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ownloads\"/>
    </mc:Choice>
  </mc:AlternateContent>
  <bookViews>
    <workbookView xWindow="0" yWindow="0" windowWidth="28800" windowHeight="12795" activeTab="1"/>
  </bookViews>
  <sheets>
    <sheet name="Machine Prices" sheetId="6" r:id="rId1"/>
    <sheet name="Parts" sheetId="3" r:id="rId2"/>
  </sheets>
  <definedNames>
    <definedName name="_xlnm._FilterDatabase" localSheetId="0" hidden="1">'Machine Prices'!$A$8:$F$2225</definedName>
    <definedName name="_xlnm._FilterDatabase" localSheetId="1" hidden="1">Parts!$A$6:$C$11562</definedName>
    <definedName name="Hard_Floor">#REF!</definedName>
    <definedName name="Hard_Floor_1">#REF!</definedName>
    <definedName name="Hard_Floor_2">#REF!</definedName>
    <definedName name="_xlnm.Print_Area" localSheetId="0">'Machine Prices'!$A$1:$F$2227</definedName>
    <definedName name="_xlnm.Print_Area" localSheetId="1">Parts!$A$1:$C$11562</definedName>
    <definedName name="_xlnm.Print_Titles" localSheetId="0">'Machine Prices'!$1:$8</definedName>
    <definedName name="_xlnm.Print_Titles" localSheetId="1">Parts!$1:$6</definedName>
    <definedName name="Soft_Floor">#REF!</definedName>
  </definedNames>
  <calcPr calcId="171027"/>
</workbook>
</file>

<file path=xl/calcChain.xml><?xml version="1.0" encoding="utf-8"?>
<calcChain xmlns="http://schemas.openxmlformats.org/spreadsheetml/2006/main">
  <c r="D411" i="3" l="1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E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8" i="3"/>
  <c r="F2225" i="6" l="1"/>
  <c r="F2224" i="6" l="1"/>
  <c r="F2223" i="6"/>
  <c r="F2221" i="6"/>
  <c r="F2220" i="6"/>
  <c r="F2219" i="6"/>
  <c r="F2217" i="6"/>
  <c r="F2216" i="6"/>
  <c r="F2215" i="6"/>
  <c r="F2214" i="6"/>
  <c r="F2213" i="6"/>
  <c r="F2212" i="6"/>
  <c r="F2211" i="6"/>
  <c r="F2210" i="6"/>
  <c r="F2209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3" i="6"/>
  <c r="F2192" i="6"/>
  <c r="F2191" i="6"/>
  <c r="F2190" i="6"/>
  <c r="F2188" i="6"/>
  <c r="F2186" i="6"/>
  <c r="F2185" i="6"/>
  <c r="F2184" i="6"/>
  <c r="F2182" i="6"/>
  <c r="F2180" i="6"/>
  <c r="F2179" i="6"/>
  <c r="F2178" i="6"/>
  <c r="F2176" i="6"/>
  <c r="F2174" i="6"/>
  <c r="F2173" i="6"/>
  <c r="F2172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6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1" i="6"/>
  <c r="F2140" i="6"/>
  <c r="F2139" i="6"/>
  <c r="F2138" i="6"/>
  <c r="F2137" i="6"/>
  <c r="F2136" i="6"/>
  <c r="F2135" i="6"/>
  <c r="F2133" i="6"/>
  <c r="F2132" i="6"/>
  <c r="F2131" i="6"/>
  <c r="F2129" i="6"/>
  <c r="F2128" i="6"/>
  <c r="F2127" i="6"/>
  <c r="F2126" i="6"/>
  <c r="F2125" i="6"/>
  <c r="F2124" i="6"/>
  <c r="F2123" i="6"/>
  <c r="F2122" i="6"/>
  <c r="F2121" i="6"/>
  <c r="F2120" i="6"/>
  <c r="F2118" i="6"/>
  <c r="F2117" i="6"/>
  <c r="F2116" i="6"/>
  <c r="F2115" i="6"/>
  <c r="F2113" i="6"/>
  <c r="F2112" i="6"/>
  <c r="F2111" i="6"/>
  <c r="F2109" i="6"/>
  <c r="F2108" i="6"/>
  <c r="F2107" i="6"/>
  <c r="F2106" i="6"/>
  <c r="F2105" i="6"/>
  <c r="F2104" i="6"/>
  <c r="F2103" i="6"/>
  <c r="F2101" i="6"/>
  <c r="F2100" i="6"/>
  <c r="F2097" i="6"/>
  <c r="F2095" i="6"/>
  <c r="F2094" i="6"/>
  <c r="F2093" i="6"/>
  <c r="F2092" i="6"/>
  <c r="F2091" i="6"/>
  <c r="F2090" i="6"/>
  <c r="F2089" i="6"/>
  <c r="F2088" i="6"/>
  <c r="F2087" i="6"/>
  <c r="F2085" i="6"/>
  <c r="F2084" i="6"/>
  <c r="F2083" i="6"/>
  <c r="F2082" i="6"/>
  <c r="F2081" i="6"/>
  <c r="F2080" i="6"/>
  <c r="F2079" i="6"/>
  <c r="F2078" i="6"/>
  <c r="F2077" i="6"/>
  <c r="F2076" i="6"/>
  <c r="F2074" i="6"/>
  <c r="F2073" i="6"/>
  <c r="F2072" i="6"/>
  <c r="F2071" i="6"/>
  <c r="F2070" i="6"/>
  <c r="F2069" i="6"/>
  <c r="F2068" i="6"/>
  <c r="F2067" i="6"/>
  <c r="F2066" i="6"/>
  <c r="F2065" i="6"/>
  <c r="F2063" i="6"/>
  <c r="F2062" i="6"/>
  <c r="F2061" i="6"/>
  <c r="F2060" i="6"/>
  <c r="F2059" i="6"/>
  <c r="F2058" i="6"/>
  <c r="F2057" i="6"/>
  <c r="F2056" i="6"/>
  <c r="F2055" i="6"/>
  <c r="F2053" i="6"/>
  <c r="F2052" i="6"/>
  <c r="F2051" i="6"/>
  <c r="F2050" i="6"/>
  <c r="F2049" i="6"/>
  <c r="F2048" i="6"/>
  <c r="F2047" i="6"/>
  <c r="F2046" i="6"/>
  <c r="F2045" i="6"/>
  <c r="F2043" i="6"/>
  <c r="F2042" i="6"/>
  <c r="F2041" i="6"/>
  <c r="F2040" i="6"/>
  <c r="F2039" i="6"/>
  <c r="F2038" i="6"/>
  <c r="F2037" i="6"/>
  <c r="F2036" i="6"/>
  <c r="F2035" i="6"/>
  <c r="F2034" i="6"/>
  <c r="F2032" i="6"/>
  <c r="F2031" i="6"/>
  <c r="F2030" i="6"/>
  <c r="F2029" i="6"/>
  <c r="F2028" i="6"/>
  <c r="F2027" i="6"/>
  <c r="F2026" i="6"/>
  <c r="F2025" i="6"/>
  <c r="F2024" i="6"/>
  <c r="F2023" i="6"/>
  <c r="F2022" i="6"/>
  <c r="F2020" i="6"/>
  <c r="F2019" i="6"/>
  <c r="F2018" i="6"/>
  <c r="F2017" i="6"/>
  <c r="F2016" i="6"/>
  <c r="F2015" i="6"/>
  <c r="F2014" i="6"/>
  <c r="F2013" i="6"/>
  <c r="F2012" i="6"/>
  <c r="F2011" i="6"/>
  <c r="F2010" i="6"/>
  <c r="F2008" i="6"/>
  <c r="F2007" i="6"/>
  <c r="F2006" i="6"/>
  <c r="F2005" i="6"/>
  <c r="F2004" i="6"/>
  <c r="F2003" i="6"/>
  <c r="F2002" i="6"/>
  <c r="F2001" i="6"/>
  <c r="F2000" i="6"/>
  <c r="F1999" i="6"/>
  <c r="F1998" i="6"/>
  <c r="F1996" i="6"/>
  <c r="F1995" i="6"/>
  <c r="F1994" i="6"/>
  <c r="F1993" i="6"/>
  <c r="F1992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6" i="6"/>
  <c r="F1965" i="6"/>
  <c r="F1964" i="6"/>
  <c r="F1963" i="6"/>
  <c r="F1962" i="6"/>
  <c r="F1961" i="6"/>
  <c r="F1960" i="6"/>
  <c r="F1959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7" i="6"/>
  <c r="F1926" i="6"/>
  <c r="F1925" i="6"/>
  <c r="F1924" i="6"/>
  <c r="F1923" i="6"/>
  <c r="F1922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7" i="6"/>
  <c r="F1906" i="6"/>
  <c r="F1905" i="6"/>
  <c r="F1904" i="6"/>
  <c r="F1903" i="6"/>
  <c r="F1902" i="6"/>
  <c r="F1901" i="6"/>
  <c r="F1900" i="6"/>
  <c r="F1899" i="6"/>
  <c r="F1897" i="6"/>
  <c r="F1896" i="6"/>
  <c r="F1895" i="6"/>
  <c r="F1893" i="6"/>
  <c r="F1892" i="6"/>
  <c r="F1891" i="6"/>
  <c r="F1890" i="6"/>
  <c r="F1889" i="6"/>
  <c r="F1887" i="6"/>
  <c r="F1886" i="6"/>
  <c r="F1885" i="6"/>
  <c r="F1884" i="6"/>
  <c r="F1883" i="6"/>
  <c r="F1882" i="6"/>
  <c r="F1881" i="6"/>
  <c r="F1880" i="6"/>
  <c r="F1879" i="6"/>
  <c r="F1877" i="6"/>
  <c r="F1876" i="6"/>
  <c r="F1875" i="6"/>
  <c r="F1874" i="6"/>
  <c r="F1873" i="6"/>
  <c r="F1872" i="6"/>
  <c r="F1871" i="6"/>
  <c r="F1870" i="6"/>
  <c r="F1869" i="6"/>
  <c r="F1868" i="6"/>
  <c r="F1866" i="6"/>
  <c r="F1865" i="6"/>
  <c r="F1864" i="6"/>
  <c r="F1863" i="6"/>
  <c r="F1862" i="6"/>
  <c r="F1861" i="6"/>
  <c r="F1859" i="6"/>
  <c r="F1858" i="6"/>
  <c r="F1857" i="6"/>
  <c r="F1856" i="6"/>
  <c r="F1855" i="6"/>
  <c r="F1854" i="6"/>
  <c r="F1853" i="6"/>
  <c r="F1852" i="6"/>
  <c r="F1851" i="6"/>
  <c r="F1850" i="6"/>
  <c r="F1849" i="6"/>
  <c r="F1847" i="6"/>
  <c r="F1846" i="6"/>
  <c r="F1844" i="6"/>
  <c r="F1843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4" i="6"/>
  <c r="F1823" i="6"/>
  <c r="F1822" i="6"/>
  <c r="F1820" i="6"/>
  <c r="F1819" i="6"/>
  <c r="F1818" i="6"/>
  <c r="F1817" i="6"/>
  <c r="F1816" i="6"/>
  <c r="F1815" i="6"/>
  <c r="F1814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6" i="6"/>
  <c r="F1794" i="6"/>
  <c r="F1793" i="6"/>
  <c r="F1792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8" i="6"/>
  <c r="F1767" i="6"/>
  <c r="F1766" i="6"/>
  <c r="F1765" i="6"/>
  <c r="F1762" i="6"/>
  <c r="F1761" i="6"/>
  <c r="F1760" i="6"/>
  <c r="F1757" i="6"/>
  <c r="F1754" i="6"/>
  <c r="F1752" i="6"/>
  <c r="F1750" i="6"/>
  <c r="F1749" i="6"/>
  <c r="F1747" i="6"/>
  <c r="F1746" i="6"/>
  <c r="F1744" i="6"/>
  <c r="F1743" i="6"/>
  <c r="F1742" i="6"/>
  <c r="F1741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1" i="6"/>
  <c r="F1710" i="6"/>
  <c r="F1709" i="6"/>
  <c r="F1708" i="6"/>
  <c r="F1707" i="6"/>
  <c r="F1706" i="6"/>
  <c r="F1705" i="6"/>
  <c r="F1704" i="6"/>
  <c r="F1701" i="6"/>
  <c r="F1700" i="6"/>
  <c r="F1699" i="6"/>
  <c r="F1698" i="6"/>
  <c r="F1697" i="6"/>
  <c r="F1696" i="6"/>
  <c r="F1695" i="6"/>
  <c r="F1694" i="6"/>
  <c r="F1691" i="6"/>
  <c r="F1690" i="6"/>
  <c r="F1689" i="6"/>
  <c r="F1688" i="6"/>
  <c r="F1687" i="6"/>
  <c r="F1686" i="6"/>
  <c r="F1685" i="6"/>
  <c r="F1684" i="6"/>
  <c r="F1683" i="6"/>
  <c r="F1682" i="6"/>
  <c r="F1680" i="6"/>
  <c r="F1679" i="6"/>
  <c r="F1678" i="6"/>
  <c r="F1677" i="6"/>
  <c r="F1676" i="6"/>
  <c r="F1675" i="6"/>
  <c r="F1674" i="6"/>
  <c r="F1673" i="6"/>
  <c r="F1672" i="6"/>
  <c r="F1671" i="6"/>
  <c r="F1669" i="6"/>
  <c r="F1668" i="6"/>
  <c r="F1667" i="6"/>
  <c r="F1666" i="6"/>
  <c r="F1665" i="6"/>
  <c r="F1664" i="6"/>
  <c r="F1663" i="6"/>
  <c r="F1662" i="6"/>
  <c r="F1661" i="6"/>
  <c r="F1659" i="6"/>
  <c r="F1658" i="6"/>
  <c r="F1657" i="6"/>
  <c r="F1656" i="6"/>
  <c r="F1655" i="6"/>
  <c r="F1654" i="6"/>
  <c r="F1653" i="6"/>
  <c r="F1652" i="6"/>
  <c r="F1651" i="6"/>
  <c r="F1650" i="6"/>
  <c r="F1649" i="6"/>
  <c r="F1647" i="6"/>
  <c r="F1646" i="6"/>
  <c r="F1645" i="6"/>
  <c r="F1644" i="6"/>
  <c r="F1643" i="6"/>
  <c r="F1642" i="6"/>
  <c r="F1641" i="6"/>
  <c r="F1640" i="6"/>
  <c r="F1639" i="6"/>
  <c r="F1638" i="6"/>
  <c r="F1637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1" i="6"/>
  <c r="F1620" i="6"/>
  <c r="F1619" i="6"/>
  <c r="F1618" i="6"/>
  <c r="F1617" i="6"/>
  <c r="F1616" i="6"/>
  <c r="F1613" i="6"/>
  <c r="F1612" i="6"/>
  <c r="F1611" i="6"/>
  <c r="F1610" i="6"/>
  <c r="F1609" i="6"/>
  <c r="F1608" i="6"/>
  <c r="F1607" i="6"/>
  <c r="F1605" i="6"/>
  <c r="F1603" i="6"/>
  <c r="F1602" i="6"/>
  <c r="F1601" i="6"/>
  <c r="F1600" i="6"/>
  <c r="F1599" i="6"/>
  <c r="F1598" i="6"/>
  <c r="F1597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5" i="6"/>
  <c r="F1574" i="6"/>
  <c r="F1573" i="6"/>
  <c r="F1572" i="6"/>
  <c r="F1571" i="6"/>
  <c r="F1570" i="6"/>
  <c r="F1569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1" i="6"/>
  <c r="F1550" i="6"/>
  <c r="F1549" i="6"/>
  <c r="F1548" i="6"/>
  <c r="F1546" i="6"/>
  <c r="F1545" i="6"/>
  <c r="F1544" i="6"/>
  <c r="F1543" i="6"/>
  <c r="F1542" i="6"/>
  <c r="F1541" i="6"/>
  <c r="F1539" i="6"/>
  <c r="F1538" i="6"/>
  <c r="F1537" i="6"/>
  <c r="F1536" i="6"/>
  <c r="F1535" i="6"/>
  <c r="F1534" i="6"/>
  <c r="F1532" i="6"/>
  <c r="F1531" i="6"/>
  <c r="F1530" i="6"/>
  <c r="F1529" i="6"/>
  <c r="F1528" i="6"/>
  <c r="F1527" i="6"/>
  <c r="F1525" i="6"/>
  <c r="F1524" i="6"/>
  <c r="F1522" i="6"/>
  <c r="F1521" i="6"/>
  <c r="F1518" i="6"/>
  <c r="F1517" i="6"/>
  <c r="F1516" i="6"/>
  <c r="F1515" i="6"/>
  <c r="F1514" i="6"/>
  <c r="F1513" i="6"/>
  <c r="F1512" i="6"/>
  <c r="F1511" i="6"/>
  <c r="F1509" i="6"/>
  <c r="F1508" i="6"/>
  <c r="F1507" i="6"/>
  <c r="F1506" i="6"/>
  <c r="F1505" i="6"/>
  <c r="F1504" i="6"/>
  <c r="F1503" i="6"/>
  <c r="F1502" i="6"/>
  <c r="F1500" i="6"/>
  <c r="F1499" i="6"/>
  <c r="F1497" i="6"/>
  <c r="F1496" i="6"/>
  <c r="F1492" i="6"/>
  <c r="F1491" i="6"/>
  <c r="F1490" i="6"/>
  <c r="F1489" i="6"/>
  <c r="F1488" i="6"/>
  <c r="F1487" i="6"/>
  <c r="F1486" i="6"/>
  <c r="F1484" i="6"/>
  <c r="F1483" i="6"/>
  <c r="F1482" i="6"/>
  <c r="F1481" i="6"/>
  <c r="F1480" i="6"/>
  <c r="F1478" i="6"/>
  <c r="F1477" i="6"/>
  <c r="F1476" i="6"/>
  <c r="F1475" i="6"/>
  <c r="F1474" i="6"/>
  <c r="F1473" i="6"/>
  <c r="F1472" i="6"/>
  <c r="F1471" i="6"/>
  <c r="F1470" i="6"/>
  <c r="F1469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3" i="6"/>
  <c r="F1452" i="6"/>
  <c r="F1451" i="6"/>
  <c r="F1450" i="6"/>
  <c r="F1449" i="6"/>
  <c r="F1447" i="6"/>
  <c r="F1446" i="6"/>
  <c r="F1445" i="6"/>
  <c r="F1444" i="6"/>
  <c r="F1443" i="6"/>
  <c r="F1442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6" i="6"/>
  <c r="F1425" i="6"/>
  <c r="F1424" i="6"/>
  <c r="F1423" i="6"/>
  <c r="F1422" i="6"/>
  <c r="F1421" i="6"/>
  <c r="F1420" i="6"/>
  <c r="F1418" i="6"/>
  <c r="F1417" i="6"/>
  <c r="F1416" i="6"/>
  <c r="F1415" i="6"/>
  <c r="F1414" i="6"/>
  <c r="F1413" i="6"/>
  <c r="F1412" i="6"/>
  <c r="F1411" i="6"/>
  <c r="F1409" i="6"/>
  <c r="F1408" i="6"/>
  <c r="F1407" i="6"/>
  <c r="F1406" i="6"/>
  <c r="F1405" i="6"/>
  <c r="F1404" i="6"/>
  <c r="F1402" i="6"/>
  <c r="F1401" i="6"/>
  <c r="F1399" i="6"/>
  <c r="F1398" i="6"/>
  <c r="F1396" i="6"/>
  <c r="F1395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6" i="6"/>
  <c r="F1375" i="6"/>
  <c r="F1373" i="6"/>
  <c r="F1372" i="6"/>
  <c r="F1370" i="6"/>
  <c r="F1369" i="6"/>
  <c r="F1368" i="6"/>
  <c r="F1367" i="6"/>
  <c r="F1366" i="6"/>
  <c r="F1365" i="6"/>
  <c r="F1364" i="6"/>
  <c r="F1362" i="6"/>
  <c r="F1361" i="6"/>
  <c r="F1360" i="6"/>
  <c r="F1359" i="6"/>
  <c r="F1358" i="6"/>
  <c r="F1357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7" i="6"/>
  <c r="F1296" i="6"/>
  <c r="F1295" i="6"/>
  <c r="F1293" i="6"/>
  <c r="F1292" i="6"/>
  <c r="F1291" i="6"/>
  <c r="F1290" i="6"/>
  <c r="F1289" i="6"/>
  <c r="F1288" i="6"/>
  <c r="F1287" i="6"/>
  <c r="F1286" i="6"/>
  <c r="F1284" i="6"/>
  <c r="F1283" i="6"/>
  <c r="F1282" i="6"/>
  <c r="F1281" i="6"/>
  <c r="F1280" i="6"/>
  <c r="F1279" i="6"/>
  <c r="F1278" i="6"/>
  <c r="F1277" i="6"/>
  <c r="F1275" i="6"/>
  <c r="F1274" i="6"/>
  <c r="F1273" i="6"/>
  <c r="F1272" i="6"/>
  <c r="F1271" i="6"/>
  <c r="F1270" i="6"/>
  <c r="F1269" i="6"/>
  <c r="F1268" i="6"/>
  <c r="F1267" i="6"/>
  <c r="F1266" i="6"/>
  <c r="F1264" i="6"/>
  <c r="F1263" i="6"/>
  <c r="F1262" i="6"/>
  <c r="F1261" i="6"/>
  <c r="F1259" i="6"/>
  <c r="F1258" i="6"/>
  <c r="F1257" i="6"/>
  <c r="F1256" i="6"/>
  <c r="F1255" i="6"/>
  <c r="F1254" i="6"/>
  <c r="F1253" i="6"/>
  <c r="F1252" i="6"/>
  <c r="F1251" i="6"/>
  <c r="F1250" i="6"/>
  <c r="F1248" i="6"/>
  <c r="F1247" i="6"/>
  <c r="F1246" i="6"/>
  <c r="F1244" i="6"/>
  <c r="F1243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19" i="6"/>
  <c r="F1218" i="6"/>
  <c r="F1217" i="6"/>
  <c r="F1215" i="6"/>
  <c r="F1214" i="6"/>
  <c r="F1213" i="6"/>
  <c r="F1212" i="6"/>
  <c r="F1209" i="6"/>
  <c r="F1208" i="6"/>
  <c r="F1207" i="6"/>
  <c r="F1206" i="6"/>
  <c r="F1205" i="6"/>
  <c r="F1204" i="6"/>
  <c r="F1203" i="6"/>
  <c r="F1202" i="6"/>
  <c r="F1201" i="6"/>
  <c r="F1200" i="6"/>
  <c r="F1199" i="6"/>
  <c r="F1197" i="6"/>
  <c r="F1195" i="6"/>
  <c r="F1193" i="6"/>
  <c r="F1192" i="6"/>
  <c r="F1191" i="6"/>
  <c r="F1190" i="6"/>
  <c r="F1189" i="6"/>
  <c r="F1188" i="6"/>
  <c r="F1187" i="6"/>
  <c r="F1186" i="6"/>
  <c r="F1184" i="6"/>
  <c r="F1183" i="6"/>
  <c r="F1182" i="6"/>
  <c r="F1180" i="6"/>
  <c r="F1179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2" i="6"/>
  <c r="F1161" i="6"/>
  <c r="F1160" i="6"/>
  <c r="F1158" i="6"/>
  <c r="F1157" i="6"/>
  <c r="F1155" i="6"/>
  <c r="F1154" i="6"/>
  <c r="F1153" i="6"/>
  <c r="F1152" i="6"/>
  <c r="F1151" i="6"/>
  <c r="F1150" i="6"/>
  <c r="F1149" i="6"/>
  <c r="F1148" i="6"/>
  <c r="F1147" i="6"/>
  <c r="F1146" i="6"/>
  <c r="F1144" i="6"/>
  <c r="F1143" i="6"/>
  <c r="F1141" i="6"/>
  <c r="F1140" i="6"/>
  <c r="F1138" i="6"/>
  <c r="F1137" i="6"/>
  <c r="F1136" i="6"/>
  <c r="F1135" i="6"/>
  <c r="F1134" i="6"/>
  <c r="F1132" i="6"/>
  <c r="F1131" i="6"/>
  <c r="F1130" i="6"/>
  <c r="F1128" i="6"/>
  <c r="F1127" i="6"/>
  <c r="F1126" i="6"/>
  <c r="F1125" i="6"/>
  <c r="F1124" i="6"/>
  <c r="F1123" i="6"/>
  <c r="F1122" i="6"/>
  <c r="F1121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099" i="6"/>
  <c r="F1098" i="6"/>
  <c r="F1097" i="6"/>
  <c r="F1095" i="6"/>
  <c r="F1094" i="6"/>
  <c r="F1093" i="6"/>
  <c r="F1092" i="6"/>
  <c r="F1091" i="6"/>
  <c r="F1090" i="6"/>
  <c r="F1089" i="6"/>
  <c r="F1088" i="6"/>
  <c r="F1086" i="6"/>
  <c r="F1085" i="6"/>
  <c r="F1084" i="6"/>
  <c r="F1083" i="6"/>
  <c r="F1082" i="6"/>
  <c r="F1081" i="6"/>
  <c r="F1080" i="6"/>
  <c r="F1078" i="6"/>
  <c r="F1077" i="6"/>
  <c r="F1076" i="6"/>
  <c r="F1075" i="6"/>
  <c r="F1074" i="6"/>
  <c r="F1072" i="6"/>
  <c r="F1071" i="6"/>
  <c r="F1069" i="6"/>
  <c r="F1068" i="6"/>
  <c r="F1067" i="6"/>
  <c r="F1066" i="6"/>
  <c r="F1065" i="6"/>
  <c r="F1063" i="6"/>
  <c r="F1062" i="6"/>
  <c r="F1061" i="6"/>
  <c r="F1059" i="6"/>
  <c r="F1058" i="6"/>
  <c r="F1056" i="6"/>
  <c r="F1055" i="6"/>
  <c r="F1054" i="6"/>
  <c r="F1052" i="6"/>
  <c r="F1051" i="6"/>
  <c r="F1050" i="6"/>
  <c r="F1048" i="6"/>
  <c r="F1047" i="6"/>
  <c r="F1046" i="6"/>
  <c r="F1044" i="6"/>
  <c r="F1043" i="6"/>
  <c r="F1041" i="6"/>
  <c r="F1040" i="6"/>
  <c r="F1039" i="6"/>
  <c r="F1037" i="6"/>
  <c r="F1036" i="6"/>
  <c r="F1033" i="6"/>
  <c r="F1031" i="6"/>
  <c r="F1030" i="6"/>
  <c r="F1029" i="6"/>
  <c r="F1028" i="6"/>
  <c r="F1027" i="6"/>
  <c r="F1026" i="6"/>
  <c r="F1025" i="6"/>
  <c r="F1024" i="6"/>
  <c r="F1022" i="6"/>
  <c r="F1020" i="6"/>
  <c r="F1019" i="6"/>
  <c r="F1017" i="6"/>
  <c r="F1016" i="6"/>
  <c r="F1015" i="6"/>
  <c r="F1014" i="6"/>
  <c r="F1013" i="6"/>
  <c r="F1012" i="6"/>
  <c r="F1011" i="6"/>
  <c r="F1008" i="6"/>
  <c r="F1007" i="6"/>
  <c r="F1006" i="6"/>
  <c r="F1005" i="6"/>
  <c r="F1004" i="6"/>
  <c r="F1003" i="6"/>
  <c r="F1002" i="6"/>
  <c r="F1001" i="6"/>
  <c r="F1000" i="6"/>
  <c r="F998" i="6"/>
  <c r="F997" i="6"/>
  <c r="F995" i="6"/>
  <c r="F992" i="6"/>
  <c r="F991" i="6"/>
  <c r="F989" i="6"/>
  <c r="F988" i="6"/>
  <c r="F987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2" i="6"/>
  <c r="F951" i="6"/>
  <c r="F950" i="6"/>
  <c r="F947" i="6"/>
  <c r="F946" i="6"/>
  <c r="F945" i="6"/>
  <c r="F944" i="6"/>
  <c r="F943" i="6"/>
  <c r="F942" i="6"/>
  <c r="F941" i="6"/>
  <c r="F940" i="6"/>
  <c r="F939" i="6"/>
  <c r="F938" i="6"/>
  <c r="F936" i="6"/>
  <c r="F935" i="6"/>
  <c r="F934" i="6"/>
  <c r="F932" i="6"/>
  <c r="F931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7" i="6"/>
  <c r="F896" i="6"/>
  <c r="F895" i="6"/>
  <c r="F894" i="6"/>
  <c r="F893" i="6"/>
  <c r="F892" i="6"/>
  <c r="F891" i="6"/>
  <c r="F890" i="6"/>
  <c r="F889" i="6"/>
  <c r="F888" i="6"/>
  <c r="F886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6" i="6"/>
  <c r="F855" i="6"/>
  <c r="F854" i="6"/>
  <c r="F853" i="6"/>
  <c r="F852" i="6"/>
  <c r="F851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5" i="6"/>
  <c r="F814" i="6"/>
  <c r="F813" i="6"/>
  <c r="F812" i="6"/>
  <c r="F811" i="6"/>
  <c r="F810" i="6"/>
  <c r="F809" i="6"/>
  <c r="F807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3" i="6"/>
  <c r="F782" i="6"/>
  <c r="F781" i="6"/>
  <c r="F780" i="6"/>
  <c r="F779" i="6"/>
  <c r="F778" i="6"/>
  <c r="F777" i="6"/>
  <c r="F775" i="6"/>
  <c r="F774" i="6"/>
  <c r="F773" i="6"/>
  <c r="F771" i="6"/>
  <c r="F770" i="6"/>
  <c r="F769" i="6"/>
  <c r="F768" i="6"/>
  <c r="F766" i="6"/>
  <c r="F765" i="6"/>
  <c r="F764" i="6"/>
  <c r="F763" i="6"/>
  <c r="F762" i="6"/>
  <c r="F761" i="6"/>
  <c r="F760" i="6"/>
  <c r="F759" i="6"/>
  <c r="F757" i="6"/>
  <c r="F755" i="6"/>
  <c r="F754" i="6"/>
  <c r="F752" i="6"/>
  <c r="F750" i="6"/>
  <c r="F749" i="6"/>
  <c r="F748" i="6"/>
  <c r="F746" i="6"/>
  <c r="F744" i="6"/>
  <c r="F743" i="6"/>
  <c r="F742" i="6"/>
  <c r="F740" i="6"/>
  <c r="F739" i="6"/>
  <c r="F738" i="6"/>
  <c r="F737" i="6"/>
  <c r="F736" i="6"/>
  <c r="F734" i="6"/>
  <c r="F733" i="6"/>
  <c r="F732" i="6"/>
  <c r="F731" i="6"/>
  <c r="F729" i="6"/>
  <c r="F728" i="6"/>
  <c r="F727" i="6"/>
  <c r="F726" i="6"/>
  <c r="F724" i="6"/>
  <c r="F721" i="6"/>
  <c r="F720" i="6"/>
  <c r="F719" i="6"/>
  <c r="F718" i="6"/>
  <c r="F716" i="6"/>
  <c r="F715" i="6"/>
  <c r="F714" i="6"/>
  <c r="F713" i="6"/>
  <c r="F711" i="6"/>
  <c r="F710" i="6"/>
  <c r="F709" i="6"/>
  <c r="F708" i="6"/>
  <c r="F706" i="6"/>
  <c r="F703" i="6"/>
  <c r="F702" i="6"/>
  <c r="F701" i="6"/>
  <c r="F700" i="6"/>
  <c r="F699" i="6"/>
  <c r="F698" i="6"/>
  <c r="F697" i="6"/>
  <c r="F696" i="6"/>
  <c r="F695" i="6"/>
  <c r="F694" i="6"/>
  <c r="F693" i="6"/>
  <c r="F691" i="6"/>
  <c r="F690" i="6"/>
  <c r="F689" i="6"/>
  <c r="F687" i="6"/>
  <c r="F686" i="6"/>
  <c r="F685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7" i="6"/>
  <c r="F666" i="6"/>
  <c r="F665" i="6"/>
  <c r="F664" i="6"/>
  <c r="F662" i="6"/>
  <c r="F661" i="6"/>
  <c r="F660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8" i="6"/>
  <c r="F627" i="6"/>
  <c r="F626" i="6"/>
  <c r="F623" i="6"/>
  <c r="F622" i="6"/>
  <c r="F621" i="6"/>
  <c r="F620" i="6"/>
  <c r="F619" i="6"/>
  <c r="F618" i="6"/>
  <c r="F616" i="6"/>
  <c r="F615" i="6"/>
  <c r="F614" i="6"/>
  <c r="F613" i="6"/>
  <c r="F612" i="6"/>
  <c r="F611" i="6"/>
  <c r="F610" i="6"/>
  <c r="F608" i="6"/>
  <c r="F607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89" i="6"/>
  <c r="F588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69" i="6"/>
  <c r="F568" i="6"/>
  <c r="F567" i="6"/>
  <c r="F565" i="6"/>
  <c r="F564" i="6"/>
  <c r="F562" i="6"/>
  <c r="F561" i="6"/>
  <c r="F560" i="6"/>
  <c r="F559" i="6"/>
  <c r="F557" i="6"/>
  <c r="F556" i="6"/>
  <c r="F555" i="6"/>
  <c r="F554" i="6"/>
  <c r="F553" i="6"/>
  <c r="F552" i="6"/>
  <c r="F551" i="6"/>
  <c r="F550" i="6"/>
  <c r="F549" i="6"/>
  <c r="F547" i="6"/>
  <c r="F546" i="6"/>
  <c r="F545" i="6"/>
  <c r="F544" i="6"/>
  <c r="F543" i="6"/>
  <c r="F542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4" i="6"/>
  <c r="F523" i="6"/>
  <c r="F522" i="6"/>
  <c r="F521" i="6"/>
  <c r="F520" i="6"/>
  <c r="F518" i="6"/>
  <c r="F517" i="6"/>
  <c r="F516" i="6"/>
  <c r="F513" i="6"/>
  <c r="F512" i="6"/>
  <c r="F510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69" i="6"/>
  <c r="F468" i="6"/>
  <c r="F467" i="6"/>
  <c r="F466" i="6"/>
  <c r="F465" i="6"/>
  <c r="F464" i="6"/>
  <c r="F463" i="6"/>
  <c r="F462" i="6"/>
  <c r="F461" i="6"/>
  <c r="F460" i="6"/>
  <c r="F458" i="6"/>
  <c r="F457" i="6"/>
  <c r="F456" i="6"/>
  <c r="F455" i="6"/>
  <c r="F454" i="6"/>
  <c r="F453" i="6"/>
  <c r="F452" i="6"/>
  <c r="F451" i="6"/>
  <c r="F450" i="6"/>
  <c r="F449" i="6"/>
  <c r="F446" i="6"/>
  <c r="F445" i="6"/>
  <c r="F444" i="6"/>
  <c r="F447" i="6"/>
  <c r="F442" i="6"/>
  <c r="F441" i="6"/>
  <c r="F440" i="6"/>
  <c r="F439" i="6"/>
  <c r="F437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1" i="6"/>
  <c r="F420" i="6"/>
  <c r="F418" i="6"/>
  <c r="F416" i="6"/>
  <c r="F415" i="6"/>
  <c r="F413" i="6"/>
  <c r="F412" i="6"/>
  <c r="F410" i="6"/>
  <c r="F409" i="6"/>
  <c r="F407" i="6"/>
  <c r="F406" i="6"/>
  <c r="F405" i="6"/>
  <c r="F404" i="6"/>
  <c r="F403" i="6"/>
  <c r="F401" i="6"/>
  <c r="F400" i="6"/>
  <c r="F398" i="6"/>
  <c r="F397" i="6"/>
  <c r="F394" i="6"/>
  <c r="F393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5" i="6"/>
  <c r="F364" i="6"/>
  <c r="F362" i="6"/>
  <c r="F361" i="6"/>
  <c r="F359" i="6"/>
  <c r="F358" i="6"/>
  <c r="F357" i="6"/>
  <c r="F356" i="6"/>
  <c r="F355" i="6"/>
  <c r="F353" i="6"/>
  <c r="F351" i="6"/>
  <c r="F350" i="6"/>
  <c r="F349" i="6"/>
  <c r="F348" i="6"/>
  <c r="F347" i="6"/>
  <c r="F345" i="6"/>
  <c r="F344" i="6"/>
  <c r="F342" i="6"/>
  <c r="F340" i="6"/>
  <c r="F339" i="6"/>
  <c r="F337" i="6"/>
  <c r="F335" i="6"/>
  <c r="F333" i="6"/>
  <c r="F332" i="6"/>
  <c r="F330" i="6"/>
  <c r="F329" i="6"/>
  <c r="F328" i="6"/>
  <c r="F326" i="6"/>
  <c r="F325" i="6"/>
  <c r="F322" i="6"/>
  <c r="F321" i="6"/>
  <c r="F320" i="6"/>
  <c r="F318" i="6"/>
  <c r="F317" i="6"/>
  <c r="F316" i="6"/>
  <c r="F313" i="6"/>
  <c r="F312" i="6"/>
  <c r="F311" i="6"/>
  <c r="F310" i="6"/>
  <c r="F309" i="6"/>
  <c r="F307" i="6"/>
  <c r="F306" i="6"/>
  <c r="F305" i="6"/>
  <c r="F303" i="6"/>
  <c r="F302" i="6"/>
  <c r="F301" i="6"/>
  <c r="F299" i="6"/>
  <c r="F298" i="6"/>
  <c r="F297" i="6"/>
  <c r="F295" i="6"/>
  <c r="F294" i="6"/>
  <c r="F293" i="6"/>
  <c r="F290" i="6"/>
  <c r="F289" i="6"/>
  <c r="F288" i="6"/>
  <c r="F287" i="6"/>
  <c r="F286" i="6"/>
  <c r="F285" i="6"/>
  <c r="F284" i="6"/>
  <c r="F283" i="6"/>
  <c r="F281" i="6"/>
  <c r="F280" i="6"/>
  <c r="F279" i="6"/>
  <c r="F277" i="6"/>
  <c r="F276" i="6"/>
  <c r="F275" i="6"/>
  <c r="F273" i="6"/>
  <c r="F272" i="6"/>
  <c r="F271" i="6"/>
  <c r="F269" i="6"/>
  <c r="F268" i="6"/>
  <c r="F267" i="6"/>
  <c r="F266" i="6"/>
  <c r="F263" i="6"/>
  <c r="F261" i="6"/>
  <c r="F259" i="6"/>
  <c r="F257" i="6"/>
  <c r="F255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8" i="6"/>
  <c r="F237" i="6"/>
  <c r="F236" i="6"/>
  <c r="F235" i="6"/>
  <c r="F233" i="6"/>
  <c r="F232" i="6"/>
  <c r="F231" i="6"/>
  <c r="F230" i="6"/>
  <c r="F227" i="6"/>
  <c r="F226" i="6"/>
  <c r="F225" i="6"/>
  <c r="F223" i="6"/>
  <c r="F222" i="6"/>
  <c r="F221" i="6"/>
  <c r="F219" i="6"/>
  <c r="F218" i="6"/>
  <c r="F217" i="6"/>
  <c r="F214" i="6"/>
  <c r="F213" i="6"/>
  <c r="F211" i="6"/>
  <c r="F210" i="6"/>
  <c r="F209" i="6"/>
  <c r="F207" i="6"/>
  <c r="F206" i="6"/>
  <c r="F205" i="6"/>
  <c r="F202" i="6"/>
  <c r="F201" i="6"/>
  <c r="F200" i="6"/>
  <c r="F199" i="6"/>
  <c r="F194" i="6"/>
  <c r="F193" i="6"/>
  <c r="F192" i="6"/>
  <c r="F191" i="6"/>
  <c r="F190" i="6"/>
  <c r="F189" i="6"/>
  <c r="F188" i="6"/>
  <c r="F187" i="6"/>
  <c r="F186" i="6"/>
  <c r="F184" i="6"/>
  <c r="F183" i="6"/>
  <c r="F182" i="6"/>
  <c r="F180" i="6"/>
  <c r="F179" i="6"/>
  <c r="F178" i="6"/>
  <c r="F176" i="6"/>
  <c r="F175" i="6"/>
  <c r="F174" i="6"/>
  <c r="F172" i="6"/>
  <c r="F171" i="6"/>
  <c r="F170" i="6"/>
  <c r="F167" i="6"/>
  <c r="F166" i="6"/>
  <c r="F165" i="6"/>
  <c r="F164" i="6"/>
  <c r="F162" i="6"/>
  <c r="F161" i="6"/>
  <c r="F160" i="6"/>
  <c r="F159" i="6"/>
  <c r="F158" i="6"/>
  <c r="F157" i="6"/>
  <c r="F155" i="6"/>
  <c r="F154" i="6"/>
  <c r="F153" i="6"/>
  <c r="F152" i="6"/>
  <c r="F151" i="6"/>
  <c r="F150" i="6"/>
  <c r="F148" i="6"/>
  <c r="F147" i="6"/>
  <c r="F146" i="6"/>
  <c r="F145" i="6"/>
  <c r="F144" i="6"/>
  <c r="F143" i="6"/>
  <c r="F141" i="6"/>
  <c r="F140" i="6"/>
  <c r="F139" i="6"/>
  <c r="F138" i="6"/>
  <c r="F137" i="6"/>
  <c r="F136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0" i="6" l="1"/>
  <c r="F118" i="6"/>
  <c r="F117" i="6"/>
  <c r="F115" i="6"/>
  <c r="F114" i="6"/>
  <c r="F113" i="6"/>
  <c r="F111" i="6"/>
  <c r="F110" i="6"/>
  <c r="F109" i="6"/>
  <c r="F108" i="6"/>
  <c r="F107" i="6"/>
  <c r="F106" i="6"/>
  <c r="F105" i="6"/>
  <c r="F104" i="6"/>
  <c r="F103" i="6"/>
  <c r="F101" i="6"/>
  <c r="F100" i="6"/>
  <c r="F99" i="6"/>
  <c r="F98" i="6"/>
  <c r="F97" i="6"/>
  <c r="F96" i="6"/>
  <c r="F94" i="6"/>
  <c r="F93" i="6"/>
  <c r="F91" i="6"/>
  <c r="F90" i="6"/>
  <c r="F89" i="6"/>
  <c r="F88" i="6"/>
  <c r="F86" i="6"/>
  <c r="F85" i="6"/>
  <c r="F84" i="6"/>
  <c r="F83" i="6"/>
  <c r="F82" i="6"/>
  <c r="F81" i="6"/>
  <c r="F79" i="6"/>
  <c r="F78" i="6"/>
  <c r="F77" i="6"/>
  <c r="F76" i="6"/>
  <c r="F75" i="6"/>
  <c r="F74" i="6"/>
  <c r="F73" i="6"/>
  <c r="F72" i="6"/>
  <c r="F70" i="6"/>
  <c r="F69" i="6"/>
  <c r="F68" i="6"/>
  <c r="F67" i="6"/>
  <c r="F66" i="6"/>
  <c r="F65" i="6"/>
  <c r="F63" i="6"/>
  <c r="F62" i="6"/>
  <c r="F61" i="6"/>
  <c r="F60" i="6"/>
  <c r="F58" i="6"/>
  <c r="F57" i="6"/>
  <c r="F56" i="6"/>
  <c r="F54" i="6"/>
  <c r="F53" i="6"/>
  <c r="F52" i="6"/>
  <c r="F50" i="6"/>
  <c r="F49" i="6"/>
  <c r="F48" i="6"/>
  <c r="F46" i="6"/>
  <c r="F45" i="6"/>
  <c r="F44" i="6"/>
  <c r="F41" i="6"/>
  <c r="F40" i="6"/>
  <c r="F39" i="6"/>
  <c r="F38" i="6"/>
  <c r="F37" i="6"/>
  <c r="F35" i="6"/>
  <c r="F34" i="6"/>
  <c r="F33" i="6"/>
  <c r="F31" i="6"/>
  <c r="F30" i="6"/>
  <c r="F29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3" i="6"/>
  <c r="F12" i="6"/>
  <c r="F11" i="6"/>
  <c r="A4" i="3" l="1"/>
  <c r="A3" i="3"/>
  <c r="A2" i="3"/>
</calcChain>
</file>

<file path=xl/sharedStrings.xml><?xml version="1.0" encoding="utf-8"?>
<sst xmlns="http://schemas.openxmlformats.org/spreadsheetml/2006/main" count="28634" uniqueCount="24025">
  <si>
    <t>20" (510 mm) Scrub Path, 24 Volt System, Traction Drive, Deluxe Squeegee, On-Board Charger</t>
  </si>
  <si>
    <t>SCXC20TD1</t>
  </si>
  <si>
    <t>SCXC20TD2</t>
  </si>
  <si>
    <t>20" (510 mm) Scrub Path, 24 Volt System, Brush Assist, Standard Squeegee,  Stand Alone Charger</t>
  </si>
  <si>
    <t>SC20D1</t>
  </si>
  <si>
    <t>SC20B1</t>
  </si>
  <si>
    <t>SC20D2</t>
  </si>
  <si>
    <t>SC20B2</t>
  </si>
  <si>
    <t>SC20D3</t>
  </si>
  <si>
    <t>SC20B3</t>
  </si>
  <si>
    <t>20" (510 mm) Scrub Path, 24 Volt System, Traction Drive, Standard Squeegee,  Stand Alone Charger</t>
  </si>
  <si>
    <t>SC20TD1</t>
  </si>
  <si>
    <t>SC20TB1</t>
  </si>
  <si>
    <t>SC20TD2</t>
  </si>
  <si>
    <t>SC20TB2</t>
  </si>
  <si>
    <t>SC20TD3</t>
  </si>
  <si>
    <t>SC20TB3</t>
  </si>
  <si>
    <t>20" (510 mm) Scrub Path, 24 Volt System, Traction Drive, Deluxe Squeegee, Stand Alone Charger</t>
  </si>
  <si>
    <t>SCX20TD1</t>
  </si>
  <si>
    <t>SCX20TB1</t>
  </si>
  <si>
    <t>SCX20TD2</t>
  </si>
  <si>
    <t>SCX20TB2</t>
  </si>
  <si>
    <t>SCX20TD3</t>
  </si>
  <si>
    <t>SCX20TB3</t>
  </si>
  <si>
    <t>02436</t>
  </si>
  <si>
    <t>02437</t>
  </si>
  <si>
    <t>02438</t>
  </si>
  <si>
    <t>02440</t>
  </si>
  <si>
    <t>02441</t>
  </si>
  <si>
    <t>26" (660 mm) Scrub path, 24 Volt System, Mechanical Scrub Deck, On-Board Battery Charger</t>
  </si>
  <si>
    <t>SCC264D1</t>
  </si>
  <si>
    <t>SCC264D2</t>
  </si>
  <si>
    <t>26" (660 mm) Scrub path, 24 Volt System, Actuated Scrub Deck, On-Board Battery Charger</t>
  </si>
  <si>
    <t>SCXC264D1</t>
  </si>
  <si>
    <t>SCXC264D2</t>
  </si>
  <si>
    <t xml:space="preserve"> 26" (660 mm) Scrub Path, 24 Volt System, Mechanical Scrub Deck, Stand Alone Charger</t>
  </si>
  <si>
    <t>SC264D1</t>
  </si>
  <si>
    <t>SC264B1</t>
  </si>
  <si>
    <t>SC264D2</t>
  </si>
  <si>
    <t>SC264B2</t>
  </si>
  <si>
    <t>SC264D3</t>
  </si>
  <si>
    <t>SC264B3</t>
  </si>
  <si>
    <t>26" (660 mm) Scrub Path, 24 Volt System, Actuated Scrub Deck, Stand Alone charger</t>
  </si>
  <si>
    <t>SCX264D1</t>
  </si>
  <si>
    <t>SCX264B1</t>
  </si>
  <si>
    <t>SCX264D2</t>
  </si>
  <si>
    <t>SCX264B2</t>
  </si>
  <si>
    <t>SCX264D3</t>
  </si>
  <si>
    <t>SCX264B3</t>
  </si>
  <si>
    <t>32" (810 mm) Scrub Path, 36 Volt System, Mechanical Scrub Deck, On-Board Battery Charger</t>
  </si>
  <si>
    <t>SCC326D1</t>
  </si>
  <si>
    <t>SCXC324D1</t>
  </si>
  <si>
    <t>SCXC324D2</t>
  </si>
  <si>
    <t>32" (810 mm) Scrub Path, 24 Volt System, Actuated Scrub Deck, Stand Alone Charger</t>
  </si>
  <si>
    <t>SCX324D1</t>
  </si>
  <si>
    <t>SCX324B1</t>
  </si>
  <si>
    <t>SCX324D2</t>
  </si>
  <si>
    <t>SCX324B2</t>
  </si>
  <si>
    <t>SCX324D3</t>
  </si>
  <si>
    <t>SCX324B3</t>
  </si>
  <si>
    <t>32" (810 mm) Scrub Path, 36 Volt System, Mechanical Scrub Deck, Stand Alone Charger</t>
  </si>
  <si>
    <t>SC326D1</t>
  </si>
  <si>
    <t>SC326B1</t>
  </si>
  <si>
    <t>SC326D2</t>
  </si>
  <si>
    <t>SC326B2</t>
  </si>
  <si>
    <t>SC326D3</t>
  </si>
  <si>
    <t>SC326B3</t>
  </si>
  <si>
    <t>32" (810 mm) Scrub Path, 36 Volt System, Actuated Scrub Deck, Stand Alone Charger</t>
  </si>
  <si>
    <t>SCX326D1</t>
  </si>
  <si>
    <t>SCX326B1</t>
  </si>
  <si>
    <t>SCX326D2</t>
  </si>
  <si>
    <t>SCX326B2</t>
  </si>
  <si>
    <t>SCX326D3</t>
  </si>
  <si>
    <t>SCX326B3</t>
  </si>
  <si>
    <t>SCPS</t>
  </si>
  <si>
    <t>Pump Kit for SC20 or SC20T w/Flip Tool, Hose Assembly, Coupler (Dealer Installed)</t>
  </si>
  <si>
    <t>47382</t>
  </si>
  <si>
    <t>SC24PS</t>
  </si>
  <si>
    <t>SC36PS</t>
  </si>
  <si>
    <t>47380</t>
  </si>
  <si>
    <t>Scrubber Batteries and chargers</t>
  </si>
  <si>
    <t>10029</t>
  </si>
  <si>
    <t>Battery, 6V/335 A/H (4 or 6 required)</t>
  </si>
  <si>
    <t>10009</t>
  </si>
  <si>
    <t>Battery, 6V/305 A/H (4 or 6 required)</t>
  </si>
  <si>
    <t>10003</t>
  </si>
  <si>
    <t>Battery, 6V/225 A/H (2 or 4 required)</t>
  </si>
  <si>
    <t>Battery, 6V/312 A/H AGM (4 or 6 required)</t>
  </si>
  <si>
    <t>02453</t>
  </si>
  <si>
    <t>02468</t>
  </si>
  <si>
    <t>14 inch (360 mm) FLIP TOOL</t>
  </si>
  <si>
    <t>12 ft. (3.7 m) Hose Assembly (1.5" Vac x 250 PSI Solution Hoses)</t>
  </si>
  <si>
    <t>14 inch (360 mm) Plastic Squeegee Tool</t>
  </si>
  <si>
    <t>One piece Aluminum Double Curve Wand 49"</t>
  </si>
  <si>
    <t>39120</t>
  </si>
  <si>
    <t xml:space="preserve">12 ft. 1.5" diameter (3.7 m x 3.8 cm) Hose with Cuffs </t>
  </si>
  <si>
    <t>39115</t>
  </si>
  <si>
    <t>16 ft. 1.5" diameter (4.9 m x 3.8 cm) Hose with Cuffs</t>
  </si>
  <si>
    <t>Extension Hose Coupler, 1.5" (38 mm) metal</t>
  </si>
  <si>
    <t>02418</t>
  </si>
  <si>
    <t>02419</t>
  </si>
  <si>
    <t>02421</t>
  </si>
  <si>
    <t>02420</t>
  </si>
  <si>
    <t>02422</t>
  </si>
  <si>
    <t>02423</t>
  </si>
  <si>
    <t>02412</t>
  </si>
  <si>
    <t>02413</t>
  </si>
  <si>
    <t>02414</t>
  </si>
  <si>
    <t>02416</t>
  </si>
  <si>
    <t>02406</t>
  </si>
  <si>
    <t>02407</t>
  </si>
  <si>
    <t>02408</t>
  </si>
  <si>
    <t>02410</t>
  </si>
  <si>
    <t>02411</t>
  </si>
  <si>
    <t>02401</t>
  </si>
  <si>
    <t>02402</t>
  </si>
  <si>
    <t>02404</t>
  </si>
  <si>
    <t xml:space="preserve"> 28" (710 mm) Scrub Path – 36 Volt System</t>
  </si>
  <si>
    <t>SG28D1</t>
  </si>
  <si>
    <t>SG28B1</t>
  </si>
  <si>
    <t>SG28D2</t>
  </si>
  <si>
    <t>SG28B2</t>
  </si>
  <si>
    <t>SG28D3</t>
  </si>
  <si>
    <t>SG28B3</t>
  </si>
  <si>
    <t>Groove rake for Kone and Schindler</t>
  </si>
  <si>
    <t>Clipper DUO 10 Gallon (40 ltr.) 16" (406mm) dual counter-rotating brushes</t>
  </si>
  <si>
    <t>Commodore DUO Basic 19.4 Gallon (73.44 ltr.), 20" (510mm) dual counter-rotating brushes, 36 Volt System</t>
  </si>
  <si>
    <t>Clipper DUO Interim &amp; Deep Carpet Extractor</t>
  </si>
  <si>
    <t>Commodore DUO Interim &amp; Deep Carpet Extractors</t>
  </si>
  <si>
    <t>Dominator 17 Gal. 150 psi Portable Extractor w/ Deluxe Hose and AquaFoil Wand Kit</t>
  </si>
  <si>
    <t>Dominator 13 Gal. 500 psi Portable Extractor w/ Heat, Deluxe Hose and AquaFoil Wand Kit</t>
  </si>
  <si>
    <t>Dominator 17 Gal. 500 psi Portable Extractor w/ Deluxe Hose and AquaFoil Wand Kit</t>
  </si>
  <si>
    <t>Dominator 17 Gal. 500 psi Portable Extractor w/ Heat, Deluxe Hose and AquaFoil Wand Kit</t>
  </si>
  <si>
    <t>Dominator 17 Gal. 500 psi Portable Extractor w/ Heat, Hose Rack, Deluxe Hose and AquaFoil Wand Kit</t>
  </si>
  <si>
    <t>Axcess 12" Vacuum Head</t>
  </si>
  <si>
    <t>Axcess 15" Vacuum Head</t>
  </si>
  <si>
    <t>iCapsol Encapsulating Interim Chemical, 4 x 1 Gal., Case</t>
  </si>
  <si>
    <t>iCapsol Encapsulating Interim Chemical, 12 x 1 Pints, Case</t>
  </si>
  <si>
    <t>iCapsol Encapsulator/Protector, 4 x 1 Gal., Case</t>
  </si>
  <si>
    <t>iCapsol Encapsulator/Protector, 12 x 1 Pints, Case</t>
  </si>
  <si>
    <t>Saber Cutter 32" Automatic Scrubber with Aqua-Mizer, 24 &amp; 36 Volt System</t>
  </si>
  <si>
    <t>8.695-241.0</t>
  </si>
  <si>
    <t>8.695-242.0</t>
  </si>
  <si>
    <t>270020</t>
  </si>
  <si>
    <t>8.695-243.0</t>
  </si>
  <si>
    <t>270021</t>
  </si>
  <si>
    <t>Compass Clean - food service cleaner/degreaser, 4 x 1 gal. (3.8 ltr.), case</t>
  </si>
  <si>
    <t>Compass Shine - concentrated bathroom cleaner/deodorizer, 4 x 1 gal. (3.8 ltr.), case</t>
  </si>
  <si>
    <t>Compass Rinse - spot free drying agent, 12 x 1 qt., case</t>
  </si>
  <si>
    <t>Chariot Battery Cart (only)</t>
  </si>
  <si>
    <t>Cylindrical Brush, Red</t>
  </si>
  <si>
    <t>Cylindrical Brush, White</t>
  </si>
  <si>
    <t>Cylindrical Brush, Microfiber</t>
  </si>
  <si>
    <t>Squeegee Cartridge Replacement (1 each)</t>
  </si>
  <si>
    <t>Squeegee Cartridge Replacement (Oil Resistant, 1 each)</t>
  </si>
  <si>
    <t>Standard Replacement Kit (Includes 1 red brush, 2 squeegee cartridges)</t>
  </si>
  <si>
    <t>Cylindrical Brush - Red, Medium (2 Required)</t>
  </si>
  <si>
    <t>Cylindrical Brush - White, Soft (2 Required)</t>
  </si>
  <si>
    <t>Cylindrical Brush - Orange, Hi/Lo (2 Required)</t>
  </si>
  <si>
    <t>Cylindrical, Microfiber Roller Sleeve (Must use with cylindrical pad shaft)</t>
  </si>
  <si>
    <t>Voyager DUO Deluxe 31.4 Gallon with 3-12V 234 A/H AGM batteries, 21A dual mode automatic charger</t>
  </si>
  <si>
    <t>Voyager DUO Deluxe 31.4 Gallon with 2 X 3-12V 234 A/H AGM batteries, 21A dual mode automatic charger</t>
  </si>
  <si>
    <t>3-234 A/H AGM batteries</t>
  </si>
  <si>
    <t>Battery 12 V/234 A/H AGM</t>
  </si>
  <si>
    <t>Commodore DUO Accessories</t>
  </si>
  <si>
    <t>Voyager DUO Accessories</t>
  </si>
  <si>
    <t>Dominator 13 Gal. 500 psi Portable Extractor w/ Deluxe Hose and AquaFoil Wand Kit</t>
  </si>
  <si>
    <t>Commodore DUO Deluxe 19.4 Gallon (73.44 ltr.), 20" (510mm) dual counter-rotating brushes, 36 Volt System, Automatic metering dual chemical tanks, Productivity Plus Value Pack*</t>
  </si>
  <si>
    <t>Commodore DUO Deluxe 19.4 Gallon (73.44 ltr.), 20" (510mm) dual counter-rotating brushes, 36 Volt System, Automatic metering dual chemical tanks</t>
  </si>
  <si>
    <t>Commodore DUO Basic 19.4 Gallon (73.44 ltr.), 20" (510mm) dual counter-rotating brushes, 36 Volt System, Productivity Plus Value Pack*</t>
  </si>
  <si>
    <t>Voyager DUO Basic 31.4 Gallon (118.91 ltr.), 24" (610mm) dual counter-rotating brushes, 36 Volt System, Productivity Plus Value Pack*</t>
  </si>
  <si>
    <t>Voyager DUO Basic 31.4 Gallon (118.91 ltr.), 24" (610mm) dual counter-rotating brushes, 36 Volt System</t>
  </si>
  <si>
    <t>Voyager DUO Deluxe 31.4 Gallon (118.91 ltr.), 24" (610mm) dual counter-rotating brushes, 36 Volt System, Automatic metering dual chemical tanks</t>
  </si>
  <si>
    <t>Voyager DUO Deluxe 31.4 Gallon (118.91 ltr.), 24" (610mm) dual counter-rotating brushes, 36 Volt System, Automatic metering dual chemical tanks, Productivity Plus Value Pack*</t>
  </si>
  <si>
    <t>Mini Pro 4 Gallon Carpet Extractor</t>
  </si>
  <si>
    <t>Cadet 7 Gallon Carpet Extractor</t>
  </si>
  <si>
    <t xml:space="preserve">Admiral 8 Gallon Carpet Extractor   </t>
  </si>
  <si>
    <t>Cadet 7 Gallon Extractor</t>
  </si>
  <si>
    <t>Admiral 8 Gallon Extractor</t>
  </si>
  <si>
    <t>Hard Floor Kit for Admiral 8 w/Standard Brush, Squeegee and Water Pressure Reduction Switch</t>
  </si>
  <si>
    <t>Clipper 12 Gallon Carpet Extractor</t>
  </si>
  <si>
    <t>Clipper 12 Gallon Extractor</t>
  </si>
  <si>
    <t>Hard Floor Kit for Clipper 12 w/Standard Brush, Squeegee and Water Pressure Reduction Switch</t>
  </si>
  <si>
    <t>Grit Brush for Clipper 12</t>
  </si>
  <si>
    <t>Commodore 20 Gallon Carpet Extractor</t>
  </si>
  <si>
    <t>Accessories for Clipper 12, Admiral 8 and Cadet 7</t>
  </si>
  <si>
    <t>Presto 3 - 2 gallon capacity mini-carpet/spotter with standard hand tool</t>
  </si>
  <si>
    <t>Presto 3 Multi-Purpose Mini Extractor and Spotter</t>
  </si>
  <si>
    <t>Presto 3  Deluxe - 2 gallon mini-carpet extractor/spotter, with Double Dry™ and standard hand tool</t>
  </si>
  <si>
    <t>Presto Cart</t>
  </si>
  <si>
    <t>Presto 3 Accessories</t>
  </si>
  <si>
    <t>Presto Mini-Cart</t>
  </si>
  <si>
    <t>Tool and hose adaptor for Presto 3</t>
  </si>
  <si>
    <t>Adapter Hose–connects Presto 3 tools (39592 and SDDH) directly to other extractors</t>
  </si>
  <si>
    <t>Adapter Hose–connects Presto 3 tools (39593 and SDDH) to longer hose assemblies</t>
  </si>
  <si>
    <t>Replacement Hose for Presto 3</t>
  </si>
  <si>
    <t>Priza 2.6 gallon carpet extractor w/ upright spray wand and hand tool</t>
  </si>
  <si>
    <t>Dominator 13 Gal. 500 psi Portable Extractor</t>
  </si>
  <si>
    <t>Dominator 13 Gal. 500 psi Portable Extractor w/ Heat</t>
  </si>
  <si>
    <t>Dominator 17 Gal. 500 psi Portable Extractor w/ Heat</t>
  </si>
  <si>
    <t>Dominator 17 Gal. 500 psi Portable Extractor</t>
  </si>
  <si>
    <t>Dominator 17 Gal. 150 psi Portable Extractor</t>
  </si>
  <si>
    <t>Pro Heater</t>
  </si>
  <si>
    <t>16 ft. (4.9 m) High Temperature Vac/Solution Hose Assembly for use with Pro Heater</t>
  </si>
  <si>
    <t>Pro Spray Powered Sprayer</t>
  </si>
  <si>
    <t>Standard Wand</t>
  </si>
  <si>
    <t>Spotting Wand</t>
  </si>
  <si>
    <t>Double Dry Hand Tool</t>
  </si>
  <si>
    <t>Double Dry Hand Tool Kit, includes 12 ft. vac/solution hose (#39128) and carrying bag (#14182)</t>
  </si>
  <si>
    <t>Hand Tool combines solution spray with a 3.5 in. wide vacuum head. This easy-to-use, hand-held tool is perfect for cleaning stairs, upholstery and other hard to reach areas. Durable polyethylene construction. Weighs one pound. Effective with working pressures up to 250 psi.</t>
  </si>
  <si>
    <t>32" (810 mm) Scrub Path – 36 Volt System</t>
  </si>
  <si>
    <t>SG32D1</t>
  </si>
  <si>
    <t>SG32B1</t>
  </si>
  <si>
    <t>SG32D2</t>
  </si>
  <si>
    <t>SG32B2</t>
  </si>
  <si>
    <t>SG32D3</t>
  </si>
  <si>
    <t>SG32B3</t>
  </si>
  <si>
    <t>02400</t>
  </si>
  <si>
    <t>47388</t>
  </si>
  <si>
    <t>47386</t>
  </si>
  <si>
    <t>47390</t>
  </si>
  <si>
    <t>47389</t>
  </si>
  <si>
    <t>47387</t>
  </si>
  <si>
    <t>LB1500</t>
  </si>
  <si>
    <t>LB2000</t>
  </si>
  <si>
    <t>140441</t>
  </si>
  <si>
    <t>Optional Parts/Accessories for Propane Burnishers</t>
  </si>
  <si>
    <t>07142</t>
  </si>
  <si>
    <t>07143</t>
  </si>
  <si>
    <t>07025</t>
  </si>
  <si>
    <t>Steel Propane Tank for All Models</t>
  </si>
  <si>
    <t>MPT4</t>
  </si>
  <si>
    <t>02240</t>
  </si>
  <si>
    <t>17" Nylon Scrub Brush with Clutch Plate</t>
  </si>
  <si>
    <t>02237</t>
  </si>
  <si>
    <t>20" Nylon Scrub Brush with Clutch Plate</t>
  </si>
  <si>
    <t>02242</t>
  </si>
  <si>
    <t>17" Nylon Polish Brush with Clutch Plate</t>
  </si>
  <si>
    <t>02239</t>
  </si>
  <si>
    <t>20" Nylon Polish Brush with Clutch Plate</t>
  </si>
  <si>
    <t>02466</t>
  </si>
  <si>
    <t>20" Nylon Carpet Shampoo Brush with Clutch Plate</t>
  </si>
  <si>
    <t>02206</t>
  </si>
  <si>
    <t>17" Polypropylene Brush with Clutch Plate</t>
  </si>
  <si>
    <t>02203</t>
  </si>
  <si>
    <t>20" Polypropylene Brush with Clutch Plate</t>
  </si>
  <si>
    <t>02241</t>
  </si>
  <si>
    <t>17" Mild Grit Brush with Clutch Plate</t>
  </si>
  <si>
    <t>02238</t>
  </si>
  <si>
    <t>Chariot iVacuum ATV 34" with  3-12V/225 A/H batteries</t>
  </si>
  <si>
    <t>20" Mild Grit Brush with Clutch Plate</t>
  </si>
  <si>
    <t>02205</t>
  </si>
  <si>
    <t>17" Aggressive Grit Brush with Clutch Plate</t>
  </si>
  <si>
    <t>02202</t>
  </si>
  <si>
    <t>20" Aggressive Grit Brush with Clutch Plate</t>
  </si>
  <si>
    <t>02385</t>
  </si>
  <si>
    <t>17" Sanding Disc</t>
  </si>
  <si>
    <t>02442</t>
  </si>
  <si>
    <t>20" Sanding Disc</t>
  </si>
  <si>
    <t>51284</t>
  </si>
  <si>
    <t>Center Lock</t>
  </si>
  <si>
    <t>Groove rake for Otis and Thyssen-Krupp</t>
  </si>
  <si>
    <t>Front guide comb (black) for Otis, Thyssen-Krupp, Fujitel, Montgomery</t>
  </si>
  <si>
    <t>Rear guide comb (black) for Otis, Thyssen-Krupp, Fujitel, Montgomery</t>
  </si>
  <si>
    <t>Front guide comb (green) for Schindler, Westinghouse, Mitsubishi</t>
  </si>
  <si>
    <t>Rear guide comb (green) for Schindler, Westinghouse, Mitsubishi</t>
  </si>
  <si>
    <t>Front guide comb (white) for CNIM, DONG, YANG, HITACHI, TOSHIBA</t>
  </si>
  <si>
    <t>Rear guide comb (white) for CNIM, DONG, YANG, HITACHI, TOSHIBA</t>
  </si>
  <si>
    <t>2.884-281.0</t>
  </si>
  <si>
    <t>Terry Covers</t>
  </si>
  <si>
    <t>4 in 1 Tool Kit (47432, 47431, 47422, 02484)</t>
  </si>
  <si>
    <t>Deluxe High Pressure Wand</t>
  </si>
  <si>
    <t>400 psi, Grout Cleaning Tool</t>
  </si>
  <si>
    <t>Dry Vacuum Tool Kit (filter, dusting brush, floor tool)</t>
  </si>
  <si>
    <t>Carpet Cleaning Tool</t>
  </si>
  <si>
    <t>Pressure Sprayer / Pre-Spray Tool</t>
  </si>
  <si>
    <t>Replacement Solution Delivery Hose, 25 ft.</t>
  </si>
  <si>
    <t>Utility / Accessory Bag (customized fit to COMPASS™ 2 machine)</t>
  </si>
  <si>
    <t>NWB</t>
  </si>
  <si>
    <t>Powerful Air Blower for surface drying</t>
  </si>
  <si>
    <t>*Productivity Plus Value Pack = Two Battery Carts, two Battery Cable Sets and one battery tray lock kit</t>
  </si>
  <si>
    <t>Previous Number</t>
  </si>
  <si>
    <t>Current Number</t>
  </si>
  <si>
    <t>Item Description</t>
  </si>
  <si>
    <t>CB201</t>
  </si>
  <si>
    <t>CB202</t>
  </si>
  <si>
    <t>CB201VP</t>
  </si>
  <si>
    <t>CB202VP</t>
  </si>
  <si>
    <t>Battery Cables, Two Battery Carts, One Battery Tray, One Battery Tray Liner, One Battery Tray Lock Kit</t>
  </si>
  <si>
    <t>Battery Tray Lock Kit</t>
  </si>
  <si>
    <t>2003CS</t>
  </si>
  <si>
    <t>8.631-462.0</t>
  </si>
  <si>
    <t>AGM Charger 21A dual mode, automatic</t>
  </si>
  <si>
    <t>Battery Tray Liner</t>
  </si>
  <si>
    <t>DUO Machines "Ready To Go" Complete Battery Exchange Systems</t>
  </si>
  <si>
    <t>Includes: Cables, Two Battery Carts, One Battery Tray, One Battery Tray Liner, One Battery Tray Lock Kit</t>
  </si>
  <si>
    <t>75489</t>
  </si>
  <si>
    <t>8.622-530.0</t>
  </si>
  <si>
    <t>2 Gal. Solution Tank</t>
  </si>
  <si>
    <t>Accessories for DUO Machines</t>
  </si>
  <si>
    <t>.8 gpm low flow jet</t>
  </si>
  <si>
    <t>22026</t>
  </si>
  <si>
    <t>1.5 vac hose coupler, required for accessory tool use</t>
  </si>
  <si>
    <t>04086</t>
  </si>
  <si>
    <t>Adapter, 1/8 to 1/4 quick disconnect for accessory solution hose</t>
  </si>
  <si>
    <t>10021</t>
  </si>
  <si>
    <t>10023</t>
  </si>
  <si>
    <t>10030</t>
  </si>
  <si>
    <t>10032</t>
  </si>
  <si>
    <t>02456</t>
  </si>
  <si>
    <t>8.601-286.0</t>
  </si>
  <si>
    <t>Charger, Automatic 36V/21A AGM</t>
  </si>
  <si>
    <t>02264</t>
  </si>
  <si>
    <t>CDT7</t>
  </si>
  <si>
    <t>ADM8</t>
  </si>
  <si>
    <t>47291</t>
  </si>
  <si>
    <t>02393</t>
  </si>
  <si>
    <t>Replacement Blade, 15" for squeegee</t>
  </si>
  <si>
    <t>CLP12</t>
  </si>
  <si>
    <t>47292</t>
  </si>
  <si>
    <t>12523</t>
  </si>
  <si>
    <t>02391</t>
  </si>
  <si>
    <t>Squeegee Assembly 18"</t>
  </si>
  <si>
    <t>02392</t>
  </si>
  <si>
    <t>Replacement Blade, 18" for squeegee</t>
  </si>
  <si>
    <t>12519</t>
  </si>
  <si>
    <t>18" Standard Hard Floor Brush for Clipper™ 12</t>
  </si>
  <si>
    <t>CMD20</t>
  </si>
  <si>
    <t>47288</t>
  </si>
  <si>
    <t>Air Quality MicroFilter™ Kit for CLP12/ADM8/CDT7 Includes 2 Filters and Stainless Steel Bracket</t>
  </si>
  <si>
    <t>34352</t>
  </si>
  <si>
    <t>One Air Quality MicroFilter™ Refill for CLP12/ADM8/CDT7</t>
  </si>
  <si>
    <t>PRS3</t>
  </si>
  <si>
    <t>PRSD3</t>
  </si>
  <si>
    <t>PCT</t>
  </si>
  <si>
    <t>PMCT</t>
  </si>
  <si>
    <t>04090</t>
  </si>
  <si>
    <t>04093</t>
  </si>
  <si>
    <t>39593</t>
  </si>
  <si>
    <t>Hard Surface Adapter</t>
  </si>
  <si>
    <t>AquaFoil Wand</t>
  </si>
  <si>
    <t>Hose Rack</t>
  </si>
  <si>
    <t>Deluxe Hose and Wand Kit (500 psi AquaFoil wand, 25' hose set and bag)</t>
  </si>
  <si>
    <t>Complete Hose and Wand Kit (500 psi Pro Wand, 25' hose set and bag)</t>
  </si>
  <si>
    <t>16.5', 500 psi Vacuum Hose Set</t>
  </si>
  <si>
    <t>25', 500 psi Vacuum Hose Set</t>
  </si>
  <si>
    <t>Pro Wand with 500 psi high temperature hose</t>
  </si>
  <si>
    <t>Extractor Accessories</t>
  </si>
  <si>
    <t>PROH2</t>
  </si>
  <si>
    <t>39532</t>
  </si>
  <si>
    <t>PROS</t>
  </si>
  <si>
    <t>89226</t>
  </si>
  <si>
    <t>Deluxe Professional Wand with high temperature and pressure plumbing</t>
  </si>
  <si>
    <t>89227</t>
  </si>
  <si>
    <t>SPW</t>
  </si>
  <si>
    <t>SPWK</t>
  </si>
  <si>
    <t>HFT14</t>
  </si>
  <si>
    <t>14 Inch (360 mm) Flip Tool</t>
  </si>
  <si>
    <t>DDH</t>
  </si>
  <si>
    <t>DDHK</t>
  </si>
  <si>
    <t>HT</t>
  </si>
  <si>
    <t>DHTK</t>
  </si>
  <si>
    <t>FSW</t>
  </si>
  <si>
    <t>ESW</t>
  </si>
  <si>
    <t>04079</t>
  </si>
  <si>
    <t>Ground Floor Current Interrupts (GFCI) Device Kit</t>
  </si>
  <si>
    <t>1.5 inch vacuum hose coupler for Commodore™ and Voyager™</t>
  </si>
  <si>
    <t>02130</t>
  </si>
  <si>
    <t>Fill Hose with faucet adapter</t>
  </si>
  <si>
    <t>14182</t>
  </si>
  <si>
    <t>Nylon mesh hose carrying bag</t>
  </si>
  <si>
    <t>39128</t>
  </si>
  <si>
    <t>12 ft. (3.7 m) Hose Assembly 1.5"  Vac x 250 psi Solution Hoses</t>
  </si>
  <si>
    <t>39149</t>
  </si>
  <si>
    <t>16 ft. (4.9 m) Hose Assembly 1.5"  Vac x 250 psi Solution Hoses</t>
  </si>
  <si>
    <t>39092</t>
  </si>
  <si>
    <t>25 ft. (7.6 m) Hose Assembly 1.5"  Vac x 250 psi Solution Hoses</t>
  </si>
  <si>
    <t>AM3</t>
  </si>
  <si>
    <t>WH3</t>
  </si>
  <si>
    <t>Crevice Tool</t>
  </si>
  <si>
    <t>SRS12</t>
  </si>
  <si>
    <t>SRS15</t>
  </si>
  <si>
    <t>SRXP12</t>
  </si>
  <si>
    <t>SRXP15</t>
  </si>
  <si>
    <t>SRXP18</t>
  </si>
  <si>
    <t>5300</t>
  </si>
  <si>
    <t>5300CS</t>
  </si>
  <si>
    <t>5301ER</t>
  </si>
  <si>
    <t>5827WI</t>
  </si>
  <si>
    <t>5143</t>
  </si>
  <si>
    <t>2846</t>
  </si>
  <si>
    <t>5010WI</t>
  </si>
  <si>
    <t>8.622-960.0</t>
  </si>
  <si>
    <t>Replacement squeegee for Recover 12 w/ Squeegee</t>
  </si>
  <si>
    <t>Replacement Double Row Brush for SRXP12 and SRS12</t>
  </si>
  <si>
    <t>5290WI</t>
  </si>
  <si>
    <t>Replacement Double Row Brush for SRXP15</t>
  </si>
  <si>
    <t>2838WI</t>
  </si>
  <si>
    <t>Replacement Double Row Brush for SRS15</t>
  </si>
  <si>
    <t>5276WI</t>
  </si>
  <si>
    <t>Replacement Double Row Brush for SRXP18</t>
  </si>
  <si>
    <t>5625UL</t>
  </si>
  <si>
    <t>Replacement SENSOR® Grey Handle with Cable</t>
  </si>
  <si>
    <t>1092JE</t>
  </si>
  <si>
    <t>Crevice Nozzle</t>
  </si>
  <si>
    <t>1495KN</t>
  </si>
  <si>
    <t>1295</t>
  </si>
  <si>
    <t>1890ER</t>
  </si>
  <si>
    <t>Dusting Brush Kit, Includes: Dusting Brush and Holding Clip to mount on handle</t>
  </si>
  <si>
    <t>02457</t>
  </si>
  <si>
    <t>VS14</t>
  </si>
  <si>
    <t>VS18</t>
  </si>
  <si>
    <t>VSP14</t>
  </si>
  <si>
    <t>VSP18</t>
  </si>
  <si>
    <t>2003</t>
  </si>
  <si>
    <t>Package of 10 Dust Bags</t>
  </si>
  <si>
    <t>Case of 30 Packs of 10 Dust Bags (total count = 300)</t>
  </si>
  <si>
    <t>1079</t>
  </si>
  <si>
    <t>Cloth Dust Bag for VERSAMATIC®</t>
  </si>
  <si>
    <t>1435</t>
  </si>
  <si>
    <t xml:space="preserve">Optional 0.3 Micron Air Quality Hospital Grade Motor Filter </t>
  </si>
  <si>
    <t>1044</t>
  </si>
  <si>
    <t xml:space="preserve">Replacement Standard Motor Filter </t>
  </si>
  <si>
    <t>1534</t>
  </si>
  <si>
    <t>Replacement Exhaust Filter</t>
  </si>
  <si>
    <t>1084</t>
  </si>
  <si>
    <t xml:space="preserve">Extension Tube </t>
  </si>
  <si>
    <t>1081</t>
  </si>
  <si>
    <t>Mounting Clip</t>
  </si>
  <si>
    <t>1094</t>
  </si>
  <si>
    <t>Dusting Brush</t>
  </si>
  <si>
    <t>1090</t>
  </si>
  <si>
    <t>Upholstery Nozzle</t>
  </si>
  <si>
    <t>1325WS</t>
  </si>
  <si>
    <t>Wall and Upholstery Brush</t>
  </si>
  <si>
    <t>1087</t>
  </si>
  <si>
    <t xml:space="preserve">3 ft. (1 m) Extension Vacuum Hose </t>
  </si>
  <si>
    <t>1516OE</t>
  </si>
  <si>
    <t>1516PU</t>
  </si>
  <si>
    <t>Package of 10 VSP Dust Bags</t>
  </si>
  <si>
    <t>Case of 25 Packs of 10 VSP Dust Bags (total count = 250)</t>
  </si>
  <si>
    <t>1875</t>
  </si>
  <si>
    <t>Optional 0.3 Micron Air Quality Hospital Grade Motor Filter</t>
  </si>
  <si>
    <t>1825</t>
  </si>
  <si>
    <t>Replacement Standard Motor Filter</t>
  </si>
  <si>
    <t>1878</t>
  </si>
  <si>
    <t>VSP Extension Hose</t>
  </si>
  <si>
    <t>2046</t>
  </si>
  <si>
    <t>Replacement Brush Strip 14"</t>
  </si>
  <si>
    <t>2046H</t>
  </si>
  <si>
    <t>Replacement Brush Strip 14"; Extra Stiff Bristles</t>
  </si>
  <si>
    <t>4028</t>
  </si>
  <si>
    <t>Replacement Brush Strip 18"</t>
  </si>
  <si>
    <t>4028H</t>
  </si>
  <si>
    <t>Replacement Brush Strip 18"; Extra Stiff Bristles</t>
  </si>
  <si>
    <t>4024</t>
  </si>
  <si>
    <t>Replacement Brush Drive Belt</t>
  </si>
  <si>
    <t>1288</t>
  </si>
  <si>
    <t>Demonstration Dirt Scope</t>
  </si>
  <si>
    <t>VSMTK</t>
  </si>
  <si>
    <t>VSCLP</t>
  </si>
  <si>
    <t>Dusting Brush Kit ( Includes #1094 dusting brush and #1081 holding clip for VERSAMATIC® Plus and Sensor Models only)</t>
  </si>
  <si>
    <t>Vacuum Tools</t>
  </si>
  <si>
    <t>02002</t>
  </si>
  <si>
    <t>14” (360 mm) Plastic Squeegee Tool</t>
  </si>
  <si>
    <t>02078</t>
  </si>
  <si>
    <t>14” (360 mm) Metal Squeegee Tool</t>
  </si>
  <si>
    <t>02003</t>
  </si>
  <si>
    <t>14” (360 mm) Plastic Bristle Tool</t>
  </si>
  <si>
    <t>02077</t>
  </si>
  <si>
    <t>14” (360 mm) Metal Bristle Tool</t>
  </si>
  <si>
    <t>02004</t>
  </si>
  <si>
    <t>14” (360 mm) Plastic Carpet Tool</t>
  </si>
  <si>
    <t>02286</t>
  </si>
  <si>
    <t>12” (300 mm) Cast Aluminum Carpet Tool</t>
  </si>
  <si>
    <t>02287</t>
  </si>
  <si>
    <t>18” (460 mm) Cast Aluminum Carpet Tool</t>
  </si>
  <si>
    <t>02288</t>
  </si>
  <si>
    <t>11” (280 mm) Plastic Multi-Purpose Tool with Reducer</t>
  </si>
  <si>
    <t>02297</t>
  </si>
  <si>
    <t>11” (280 mm) Plastic Multi-Purpose Tool</t>
  </si>
  <si>
    <t>02295</t>
  </si>
  <si>
    <t>4”-8” (100 mm-205 mm) Pipe Tool</t>
  </si>
  <si>
    <t>02083</t>
  </si>
  <si>
    <t>3” (75 mm) Dust Brush with Adapter</t>
  </si>
  <si>
    <t>02084</t>
  </si>
  <si>
    <t>5” (130 mm) Upholstery Tool</t>
  </si>
  <si>
    <t>02085</t>
  </si>
  <si>
    <t>9.840-962.0</t>
  </si>
  <si>
    <t>Upholstery Tool Brush (fits #02084)</t>
  </si>
  <si>
    <t>02292</t>
  </si>
  <si>
    <t>02293</t>
  </si>
  <si>
    <t>28” (710 mm) Plastic Crevice Tool</t>
  </si>
  <si>
    <t>02296</t>
  </si>
  <si>
    <t>Reducer/Adapter</t>
  </si>
  <si>
    <t>1092WS</t>
  </si>
  <si>
    <t>Crevice Nozzle (fits #89079)</t>
  </si>
  <si>
    <t>Dusting Brush (fits #89079)</t>
  </si>
  <si>
    <t>Upholstery Nozzle (fits #89079)</t>
  </si>
  <si>
    <t>Wall and Upholstery Brush (fits #89079)</t>
  </si>
  <si>
    <t>78263</t>
  </si>
  <si>
    <t>SpotLite Tool</t>
  </si>
  <si>
    <t>78277</t>
  </si>
  <si>
    <t>Quick Sweep Tool</t>
  </si>
  <si>
    <t>02076</t>
  </si>
  <si>
    <t>1 pc. Alum. Double Curve Wand 54” (1370 mm)</t>
  </si>
  <si>
    <t>02308</t>
  </si>
  <si>
    <t>1 pc. Alum. Double Curve Wand 49” (1240 mm)</t>
  </si>
  <si>
    <t>02290</t>
  </si>
  <si>
    <t>2 pc. Steel Double Curve Wand 54” (1370 mm)</t>
  </si>
  <si>
    <t>02291</t>
  </si>
  <si>
    <t>1 pc. Alum. Straight Wand 54” (1370 mm)</t>
  </si>
  <si>
    <t>02086</t>
  </si>
  <si>
    <t>Extension Tube 20” (510 mm) Length</t>
  </si>
  <si>
    <t>89079</t>
  </si>
  <si>
    <t>Wand for SpotLite or Quick Sweep</t>
  </si>
  <si>
    <t>Axcess Polisher Head</t>
  </si>
  <si>
    <t>Green Pad</t>
  </si>
  <si>
    <t>7029WI</t>
  </si>
  <si>
    <t>Package of 10, 3-Ply, Dust Bags for AX12 and AX15</t>
  </si>
  <si>
    <t>Replacement Vacuum Fan Exhaust Filter for AX12 and AX15</t>
  </si>
  <si>
    <t>Replacement Double Row Brush for AX15</t>
  </si>
  <si>
    <t>1081HG</t>
  </si>
  <si>
    <t>Tool Attachment Clip for Carrying an Accessory Tool</t>
  </si>
  <si>
    <t>NW</t>
  </si>
  <si>
    <t>34223</t>
  </si>
  <si>
    <t>Replacement HEPA filter (2 required)</t>
  </si>
  <si>
    <t>140949</t>
  </si>
  <si>
    <t>T720TP</t>
  </si>
  <si>
    <t>TSQ20</t>
  </si>
  <si>
    <t>TTKD</t>
  </si>
  <si>
    <t>TTK</t>
  </si>
  <si>
    <t>TTKWD</t>
  </si>
  <si>
    <t>S82196</t>
  </si>
  <si>
    <t>Front Squeegee Blade Replacement for TSQ</t>
  </si>
  <si>
    <t>S82245</t>
  </si>
  <si>
    <t>Point Jet Nozzle</t>
  </si>
  <si>
    <t>Compass 2 Chemicals</t>
  </si>
  <si>
    <t xml:space="preserve">Deluxe Hand Tool Kit includes HAND TOOL with 12 ft. vacuum and solution hose (#39128) in a convenient carrying bag (#14182). </t>
  </si>
  <si>
    <t>Fastraction Spray Wand — Spray wand with 25 ft. of solution hose transforms carpet extractor into a convenient power sprayer.</t>
  </si>
  <si>
    <t>Extraction Spray Wand — 18 in. spray wand with 4 ft. solution hose for pre-spraying while extracting. Available for use with all extraction equipment.</t>
  </si>
  <si>
    <t>Double Dry Hand Tool Adapter — Connects DDH directly to extractor. Fits 1/4" hose to 1/4" hose.</t>
  </si>
  <si>
    <t>Airmover 3</t>
  </si>
  <si>
    <t>Windhandler 3</t>
  </si>
  <si>
    <t>Sensor S 12" (300 mm) Upright Vacuum</t>
  </si>
  <si>
    <t>Sensor S 15" (380 mm) Upright Vacuum</t>
  </si>
  <si>
    <t>Sensor XP 12" (300 mm) Upright Vacuum</t>
  </si>
  <si>
    <t>Sensor XP 15" (380 mm) Upright Vacuum</t>
  </si>
  <si>
    <t>Sensor XP 18" (460 mm) Upright Vacuum</t>
  </si>
  <si>
    <t>Package of 10 Sensor Dust Bags</t>
  </si>
  <si>
    <t>Case of 25 packs of 10 Sensor Dust Bags (total count = 250)</t>
  </si>
  <si>
    <t>Replacement 0.3 micron Sensor Air Quality MicroFilter™</t>
  </si>
  <si>
    <t>Sensor HEPA Filter Kit (includes: filter and 8 high efficiency bags)</t>
  </si>
  <si>
    <t>Replacement Sensor Exhaust Filter for Sensor XP</t>
  </si>
  <si>
    <t>Replacement Exhaust Filter for Sensor S</t>
  </si>
  <si>
    <t>Sensor Extension Hose</t>
  </si>
  <si>
    <t>Sensor Demonstration Dirt Scope</t>
  </si>
  <si>
    <t>Sensor 12 Soft Vac™ Cover</t>
  </si>
  <si>
    <t>Sensor Accessories</t>
  </si>
  <si>
    <t>Sensor  S 12" &amp; 15" Upright Vacuums</t>
  </si>
  <si>
    <t>Sensor  XP 12", 15", &amp; 18" Upright Vacuums</t>
  </si>
  <si>
    <t>Versamatic Upright Vacuums</t>
  </si>
  <si>
    <t xml:space="preserve">Versamatic 14" (360 mm) Dual Motor Upright Vacuum </t>
  </si>
  <si>
    <t xml:space="preserve">Versamatic 18" (460 mm) Dual Motor Upright Vacuum </t>
  </si>
  <si>
    <t>Versamatic Plus Upright Vacuums</t>
  </si>
  <si>
    <t xml:space="preserve">Versamatic Plus 14" (360 mm) Dual Motor Upright Vacuum  </t>
  </si>
  <si>
    <t xml:space="preserve">Versamatic Plus 18" (460 mm) Dual Motor Upright Vacuum  </t>
  </si>
  <si>
    <t>Replacement Versamatic Hose - original equipment hose</t>
  </si>
  <si>
    <t>Replacement Versamatic Hose - Polyurethane extended life</t>
  </si>
  <si>
    <t>Versamatic Tool Kits</t>
  </si>
  <si>
    <t>Versamatic Tool Kit, Includes: Crevice Tool, Wall and Floor Brush, Dusting Brush, Stair and Upholstery Tool, Wand Extension, and Holding Clip to mount on handle</t>
  </si>
  <si>
    <t xml:space="preserve">Versamatic Mini Tool Kit, Includes: Wand Extension, Dusting Brush, and Holding Clip to mount on handle </t>
  </si>
  <si>
    <t>8.634-527.0</t>
  </si>
  <si>
    <t>Filter, Spunbond</t>
  </si>
  <si>
    <t>Filter, Spunbond Carbon</t>
  </si>
  <si>
    <t>8.634-528.0</t>
  </si>
  <si>
    <t>8.634-529.0</t>
  </si>
  <si>
    <t>Filter, HEPA Carbon</t>
  </si>
  <si>
    <t>8.634-059.0</t>
  </si>
  <si>
    <t>8.634-883.0</t>
  </si>
  <si>
    <t>Axcess 12" Dual Motor Vacuum</t>
  </si>
  <si>
    <t>Axcess 15" Dual Motor Vacuum</t>
  </si>
  <si>
    <t>NuWave 26" (660 mm) Wide Area Vacuum</t>
  </si>
  <si>
    <t>NuWave Hepa Bag (5 pack)</t>
  </si>
  <si>
    <t>NuWave &amp; Wave Paper Bags (10 pack)</t>
  </si>
  <si>
    <t>Recover 12 Wet/Dry Vac w/ 26" Front Mounted Squeegee, 12 gal. (48 ltr.) with Hose and Tool Kit</t>
  </si>
  <si>
    <t>Recover 12 Wet/Dry Vac, 12 gal. (48 ltr.) with Hose and Tool Kit</t>
  </si>
  <si>
    <t>Titan  Wet/Dry Vacuums</t>
  </si>
  <si>
    <t>Titan 720 Tip n’ Pour™ Wet/Dry Vac, 20 gal. (76 ltr.) with Hose and Tool Kit</t>
  </si>
  <si>
    <t>Titan Squeegee Kit for T720TP</t>
  </si>
  <si>
    <t>Titan Wet/Dry Deluxe Tool Kit (includes #02308 49” one-piece wand, #02286 carpet tool, #02078 squeegee tool, #02077 bristle tool, #02083 dusting brush, #02084 upholstery tool, #02085 upholstery tool brush, #02293 crevice tool)</t>
  </si>
  <si>
    <t>Titan  Wet/Dry Vacuum Accessories</t>
  </si>
  <si>
    <t xml:space="preserve">Titan Tool Kit (includes #02290 2-pc. wand, #02083 dusting brush, #02293 crevice tool, #02003 bristle tool, #02002 squeegee tool) </t>
  </si>
  <si>
    <t>Deluxe Titan Tool Kit — WET ONLY (includes #02308 49” one-piece wand, #02078 squeegee tool)</t>
  </si>
  <si>
    <t>3-234 A/H AGM batteries (order with #47461)</t>
  </si>
  <si>
    <t>234 A/H AGM Battery (3 required)</t>
  </si>
  <si>
    <t>8.632-606.0</t>
  </si>
  <si>
    <t>Chariot Front Squeegee, Cylindrical Scrubber, Linatex</t>
  </si>
  <si>
    <t>Chariot Rear Squeegee, Cylindrical Scrubber, Linatex</t>
  </si>
  <si>
    <t>Chariot Front Squeegee, Cylindrical Scrubber, Urethane</t>
  </si>
  <si>
    <t>Chariot Rear Squeegee, Cylindrical Scrubber, Urethane</t>
  </si>
  <si>
    <t>Chariot Warning Light Kit ( Dealer Installed)</t>
  </si>
  <si>
    <t>Chariot Back-Up Alarm, Kit ( Dealer installed)</t>
  </si>
  <si>
    <t>Chariot Seat Kit (Dealer installed)</t>
  </si>
  <si>
    <t>Chariot Battery Cable Kit (one set)</t>
  </si>
  <si>
    <t>8.632-607.0</t>
  </si>
  <si>
    <t>114 A/H  AGM Battery (3 Required)</t>
  </si>
  <si>
    <t>130 A/H  Battery (3 Required)</t>
  </si>
  <si>
    <t>8.622-840.0</t>
  </si>
  <si>
    <t>Package of 5 HEPA filtration bags for Chariot iVacuum Deluxe 34"</t>
  </si>
  <si>
    <t>Package of 10 Dust Bags for Chariot 20" iGloss Burnishers</t>
  </si>
  <si>
    <t>Case of 30 Packs of 10 Dust Bags (total count = 300) for Chariot 20" iGloss Burnishers</t>
  </si>
  <si>
    <t>Vac Pac Tool Kit (includes #02293 crevice tool, #02083 dusting brush, #02084 upholstery tool, #02085 upholstery tool brush, #02086 extension tube)</t>
  </si>
  <si>
    <t>Vac Pac 2-Piece Aluminum Wand</t>
  </si>
  <si>
    <t>Vac Pac Crevice Tool</t>
  </si>
  <si>
    <t>Lightning Propane Burnishers</t>
  </si>
  <si>
    <t>Lightning 27" Propane Burnisher, 18hp Kawasaki</t>
  </si>
  <si>
    <t>Lightning Stripper</t>
  </si>
  <si>
    <t>Vac Pac Replacement Paper Bags (pkg. of 10) for VP6 only</t>
  </si>
  <si>
    <t>Vac Pac Replacement Cloth Bag for VP6 only</t>
  </si>
  <si>
    <t>Dri-Matic Compound, Case of 40, 2.2 ltr. Bags</t>
  </si>
  <si>
    <t>iCapsol Mini 17" Encapsulating Interim Carpet Cleaner</t>
  </si>
  <si>
    <t>iCapsol Mini  17" DELUXE Encapsulating Interim Carpet Cleaner</t>
  </si>
  <si>
    <t>iCapsol Mini replacement brush (two required)</t>
  </si>
  <si>
    <t>Radius Mini 12" Sweeper, plug-in charger, 7.2V/1.4 A/H battery</t>
  </si>
  <si>
    <t>Main Broom for Radius Manual Sweeper</t>
  </si>
  <si>
    <t>Side Broom for Radius Manual Sweeper</t>
  </si>
  <si>
    <t>iCapsol™ Interim Carpet Accessories</t>
  </si>
  <si>
    <t>Pad Driver, 20"</t>
  </si>
  <si>
    <t xml:space="preserve">Polypropylene Brush, 20" </t>
  </si>
  <si>
    <t xml:space="preserve">Nylon Brush, 20" </t>
  </si>
  <si>
    <t xml:space="preserve">Mild Grit Brush, 20" </t>
  </si>
  <si>
    <t>Package of 10 Dust Bags for Chariot iVacuum Deluxe 34"</t>
  </si>
  <si>
    <t>Accessories for Admiral 8</t>
  </si>
  <si>
    <t>Accessories for Clipper 12</t>
  </si>
  <si>
    <t>Accessories for Versamatic Models Only</t>
  </si>
  <si>
    <t>Accessories for Versamatic Plus Models Only</t>
  </si>
  <si>
    <t>Accessories for All Versamatic Models</t>
  </si>
  <si>
    <t>8.633-475.0</t>
  </si>
  <si>
    <t>36V/21A Shelf-Mount Charger for Lead Acid Chariot iScrub 20/Chariot iScrub 20 Deluxe</t>
  </si>
  <si>
    <t>36V/21A Shelf-Mount Charger for AGM Chariot iScrub 20/Chariot iScrub 20 Deluxe</t>
  </si>
  <si>
    <t>9.840-860.0</t>
  </si>
  <si>
    <t>Zephyr Steam Cleaner w/ Cart</t>
  </si>
  <si>
    <t>Treadway Escalator Cleaner Accessories</t>
  </si>
  <si>
    <t>Battery 12 V/225 A/H</t>
  </si>
  <si>
    <t>8.623-875.0</t>
  </si>
  <si>
    <t>Hand Tool and Hose Assembly for Presto 3</t>
  </si>
  <si>
    <t>6.904-290.0</t>
  </si>
  <si>
    <t>Recover 7 filter bags</t>
  </si>
  <si>
    <t>8.631-214.0</t>
  </si>
  <si>
    <t>Saber Compact 17" Automatic Floor Scrubber</t>
  </si>
  <si>
    <t>Saber Compact 17" Accessories - Pad Drivers, Brushes, Batteries and Chargers</t>
  </si>
  <si>
    <t>Saber Compact 20"  Automatic Floor Scrubber</t>
  </si>
  <si>
    <t>Saber Compact 20" Accessories - Pad Drivers, Brushes, Batteries and Chargers</t>
  </si>
  <si>
    <t>Radius Deluxe Walk-Behind Sweeper w/ Active Dust Control, 28" path, 1-12V, 26 A/H Gel battery with on-board charger</t>
  </si>
  <si>
    <t>Radius 300 Walk-Behind 30" Sweeper with 2-12V/70 A/H AGM Batteries with on-board charger</t>
  </si>
  <si>
    <t>Chariot Front Squeegee Linatex, Chariot iScrub 20/Chariot iScrub 20 Deluxe</t>
  </si>
  <si>
    <t>Chariot Rear Squeegee Linatex, Chariot iScrub 20/Chariot iScrub 20 Deluxe</t>
  </si>
  <si>
    <t>Saber Glide 28" with 6-6V 312A/H AGM batteries, 36V/25A automatic charger w/ Pad Drivers</t>
  </si>
  <si>
    <t xml:space="preserve">Saber Glide 28" with 6-6V 312A/H AGM batteries, 36V/25A automatic charger w/ Poly Brushes </t>
  </si>
  <si>
    <t xml:space="preserve">Saber Glide 32" with 6-6V 312A/H AGM batteries, 36V/25A automatic charger w/ Poly Brushes </t>
  </si>
  <si>
    <t>Saber Glide 32" with 6-6V 312A/H AGM batteries, 36V/25A automatic charger w/ Pad Drivers</t>
  </si>
  <si>
    <t>Pad Driver for Saber Cutter 32" (2 required)</t>
  </si>
  <si>
    <t>Polypropylene Brush for Saber Cutter 32" (2 required)</t>
  </si>
  <si>
    <t>Nylon Polish Brush for Saber Cutter 32" (2 required)</t>
  </si>
  <si>
    <t>Nylon Brush for Saber Cutter 32" (2 required)</t>
  </si>
  <si>
    <t>Aggressive Grit Brush for Saber Cutter 32"  (2 required)</t>
  </si>
  <si>
    <t>32" (810 mm) Scrub Path, 24 Volt System, Actuated Scrub Deck, On-Board Battery Charger</t>
  </si>
  <si>
    <t>Parking Brake Kit for 36V Saber Cutter (Dealer Installed)</t>
  </si>
  <si>
    <t>Pump Kit for 36V Saber Cutter w/Flip Tool, Hose Assembly, Coupler (Dealer Installed)</t>
  </si>
  <si>
    <t>Pump Kit for 24V Saber Cutter w/Flip Tool, Hose Assembly, Coupler (Dealer Installed)</t>
  </si>
  <si>
    <t>Emergency Shut Off Kit 24V/36V Saber Cutter (Dealer Installed)</t>
  </si>
  <si>
    <t>Mild Grit Brush for Saber Cutter 32" (2 required)</t>
  </si>
  <si>
    <t>Pad Driver, 12" for Saber Glide 28" -36" (3 required)</t>
  </si>
  <si>
    <t>Polypropylene Brush, 12" for Saber Glide 28" -36" (3 required)</t>
  </si>
  <si>
    <t>Mild Grit Brush, 14" for Saber Glide 28" (2 required)</t>
  </si>
  <si>
    <t>Mild Grit Brush for Saber Glide 28"(2 required)</t>
  </si>
  <si>
    <t>Pad Driver for Saber Cutter 26" (2 required)</t>
  </si>
  <si>
    <t>Polypropylene Brush for Saber Cutter 26" (2 required)</t>
  </si>
  <si>
    <t>Nylon Brush for Saber Cutter 26"(2 required)</t>
  </si>
  <si>
    <t>Mild Grit Brush for Saber Cutter 26"(2 required)</t>
  </si>
  <si>
    <t>Aggressive Grit Brush for Saber Cutter 26"(2 required)</t>
  </si>
  <si>
    <t>Pad Driver for Saber Glide 28" (2 required)</t>
  </si>
  <si>
    <t>Polypropylene Brush for Saber Glide 28" (2 required)</t>
  </si>
  <si>
    <t>Flashing Light Kit for Saber Glide (Dealer Installed)</t>
  </si>
  <si>
    <t>Backup Alarm for Saber Glide (Dealer Installed)</t>
  </si>
  <si>
    <t>Dual Vac Motor Kit for Saber Glide (Dealer Installed)</t>
  </si>
  <si>
    <t>Recycling Kit for Saber Glide (Dealer Installed)</t>
  </si>
  <si>
    <t>Headlight Kit for Saber Glide (Dealer Installed)</t>
  </si>
  <si>
    <t>Nylon Brush, 14" for Saber Glide 28"(2 required)</t>
  </si>
  <si>
    <t>Polypropylene Brush, 14" for Saber Glide 28" (2 required)</t>
  </si>
  <si>
    <t>Pad Driver, 14" for Saber Glide 28" (2 required)</t>
  </si>
  <si>
    <t>Aggressive Grit Brush, 16" for Saber Glide (2 required)</t>
  </si>
  <si>
    <t>Nylon Brush, 16" for Saber Glide 32" (2 required)</t>
  </si>
  <si>
    <t>Mild Grit Brush, 16" for Saber Glide 32"(2 required)</t>
  </si>
  <si>
    <t>Nylon Polish Brush, 16" for Saber Glide 32" (2 required)</t>
  </si>
  <si>
    <t>Polypropylene Brush, 16" for Saber Glide 32" (2 required)</t>
  </si>
  <si>
    <t>Pad Driver, 16" for Saber Glide 32" (2 required)</t>
  </si>
  <si>
    <t>Mild Grit Brush, 12" for Saber Glide 28" -36" (3 required)</t>
  </si>
  <si>
    <t>Nylon Brush, 12" for Saber Glide 28" -36" (3 required)</t>
  </si>
  <si>
    <t>Charger, Automatic 36V/21A C50</t>
  </si>
  <si>
    <t>Commodore DUO Basic 19.4 Gallon with 3-12V 130 A/H batteries, 36V/21A C50 automatic charger</t>
  </si>
  <si>
    <t>Commodore DUO Basic 19.4 Gallon with 3-12V 195 A/H batteries, 36V/21A C50 automatic charger</t>
  </si>
  <si>
    <t>6.960-019.0</t>
  </si>
  <si>
    <t>8.630-254.0</t>
  </si>
  <si>
    <t>Hose Rack for Compass 2</t>
  </si>
  <si>
    <t>Replacement Vacuum Hose for Compass 2, 30 ft.</t>
  </si>
  <si>
    <t>8.630-261.0</t>
  </si>
  <si>
    <t>Rack for North Wind Blower</t>
  </si>
  <si>
    <t>8.623-211.0</t>
  </si>
  <si>
    <t>Cap and Chemical Feed w/ Dip Tube</t>
  </si>
  <si>
    <t>Commodore DUO Basic 19.4 Gallon with 3-12V 225 A/H batteries, 36V/21A C50 automatic charger</t>
  </si>
  <si>
    <t>Commodore DUO Basic 19.4 Gallon with 3-12V 234 A/H AGM batteries, 36V/21A dual mode automatic charger</t>
  </si>
  <si>
    <t>Charger, Automatic 36V/21A C175</t>
  </si>
  <si>
    <t>Commodore DUO Basic 19.4 Gallon with 2 X 3-12V 195 A/H batteries, 36V/21A C175 automatic charger</t>
  </si>
  <si>
    <t>Commodore DUO Basic 19.4 Gallon with 2 X 3-12V 225 A/H batteries, 36V/21A C175 automatic charger</t>
  </si>
  <si>
    <t>Commodore DUO Basic 19.4 Gallon with 2 X 3-12V 234 A/H AGM batteries, 36V/21A dual mode automatic charger</t>
  </si>
  <si>
    <t>Commodore DUO Deluxe 19.4 Gallon with 3-12V 195 A/H batteries, 36V/21A C175 automatic charger</t>
  </si>
  <si>
    <t>Commodore DUO Deluxe 19.4 Gallon with 3-12V 225 A/H batteries, 36V/21A C175 automatic charger</t>
  </si>
  <si>
    <t>Commodore DUO Deluxe 19.4 Gallon with 3-12V 234 A/H AGM batteries, 36V/21A dual mode automatic charger</t>
  </si>
  <si>
    <t>Voyager DUO Interim &amp; Deep Carpet Extractors</t>
  </si>
  <si>
    <t>Commodore DUO Deluxe 19.4 Gallon with 2 X 3-12V 195 A/H batteries, 36V/21A C175 automatic charger</t>
  </si>
  <si>
    <t>Commodore DUO Deluxe 19.4 Gallon with 2 X 3-12V 225 A/H batteries, 36V/21A C175 automatic charger</t>
  </si>
  <si>
    <t>Commodore DUO Deluxe 19.4 Gallon with 2 X 3-12V 234 A/H AGM batteries, 36V/21A dual mode automatic charger</t>
  </si>
  <si>
    <t>Voyager DUO Basic 31.4 Gallon with 3-12V 225 A/H batteries, 36V/21A C175 automatic charger</t>
  </si>
  <si>
    <t>Voyager DUO Basic 31.4 Gallon with 3-12V 234 A/H AGM batteries, 36V/21A dual mode automatic charger</t>
  </si>
  <si>
    <t>Voyager DUO Basic 31.4 Gallon with 2 X 3-12V 225 A/H batteries, 36V/21A C175 automatic charger</t>
  </si>
  <si>
    <t>Voyager DUO Basic 31.4 Gallon with 2 X 3-12V 234 A/H AGM batteries, 36V/21A dual mode automatic charger</t>
  </si>
  <si>
    <t>Voyager DUO Deluxe 31.4 Gallon with 3-12V 225 A/H batteries, 36V/21A C175 automatic charger</t>
  </si>
  <si>
    <t>Voyager DUO Deluxe 31.4 Gallon with 2 X 3-12V 225 A/H batteries, 36V/21A C175 automatic charger</t>
  </si>
  <si>
    <t>3-205 A/H batteries</t>
  </si>
  <si>
    <t xml:space="preserve">3-225 A/H batteries </t>
  </si>
  <si>
    <t>Voyager DUO Deluxe 31.4 Gallon with 2 X 3-12V 205 A/H batteries, 36V/21A C175 automatic charger</t>
  </si>
  <si>
    <t>Voyager DUO Deluxe 31.4 Gallon with 3-12V 205 A/H batteries, 36V/21A C175 automatic charger</t>
  </si>
  <si>
    <t>Voyager DUO Basic 31.4 Gallon with 2 X 3-12V 205 A/H batteries, 36V/21A C175 automatic charger</t>
  </si>
  <si>
    <t>Voyager DUO Basic 31.4 Gallon with 3-12V 205 A/H batteries, 36V/21A C175 automatic charger</t>
  </si>
  <si>
    <t>9.840-913.0</t>
  </si>
  <si>
    <t>9.840-914.0</t>
  </si>
  <si>
    <t>9.840-916.0</t>
  </si>
  <si>
    <t>9.840-932.0</t>
  </si>
  <si>
    <t>9.840-933.0</t>
  </si>
  <si>
    <t>9.840-931.0</t>
  </si>
  <si>
    <t>Chariot iVacuum ATV 34"  Accessories</t>
  </si>
  <si>
    <t>8.634-574.0</t>
  </si>
  <si>
    <t>10 ft Extension Hose</t>
  </si>
  <si>
    <t>Floor Tool</t>
  </si>
  <si>
    <t>Wand Bracket Kit</t>
  </si>
  <si>
    <t>Chariot Front Squeegee Urethane, Chariot iScrub 20/Chariot iScrub 20 Deluxe</t>
  </si>
  <si>
    <t>Chariot Rear Squeegee Urethane, Chariot iScrub 20/Chariot iScrub 20 Deluxe</t>
  </si>
  <si>
    <t>8.634-205.0</t>
  </si>
  <si>
    <t>3-225 A/H batteries</t>
  </si>
  <si>
    <t>205 A/H  Battery Pack Only (set of three)</t>
  </si>
  <si>
    <t>225 A/H Extra Battery Pack only (set of three)</t>
  </si>
  <si>
    <t>6.904-367.0</t>
  </si>
  <si>
    <t>Charger, Automatic 24V/25A C175</t>
  </si>
  <si>
    <t>Charger, Automatic 24V/25A C50</t>
  </si>
  <si>
    <t>Charger, Automatic 36V/25A C175</t>
  </si>
  <si>
    <t>Charger, Automatic 24V/21A C175</t>
  </si>
  <si>
    <t>Charger, Automatic 24V/12A C50</t>
  </si>
  <si>
    <t>Charger, Automatic 24V/21A C50</t>
  </si>
  <si>
    <t>Saber Compact 20" with 2-12V 105A/H batteries, 24V/12A C50 automatic charger w/ Pad Driver</t>
  </si>
  <si>
    <t>Saber Compact 20" with 2-12V 105A/H batteries, 24V/12A C50 automatic charger w/ Poly Brush</t>
  </si>
  <si>
    <t>Saber Compact 20" with 2-12V 130A/H batteries, 24V/12A C50 automatic charger w/ Pad Driver</t>
  </si>
  <si>
    <t>Saber Compact 20" with 2-12V 130A/H batteries, 24V/12A C50 automatic charger w/ Poly Brush</t>
  </si>
  <si>
    <t>Saber Compact 20" with 2-12V 205 A/H batteries, 24V/21A C50 automatic charger w/ Pad Driver</t>
  </si>
  <si>
    <t>Saber Compact 20" with 2-12V 205 A/H batteries, 24V/21A C50 automatic charger w/ Poly Brush</t>
  </si>
  <si>
    <t>Saber Compact 20" with 2-12V 105A/H batteries, 24V/12A C50 automatic charger w/Pad Driver</t>
  </si>
  <si>
    <t>Saber Compact 20" with 2-12V 105A/H batteries, 24V/12A C50 automatic charger w/Poly Brush</t>
  </si>
  <si>
    <t>Saber Compact 20" with 2-12V 130A/H batteries, 24V/12A C50 automatic charger w/Pad Driver</t>
  </si>
  <si>
    <t>Saber Compact 20" with 2-12V 205A/H batteries, 24V/21A C50 automatic charger w/ Poly Brush</t>
  </si>
  <si>
    <t>Saber Compact 20" with 2-12V 100A/H AGM batteries, 24V/25A automatic charger w/ Pad Driver</t>
  </si>
  <si>
    <t>Pad Driver, 20" for Saber Compact 20</t>
  </si>
  <si>
    <t>Nylon Brush, 20" for Saber Compact 20</t>
  </si>
  <si>
    <t>Polypropylene Brush, 20" for Saber Compact 20</t>
  </si>
  <si>
    <t>Mild Grit Brush, 20" for Saber Compact 20</t>
  </si>
  <si>
    <t>Aggressive Grit Brush, 20" for Saber Compact 20</t>
  </si>
  <si>
    <t xml:space="preserve">Saber Glide 28" with 6-6V 250A/H batteries, 36V/21A C175 automatic charger w/ Pad Drivers  </t>
  </si>
  <si>
    <t>Saber Glide 28" with 6-6V 250A/H batteries, 36V/21A C175 automatic charger w/ Poly Brushes</t>
  </si>
  <si>
    <t>Saber Glide 28" with 6-6V 305A/H batteries, 36V/25A C175 automatic charger w/ Pad Drivers</t>
  </si>
  <si>
    <t>Saber Glide 28" with 6-6V 305A/H batteries, 36V/25A C175 automatic charger w/ Poly Brushes</t>
  </si>
  <si>
    <t>Saber Glide 28" with 6-6V 335A/H batteries, 36V/25A C175 automatic charger w/ Pad Drivers</t>
  </si>
  <si>
    <t>Saber Glide 28" with 6-6V 335A/H batteries, 36V/25A C175 automatic charger w/ Poly Brushes</t>
  </si>
  <si>
    <t>Saber Glide 32" with 6-6V 250A/H batteries, 36V/21A C175 automatic charger w/ Pad Drivers</t>
  </si>
  <si>
    <t>Saber Glide 32" with 6-6V 250A/H batteries, 36V/21A C175 automatic charger w/ Poly Brushes</t>
  </si>
  <si>
    <t>8.629-036.0</t>
  </si>
  <si>
    <t>Hose and Hand Tool Kit w/ Bag</t>
  </si>
  <si>
    <t>Saber Glide 32" with 6-6V 305A/H batteries, 36V/25A C175 automatic charger w/ Pad Drivers</t>
  </si>
  <si>
    <t>Saber Glide 32" with 6-6V 305A/H batteries, 36V/25A C175 automatic charger w/ Poly Brushes</t>
  </si>
  <si>
    <t>Saber Glide 32" with 6-6V 335A/H batteries, 36V/25A C175 automatic charger w/ Pad Drivers</t>
  </si>
  <si>
    <t xml:space="preserve">Saber Glide 32" with 6-6V 335A/H batteries, 36V/25A C175 automatic charger w/ Poly Brushes </t>
  </si>
  <si>
    <t>Saber Compact 17" with 2-12V 105A/H batteries, 9A on-board charger w/Pad Driver</t>
  </si>
  <si>
    <t>Saber Compact 17" with 2-12V 105A/H batteries, 9A on-board charger w/Poly Brush</t>
  </si>
  <si>
    <t>Saber Compact 17" with 2-12V 130A/H batteries, 9A on-board charger w/Pad Driver</t>
  </si>
  <si>
    <t>Saber Compact 17" with 2-12V 130A/H batteries, 9A on-board charger w/Poly Brush</t>
  </si>
  <si>
    <t>Saber Compact 17" with 2-12V 100 A/H AGM batteries, 9A on-board charger w/ Pad Driver</t>
  </si>
  <si>
    <t>Saber Compact 17" with 2-12V 100 A/H AGM batteries, 9A on-board charger w/ Pad Brush</t>
  </si>
  <si>
    <t xml:space="preserve">Saber Cutter 26" with 4-6V 250 A/H batteries, 24V/25A on-board charger w/ Pad Drivers  </t>
  </si>
  <si>
    <t xml:space="preserve">Saber Cutter 26" with 4-6V 305 A/H batteries, 24V/25A on-board charger w/ Pad Drivers  </t>
  </si>
  <si>
    <t>Saber Cutter 26" with 4-6V250 A/H batteries,  24V/21A on-board  charger w/ Pad Drivers</t>
  </si>
  <si>
    <t>Saber Cutter 26" with 4-6V 305 A/H batteries, 24V/25A on-board  charger w/ Pad Drivers</t>
  </si>
  <si>
    <t>Saber Cutter 26" with 4-6V 250 A/H batteries, 24V/21A C175 automatic charger w/ Pad Drivers</t>
  </si>
  <si>
    <t>Saber Cutter 26" with 4-6V 250 A/H batteries, 24V/21A C175 automatic charger w/ Poly Brushes</t>
  </si>
  <si>
    <t>Saber Cutter 26" with 4-6V 305 A/H batteries, 24V/25A C175 automatic charger w/ Pad Drivers</t>
  </si>
  <si>
    <t>Saber Cutter 26" with 4-6V 305 A/H batteries, 24V/25A C175 automatic charger w/ Poly Brushes</t>
  </si>
  <si>
    <t>Saber Cutter 26" with 4-6V 335 A/H batteries, 24V/25A C175 automatic charger w/ Pad Drivers</t>
  </si>
  <si>
    <t>Saber Cutter 26" with 4-6V 335 A/H batteries, 24V/25A C175 automatic charger w/ Poly Brushes</t>
  </si>
  <si>
    <t>Saber Cutter 26" with 4-6V 312 A/H AGM batteries, 24V/25A C175 automatic charger w/ Pad Drivers</t>
  </si>
  <si>
    <t>Saber Cutter 26" with 4-6V 312 A/H AGM batteries, 24V/25A C175 automatic charger w/ Poly Brushes</t>
  </si>
  <si>
    <t xml:space="preserve">Saber Cutter 32" with 6-6V 250 A/H batteries, 36V/21A on-board charger w/ Pad Drivers </t>
  </si>
  <si>
    <t xml:space="preserve">Saber Cutter 32" with 6-6V 312 A/H AGM batteries, 36V/25A on-board charger w/ Pad Drivers </t>
  </si>
  <si>
    <t xml:space="preserve">Saber Cutter 32" with 4-6V 250 A/H batteries, 24V/21A on-board charger w/ Pad Drivers </t>
  </si>
  <si>
    <t xml:space="preserve">Saber Cutter 32" with 4-6V 305 A/H batteries, 24V/21A on-board charger w/ Pad Drivers </t>
  </si>
  <si>
    <t>Saber Cutter 32" with 6-6V 305 A/H batteries, 36V/25A C175 automatic charger w/ Pad Drivers</t>
  </si>
  <si>
    <t>Saber Cutter 32" with 6-6V 305 A/H batteries, 36V/25A C175 automatic charger w/ Poly Brushes</t>
  </si>
  <si>
    <t>Saber Cutter 32" with 6-6V 335 A/H batteries, 36V/25A C175 automatic charger w/ Pad Drivers</t>
  </si>
  <si>
    <t>Saber Cutter 32" with 6-6V 335 A/H batteries, 36V/25A C175 automatic charger w/ Poly Brushes</t>
  </si>
  <si>
    <t>Saber Cutter 32" with 6-6V 335 A/H batteries, 36V/25A C175automatic charger w/ Poly Brushes</t>
  </si>
  <si>
    <t>Saber Cutter 32" with 6-6V 250 A/H batteries, 36V/21A C175 automatic charger w/ Poly Brushes</t>
  </si>
  <si>
    <t>Saber Cutter 32" with 6-6V 250 A/H batteries, 36V/21A C175 automatic charger w/ Pad Drivers</t>
  </si>
  <si>
    <t>Saber Cutter 32" with 4-6V 250 A/H batteries, 24V/21A C175 automatic charger w/ Pad Drivers</t>
  </si>
  <si>
    <t>Saber Cutter 32" with 4-6V 250 A/H batteries, 24V/21A C175 automatic charger w/ Poly Brushes</t>
  </si>
  <si>
    <t>Saber Cutter 32" with 4-6V 305 A/H batteries, 24V/25A C175 automatic charger w/ Pad Drivers</t>
  </si>
  <si>
    <t>Saber Cutter 32" with 4-6V 305 A/H batteries, 24V/25A C175 automatic charger w/ Poly Brushes</t>
  </si>
  <si>
    <t>Saber Cutter 32" with 4-6V 335 A/H batteries, 24V/25A C175 automatic charger w/ Pad Drivers</t>
  </si>
  <si>
    <t>Saber Cutter 32" with 4-6V 335 A/H batteries, 24V/25A C175 automatic charger w/ Poly Brushes</t>
  </si>
  <si>
    <t>6.414-801.0</t>
  </si>
  <si>
    <t>6.962-239.0</t>
  </si>
  <si>
    <t>6.904-318.0</t>
  </si>
  <si>
    <t>Case of 200 bags</t>
  </si>
  <si>
    <t>Battery 12 V/205 A/H (3 Required)</t>
  </si>
  <si>
    <t>Battery 12 V/225 A/H (3 Required)</t>
  </si>
  <si>
    <t>Battery 12 V/234 A/H AGM (3 Required)</t>
  </si>
  <si>
    <t>Battery, 12V/205 A/H (2 required)</t>
  </si>
  <si>
    <t>Saber Compact 20" with 2-12V 105A/H batteries, 24V/9A on-board charger w/ Pad Driver</t>
  </si>
  <si>
    <t>Saber Compact 20" with 2-12V 130A/H batteries, 24V/9A on-board charger w/ Pad Driver</t>
  </si>
  <si>
    <t>Battery, 6V/335 A/H (6 required)</t>
  </si>
  <si>
    <t>Battery, 6V/305 A/H (6 required)</t>
  </si>
  <si>
    <t>Battery, 6V/312 A/H AGM (6 required)</t>
  </si>
  <si>
    <t>Electronic Clutch for All Models (Factory Installed)</t>
  </si>
  <si>
    <t>Kill Switch for All Models Except (Factory Installed)</t>
  </si>
  <si>
    <t>Saber Compact 20" with 2-12V 205A/H batteries, 24V/21A C50 automatic charger w/Poly Brush</t>
  </si>
  <si>
    <t>Saber Compact 20" with 2-12V 205A/H batteries, 24V/21A C50 automatic charger w/Pad Driver</t>
  </si>
  <si>
    <t>Saber Compact 20" with 2-12V 130A/H batteries, 24V/12A C50 automatic charger w/Poly Brush</t>
  </si>
  <si>
    <t>Saber Compact 20" with 2-12V 100A/H AGM batteries, 24V/25A automatic charger w/ Poly Brush</t>
  </si>
  <si>
    <t>Saber Compact 20" with 2-12V 100 A/H AGM batteries, 24V/25A automatic charger w/ Pad Driver</t>
  </si>
  <si>
    <t>Saber Compact 16" Cylindrical with 2-12V 100 A/H AGM batteries, 12A automatic charger</t>
  </si>
  <si>
    <t>Saber Compact 16" Cylindrical with 2-12V 105 A/H batteries, 12A automatic charger</t>
  </si>
  <si>
    <t>Compass 2 Accessories</t>
  </si>
  <si>
    <t>Compass 2 Specialty Cleaning Machine</t>
  </si>
  <si>
    <t>Compass 2 Multi-Surface Cleaning Machine- Pressure Washer/Wet-Dry Vac w/ Flexible Hose</t>
  </si>
  <si>
    <t>Zephyr Steam Cleaner</t>
  </si>
  <si>
    <t>Treadway Escalator Cleaner</t>
  </si>
  <si>
    <t>Treadway for: OTIS, Thyssen-Krupp, Fujitel, Montgomery</t>
  </si>
  <si>
    <t>Treadway for: Schindler, Westinghouse, Mitsubishi</t>
  </si>
  <si>
    <t>Treadway for: Kone, O&amp;K</t>
  </si>
  <si>
    <t>Treadway for: CNIM, DONG, YANG, HITACHI, TOSHIBA</t>
  </si>
  <si>
    <t>Lightning 2000 rpm 20", (510 mm) Ultra High-Speed Burnisher equipped with Dust Control, Floating Handle and Flexible Pad Driver</t>
  </si>
  <si>
    <t>Lightning 1500 rpm 20" (510 mm) Burnisher with flexible Pad Driver</t>
  </si>
  <si>
    <t>Off-Aisle Kit (10' Hose and Soft/Hard Floor Tool)</t>
  </si>
  <si>
    <t>20' Accessory Hose</t>
  </si>
  <si>
    <t>8.634-921.0</t>
  </si>
  <si>
    <t>8.634-104.0</t>
  </si>
  <si>
    <t>10 pack of bags</t>
  </si>
  <si>
    <t>8.634-050.0</t>
  </si>
  <si>
    <t>Universal Brush</t>
  </si>
  <si>
    <t>8.634-882.0</t>
  </si>
  <si>
    <t>Carpet Brush</t>
  </si>
  <si>
    <t>8.634-884.0</t>
  </si>
  <si>
    <t>Hard Floor Brush</t>
  </si>
  <si>
    <t>Nylon Brush for Saber Glide 28" or Saber 28" (2 required)</t>
  </si>
  <si>
    <t>Mild Grit Brush, 12" for Saber Cutter 26" -36" (3 required)</t>
  </si>
  <si>
    <t>Nylon Brush, 12" for Saber Cutter 26" -36" (3 required)</t>
  </si>
  <si>
    <t>Polypropylene Brush, 12" for Saber Cutter 26" -36" (3 required)</t>
  </si>
  <si>
    <t>Scrubber Brushes and Pad Drivers For Saber Automatic Scrubbers</t>
  </si>
  <si>
    <t>Other Saber Scrubber Accessories</t>
  </si>
  <si>
    <t>Rear Squeegee Blade Replacement for TSQ</t>
  </si>
  <si>
    <t>S82860</t>
  </si>
  <si>
    <t>Replacement Standard Filter Bag for T708</t>
  </si>
  <si>
    <t>S82845</t>
  </si>
  <si>
    <t>Replacement Standard Filter Bag for T716 and T720TP</t>
  </si>
  <si>
    <t>S82855</t>
  </si>
  <si>
    <t>Cartridge Filter Retainer (required to hold cartridge filter)</t>
  </si>
  <si>
    <t>S76061</t>
  </si>
  <si>
    <t>Cartridge Filter, Washable Paper for T716 and T720TP</t>
  </si>
  <si>
    <t>S82995</t>
  </si>
  <si>
    <t>Cartridge Filter, 0.3 micron Air Quality MicroFilter™ for T716 and T720TP</t>
  </si>
  <si>
    <t>S82881</t>
  </si>
  <si>
    <t>Cartridge Filter, 0.3 micron Air Quality MicroFilter™ for T708</t>
  </si>
  <si>
    <t>Solid Squeegee Blade Replacement for TSQ2 (order with WZ735602)</t>
  </si>
  <si>
    <t>Slotted Squeegee Blade Replacement for TSQ2 (order with WZ735601)</t>
  </si>
  <si>
    <t>VPTK</t>
  </si>
  <si>
    <t>02443</t>
  </si>
  <si>
    <t>68068</t>
  </si>
  <si>
    <t>47354</t>
  </si>
  <si>
    <t>High-Efficiency Filter Kit for VP10 (Includes 10 bags and 2 motor filters)</t>
  </si>
  <si>
    <t>Harness Assembly, Complete for VP6 &amp; VP10</t>
  </si>
  <si>
    <t>Accessories for VP6 model only</t>
  </si>
  <si>
    <t>68075</t>
  </si>
  <si>
    <t>68074</t>
  </si>
  <si>
    <t>Dry Powder Carpet Maintenance</t>
  </si>
  <si>
    <t>PDR4</t>
  </si>
  <si>
    <t>iCapsol™ Interim Carpet Cleaners</t>
  </si>
  <si>
    <t>IM17</t>
  </si>
  <si>
    <t>12544</t>
  </si>
  <si>
    <t>500-39</t>
  </si>
  <si>
    <t>2 Gallon Sprayer</t>
  </si>
  <si>
    <t>Brush for Wool Carpet (two required)</t>
  </si>
  <si>
    <t>W450-4</t>
  </si>
  <si>
    <t>W450-12PT</t>
  </si>
  <si>
    <t>W455-4</t>
  </si>
  <si>
    <t>W455-12PT</t>
  </si>
  <si>
    <t>Carpet Extraction Products</t>
  </si>
  <si>
    <t>W100-4</t>
  </si>
  <si>
    <t>Red Carpet Super Pre-Spray, 4 x 1 Gal., Case</t>
  </si>
  <si>
    <t>W105-4</t>
  </si>
  <si>
    <t>Red Carpet Pre-Spray For Olefin Carpet, 4 x 1 Gal., Case</t>
  </si>
  <si>
    <t>W110-4</t>
  </si>
  <si>
    <t>Red Carpet Super Conditioning Rinse, 4 x 1 Gal., Case</t>
  </si>
  <si>
    <t>W115-4</t>
  </si>
  <si>
    <t>Red Carpet Extraction Cleaner, 4 x 1 Gal., Case</t>
  </si>
  <si>
    <t>W120-4</t>
  </si>
  <si>
    <t>Red Carpet Wool &amp; Natural Fiber Cleaner, 4 x 1 Gal., Case</t>
  </si>
  <si>
    <t>W125-4</t>
  </si>
  <si>
    <t>Red Carpet Liquid Defoamer, 4 x 1 Gal., Case</t>
  </si>
  <si>
    <t>W130-4</t>
  </si>
  <si>
    <t>Red Carpet  Protector, 4 x 1 Gal., Case</t>
  </si>
  <si>
    <t>Carpet Deodorizer Products</t>
  </si>
  <si>
    <t>W150-4</t>
  </si>
  <si>
    <t>Red Carpet Enzyme Deodorizer, 4 x 1 Gal., Case</t>
  </si>
  <si>
    <t>W155-4</t>
  </si>
  <si>
    <t>Red Carpet Odor Neutralizer - Citrus Odor, 4 x 1 Gal., Case</t>
  </si>
  <si>
    <t>Spot Removing Products</t>
  </si>
  <si>
    <t>W200-12</t>
  </si>
  <si>
    <t>Red Carpet Pro Spotter, 12 x 1 Qt, Case</t>
  </si>
  <si>
    <t>Replacement Products for Spotting Kits</t>
  </si>
  <si>
    <t>B121-12</t>
  </si>
  <si>
    <t>Water-base Spot Remover - Pro Spotter, 12-1 pint bottles</t>
  </si>
  <si>
    <t>E840-12</t>
  </si>
  <si>
    <t>Citrus Gel, 12-1 pint bottles</t>
  </si>
  <si>
    <t>B167-12</t>
  </si>
  <si>
    <t>Oil Based Spot Remover-Power Solvent, 12-1 pint bottles</t>
  </si>
  <si>
    <t>E848-12</t>
  </si>
  <si>
    <t>Water-Soluble Solvent Spot Remover - Solvent, 12-1 pint bottles</t>
  </si>
  <si>
    <t>B198-12</t>
  </si>
  <si>
    <t>Iron-based Spot Remover - Rust Remover, 12-1 pint bottles</t>
  </si>
  <si>
    <t>B182-12</t>
  </si>
  <si>
    <t>Chariot iVacuum ATV 34" (860mm) Path Vacuum</t>
  </si>
  <si>
    <t>Acid-based Spot Remover - Coffee &amp; Tannin, 12-1 pint bottles</t>
  </si>
  <si>
    <t>B144-12</t>
  </si>
  <si>
    <t>Protein-based Spot Remover Protein Spotter, 12-1 pint bottles</t>
  </si>
  <si>
    <t>E410-6</t>
  </si>
  <si>
    <t>Red Rescue - Red Food Dye Remover, 6 kits</t>
  </si>
  <si>
    <t>Red Carpet Accessory Products</t>
  </si>
  <si>
    <t>2-Gallon Pump Sprayer with Wand</t>
  </si>
  <si>
    <t>High Speed Battery Charger</t>
  </si>
  <si>
    <t>Roller Brush, Hard</t>
  </si>
  <si>
    <t>02266</t>
  </si>
  <si>
    <t>Cylindrical brush, high/low (orange)</t>
  </si>
  <si>
    <t>Cylindrical brush, medium (red)</t>
  </si>
  <si>
    <t>Cylindrical brush, hard (green)</t>
  </si>
  <si>
    <t>Cylindrical brush, soft (white)</t>
  </si>
  <si>
    <t>16" (410 mm) Scrub Path, 24 Volt System, Cylindrical Brush, Stand Alone Charger</t>
  </si>
  <si>
    <t>Squeegee</t>
  </si>
  <si>
    <t>10019</t>
  </si>
  <si>
    <t>Battery, 12V/105 A/H (2 required)</t>
  </si>
  <si>
    <t>Battery, 12V/100 A/H AGM (2 required)</t>
  </si>
  <si>
    <t>02265</t>
  </si>
  <si>
    <t>17" (430 mm) Scrub Path, 24 Volt System, On-Board Charger</t>
  </si>
  <si>
    <t>SCC172D1</t>
  </si>
  <si>
    <t>SCC172B1</t>
  </si>
  <si>
    <t>SCC172D2</t>
  </si>
  <si>
    <t>SCC172B2</t>
  </si>
  <si>
    <t>02464</t>
  </si>
  <si>
    <t>Pad Driver, 17" for Saber™ Compact 17</t>
  </si>
  <si>
    <t>02461</t>
  </si>
  <si>
    <t>9.840-898.0</t>
  </si>
  <si>
    <t>9.840-900.0</t>
  </si>
  <si>
    <t>9.840-901.0</t>
  </si>
  <si>
    <t>9.840-902.0</t>
  </si>
  <si>
    <t>9.840-904.0</t>
  </si>
  <si>
    <t>9.840-905.0</t>
  </si>
  <si>
    <t>Polypropylene Brush, 17" for Saber™ Compact 17</t>
  </si>
  <si>
    <t>02462</t>
  </si>
  <si>
    <t>Nylon Brush, 17" for Saber™ Compact 17</t>
  </si>
  <si>
    <t>02463</t>
  </si>
  <si>
    <t>Mild Grit Brush, 17" for Saber™ Compact 17</t>
  </si>
  <si>
    <t>Battery, 12V/130 A/H (2 required)</t>
  </si>
  <si>
    <t>Battery, 12V 100 A/H AGM (2 required)</t>
  </si>
  <si>
    <t>20" (510 mm) Scrub Path, 24 Volt System, Brush Assist, Standard Squeegee, On-Board Battery Charger</t>
  </si>
  <si>
    <t>SCC20D1</t>
  </si>
  <si>
    <t>SCC20D2</t>
  </si>
  <si>
    <t>20" (510 mm) Scrub Path, 24 Volt System, Traction Drive, Standard Squeegee, On-Board Charger</t>
  </si>
  <si>
    <t>SCC20TD1</t>
  </si>
  <si>
    <t>SCC20TD2</t>
  </si>
  <si>
    <t>8.634-206.0</t>
  </si>
  <si>
    <t>4.762-410.0</t>
  </si>
  <si>
    <t>4.762-393.0</t>
  </si>
  <si>
    <t>4.762-411.0</t>
  </si>
  <si>
    <t>4.762-409.0</t>
  </si>
  <si>
    <t>4.762-415.0</t>
  </si>
  <si>
    <t>Cylindrical Pad Shaft  (2 required)</t>
  </si>
  <si>
    <t>4.114-010.0</t>
  </si>
  <si>
    <t>9.840-938.0</t>
  </si>
  <si>
    <t>9.840-940.0</t>
  </si>
  <si>
    <t>9.840-941.0</t>
  </si>
  <si>
    <t>1.013-017.0</t>
  </si>
  <si>
    <t>1.013-019.0</t>
  </si>
  <si>
    <t>Recover 18 Wet/Dry Vac, 18 gal. (68 ltr.) with Hose and Wand Only</t>
  </si>
  <si>
    <t>5.731-595.0</t>
  </si>
  <si>
    <t>6.414-789.0</t>
  </si>
  <si>
    <t>6.906-240.0</t>
  </si>
  <si>
    <t>Squeegee Set, Oil Resistant</t>
  </si>
  <si>
    <t>Rear guide comb (gray) for Kone</t>
  </si>
  <si>
    <t>Front guide comb (gray) for Kone</t>
  </si>
  <si>
    <t>1.103-492.0</t>
  </si>
  <si>
    <t>DUO Carpet Interim/Extraction Systems</t>
  </si>
  <si>
    <t>Carpet Extraction Systems</t>
  </si>
  <si>
    <t>Carpet Spotters</t>
  </si>
  <si>
    <t>Box and Wand Extractors</t>
  </si>
  <si>
    <t>Air Blowers</t>
  </si>
  <si>
    <t>Canister Vacuums</t>
  </si>
  <si>
    <t>Upright Vacuums</t>
  </si>
  <si>
    <t>Vacuum Tool Kits and Accessories</t>
  </si>
  <si>
    <t>Wide Area Vacuums</t>
  </si>
  <si>
    <t>Wet/Dry Vacuums</t>
  </si>
  <si>
    <t>Specialty Cleaning Machines</t>
  </si>
  <si>
    <t>Floor Machines</t>
  </si>
  <si>
    <t>Propane Burnishers and Stripper</t>
  </si>
  <si>
    <t>Cord and Battery Burnishers</t>
  </si>
  <si>
    <t>Saber Cutter 26"  Automatic Floor Scrubber with Aqua Mizer, 24 Volt System</t>
  </si>
  <si>
    <t>Back Pack Vacuums</t>
  </si>
  <si>
    <t>Interim Carpet Care</t>
  </si>
  <si>
    <t>Red Carpet Chemicals</t>
  </si>
  <si>
    <t>Automatic Scrubbers</t>
  </si>
  <si>
    <t>Saber Cutter Automatic Scrubbers</t>
  </si>
  <si>
    <t>Chariot iVacuum ATV 34" with 3-12V/205 A/H batteries</t>
  </si>
  <si>
    <t>Chariot iVacuum ATV 34" with 3-12V/234 A/H AGM batteries</t>
  </si>
  <si>
    <t>Chariot iVacuum ATV 34" (860mm) Path Vacuum w/ Productivity Plus Value Pack*</t>
  </si>
  <si>
    <t>9.840-959.0</t>
  </si>
  <si>
    <t>Chariot iVacuum ATV 34" with  2 x 3 pack-12/205 A/H batteries, 36V/21A C175 automatic charger</t>
  </si>
  <si>
    <t>9.840-960.0</t>
  </si>
  <si>
    <t>Chariot iVacuum ATV 34" with  2 x 3 pack-12/225 A/H batteries, 36V/21A C175 automatic charger</t>
  </si>
  <si>
    <t>Chariot iVacuum ATV 34" with  2 x 3 pack-12/234 A/H AGM batteries, 36V/21A dual mode automatic charger</t>
  </si>
  <si>
    <t>9.840-961.0</t>
  </si>
  <si>
    <t xml:space="preserve">Spotting Wand Kit includes SPOTTING Wand with 12 ft. (4m) vacuum and solution hose (#39128) and carrying bag (#14182) </t>
  </si>
  <si>
    <t>TrekVac 2 Canister Vacuum, 1.85 gal. (7 ltr)</t>
  </si>
  <si>
    <t>TrekVac 3 Canister Vacuum, 3 gal. (12 ltr)</t>
  </si>
  <si>
    <t>Package of 10 Dust Bags for TrekVac 2</t>
  </si>
  <si>
    <t>Polisher Pad, Blue - Very Fine Abrasive</t>
  </si>
  <si>
    <t>Recover 18 Wet/Dry Vac, 18 gal. (68 ltr.) with Front Mounted Squeegee, Hose and Wand</t>
  </si>
  <si>
    <t>Recover 18 Wet/Dry Vac, 18 gal. (68 ltr.) with Front Mounted Squeegee Only</t>
  </si>
  <si>
    <t>20' Hose Extension Kit (Includes Wand Bracket Kit 9.840-957.0 )</t>
  </si>
  <si>
    <t>8.600-486.0</t>
  </si>
  <si>
    <t>Ignition Key</t>
  </si>
  <si>
    <t>8.628-466.0</t>
  </si>
  <si>
    <t xml:space="preserve">Auto Detail Kit with 25' Vacuum Hose 500 PSI Stainless Steel Carpet/Upholstery      Tool Kit, 500 PSI Stainless Steel Crevice Tool, and 25'  Vacuum and Solution Hoses </t>
  </si>
  <si>
    <t>8.628-464.0</t>
  </si>
  <si>
    <t>500 PSI Auto Detail Tool</t>
  </si>
  <si>
    <t>8.628-465.0</t>
  </si>
  <si>
    <t>Detailing Crevice Tool</t>
  </si>
  <si>
    <t>8.632-863.0</t>
  </si>
  <si>
    <t>Replacement Parts and Accessories</t>
  </si>
  <si>
    <t>9.840-995.0</t>
  </si>
  <si>
    <t>Battery, 6V/260 A/H (4 or 6 required)</t>
  </si>
  <si>
    <t>Battery, 6V/260 A/H (6 required)</t>
  </si>
  <si>
    <t>8.631-272.0</t>
  </si>
  <si>
    <t>Jet size 11001, .24 gpm @ 50 psi, encapsulation</t>
  </si>
  <si>
    <t>Accessories for T20TP models only</t>
  </si>
  <si>
    <t>Chariot 2 iVac ATV 24, iScrub 20 Basic &amp; Deluxe, iScrub 22 SP and iGloss 20 Batteries and Chargers</t>
  </si>
  <si>
    <t>Chariot 2 iScrub 20" Deluxe with 3 x 130 A/H batteries, 21A automatic charger w/ pad driver</t>
  </si>
  <si>
    <t>Chariot 2 iScrub 20" Deluxe with 3 x 114 A/H AGM batteries, 21A automatic charger w/ pad driver</t>
  </si>
  <si>
    <t>Chariot 2 iScrub 20" Deluxe with 3 x 114 A/H AGM batteries, 21A on-board charger w/ pad driver</t>
  </si>
  <si>
    <t>Chariot 2 iScrub 20" Deluxe with 3 x 130 A/H batteries, 21A automatic charger w/ poly brush</t>
  </si>
  <si>
    <t>Chariot 2 iScrub 20" Deluxe with 3 x 114 A/H AGM batteries, 21A automatic charger w/poly brush</t>
  </si>
  <si>
    <t>Chariot 2 iScrub 20" Deluxe with 3 x 114 A/H AGM batteries, 21A on-board charger w/ poly brush</t>
  </si>
  <si>
    <t>Chariot 2 iScrub 20" and Chariot 2 iScrub 20" Deluxe Accessories</t>
  </si>
  <si>
    <t>Chariot 2 iScrub 20" with 3-12/V 130 A/H batteries, 21A automatic charger w/ Pad Driver</t>
  </si>
  <si>
    <t>Chariot 2 iScrub 20" with 3-12/V 130 A/H batteries, 21A on-board charger w/ Pad Driver</t>
  </si>
  <si>
    <t>Chariot 2 iScrub 20" with 3-12/V 114 A/H AGM batteries, 21A automatic charger w/ Pad Driver</t>
  </si>
  <si>
    <t>Chariot 2 iScrub 20" with 3-12/V 114 A/H AGM batteries, 21A on-board charger w/ Pad Driver</t>
  </si>
  <si>
    <t>Chariot 2 iScrub 20" with 3-12/V 130 A/H batteries, 21A automatic charger w/ Poly Brush</t>
  </si>
  <si>
    <t>Chariot 2 iScrub 20" with 3-12/V 130 A/H batteries, 21A on-board charger w/ Poly Brush</t>
  </si>
  <si>
    <t>Chariot 2 iScrub 20" with 3-12/V 114 A/H AGM batteries, 21A automatic charger w/ Poly Brush</t>
  </si>
  <si>
    <t>Chariot 2 iScrub 20" with 3 x 114 A/H AGM batteries, 21A on-board charger w/ Poly Brush</t>
  </si>
  <si>
    <t>Chariot 2 iScrub 22" SP Cylindrical with 3-12V/130 A/H batteries, automatic charger</t>
  </si>
  <si>
    <t>Chariot 2 iScrub 22" SP Cylindrical with 3-12V/3-12V/114 A/H AGM batteries</t>
  </si>
  <si>
    <t>Chariot 2 iScrub 22" SP Cylindrical with 3-12V/3-12V/114 A/H AGM batteries with on-board charger</t>
  </si>
  <si>
    <t>Chariot 2 iScrub 22"  Cylindrical Accessories</t>
  </si>
  <si>
    <t>20"  Path, 36 Volt System, 2600 rpm, Active Dust Control System w/ filter bag and flexible pad driver</t>
  </si>
  <si>
    <t>9.841-074.0</t>
  </si>
  <si>
    <t>9.841-075.0</t>
  </si>
  <si>
    <t>9.841-076.0</t>
  </si>
  <si>
    <t>9.841-080.0</t>
  </si>
  <si>
    <t>9.841-081.0</t>
  </si>
  <si>
    <t>9.841-082.0</t>
  </si>
  <si>
    <t>9.841-086.0</t>
  </si>
  <si>
    <t>9.841-087.0</t>
  </si>
  <si>
    <t>9.841-088.0</t>
  </si>
  <si>
    <t>Chariot 2 iGloss 20 (Small Platform) 3-12V/130 A/H batteries with automatic charger</t>
  </si>
  <si>
    <t>Chariot 2 iGloss 20 (Small Platform) 3-12V/114 A/H AGM batteries with automatic charger</t>
  </si>
  <si>
    <t>Chariot 2 iGloss 20 (Small Platform) 3-12V/114 A/H AGM batteries with on-board charger</t>
  </si>
  <si>
    <t>Chariot 2 iGloss 20 (Small Platform) 3-12V/225 A/H batteries with automatic charger</t>
  </si>
  <si>
    <t>Chariot 2 iGloss 20 (Small Platform) 3-12V/234 A/H AGM batteries with automatic charger</t>
  </si>
  <si>
    <t>Chariot 2 iGloss 20 (Small Platform) 3-12V/234 A/H AGM batteries with on-board charger</t>
  </si>
  <si>
    <t>Chariot iGloss 20 Accessories</t>
  </si>
  <si>
    <t>Chariot 2 iVacuum ATV 24" (610mm) Path Vacuum</t>
  </si>
  <si>
    <t>Chariot 2 iVacuum ATV 24" with 3-12V/140 A/H batteries</t>
  </si>
  <si>
    <t>Chariot 2 iVacuum ATV 24" with 3-12V/114 A/H AGM batteries</t>
  </si>
  <si>
    <t>Chariot 2 iVacuum ATV 24" with 3-12V/114 A/H AGM batteries with on-board charger</t>
  </si>
  <si>
    <t>Chariot 2 iVacuum ATV 24"  Accessories</t>
  </si>
  <si>
    <t>Chariot iGloss 20" with 3-12V/205 A/H batteries, 36V/21A C175 automatic charger</t>
  </si>
  <si>
    <t>Chariot iGloss 20" with 3-12V/225 A/H batteries, 36V/21A C175 automatic charger</t>
  </si>
  <si>
    <t>Chariot iGloss 20" with 3-12V/234 A/H AGM batteries, 36V/21A dual mode automatic charger</t>
  </si>
  <si>
    <t>Chariot iGloss 20" with 2 x 3 pack-12V/205 A/H batteries, 36V/21A C175 automatic charger</t>
  </si>
  <si>
    <t>Chariot iGloss 20" with 2 x 3 pack-12V/225 A/H batteries, 36V/21A C175 automatic charger</t>
  </si>
  <si>
    <t>Chariot iGloss 20" with 2 x 3 pack-12V/234 A/H AGM batteries, 36V/21A dual mode automatic charger</t>
  </si>
  <si>
    <t>9.841-008.0</t>
  </si>
  <si>
    <t>9.841-009.0</t>
  </si>
  <si>
    <t>9.841-010.0</t>
  </si>
  <si>
    <t>9.841-011.0</t>
  </si>
  <si>
    <t>9.841-012.0</t>
  </si>
  <si>
    <t>9.841-013.0</t>
  </si>
  <si>
    <t>9.841-041.0</t>
  </si>
  <si>
    <t>9.841-042.0</t>
  </si>
  <si>
    <t>9.841-044.0</t>
  </si>
  <si>
    <t>9.841-045.0</t>
  </si>
  <si>
    <t>1.012-050.0</t>
  </si>
  <si>
    <t>1.012-051.0</t>
  </si>
  <si>
    <t>1.012-052.0</t>
  </si>
  <si>
    <t>1.012-053.0</t>
  </si>
  <si>
    <t>8.600-021.0</t>
  </si>
  <si>
    <t>Pad Driver for Chariot 3 iScrub 26 (2 required)</t>
  </si>
  <si>
    <t>8.600-022.0</t>
  </si>
  <si>
    <t>8.600-023.0</t>
  </si>
  <si>
    <t>8.600-024.0</t>
  </si>
  <si>
    <t>Nylon Brush for Chariot 3 iScrub 26 (2 required)</t>
  </si>
  <si>
    <t>Mild Grit Brush for Chariot 3 iScrub 26 (2 required)</t>
  </si>
  <si>
    <t>Chariot 3 iScrub 26 Accessories</t>
  </si>
  <si>
    <t>Chariot 3 iScrub 26, Shelf Charger, 225 AH LA, Brush</t>
  </si>
  <si>
    <t>Chariot 3 iScrub 26, Shelf Charger, 205 AH LA, Brush</t>
  </si>
  <si>
    <t>9.841-143.0</t>
  </si>
  <si>
    <t>9.841-144.0</t>
  </si>
  <si>
    <t>9.841-145.0</t>
  </si>
  <si>
    <t>9.841-146.0</t>
  </si>
  <si>
    <t>9.841-147.0</t>
  </si>
  <si>
    <t>9.841-148.0</t>
  </si>
  <si>
    <t>9.841-152.0</t>
  </si>
  <si>
    <t>9.841-153.0</t>
  </si>
  <si>
    <t>9.841-155.0</t>
  </si>
  <si>
    <t>9.841-156.0</t>
  </si>
  <si>
    <t>Chariot 3 iScrub 26, Shelf Charger, 234 AH AGM, Brush</t>
  </si>
  <si>
    <t>Chariot 3 iScrub 26, Shelf Charger, 225 AH LA, Pad Driver</t>
  </si>
  <si>
    <t>Chariot 3 iScrub 26, Shelf Charger, 205 AH LA, Pad Driver</t>
  </si>
  <si>
    <t>Chariot 3 iScrub 26, Shelf Charger, 234 AH AGM, Pad Driver</t>
  </si>
  <si>
    <t>Chariot 3 iScrub 26, Shelf Charger, 205 AH LA, Brush, MC</t>
  </si>
  <si>
    <t>Chariot 3 iScrub 26, Shelf Charger, 234 AH AGM, Brush, MC</t>
  </si>
  <si>
    <t>Chariot 3 iScrub 26, Shelf Charger, 205 AH LA, Pad Driver, MC</t>
  </si>
  <si>
    <t>Chariot 3 iScrub 26, Shelf Charger, 234 AH AGM, Pad Driver, MC</t>
  </si>
  <si>
    <t>Chariot 3 iScrub 26, On-Board Charger, 225 AH LA, Brush</t>
  </si>
  <si>
    <t>Chariot 3 iScrub 26, On-Board Charger, 205 AH LA, Brush</t>
  </si>
  <si>
    <t>Chariot 3 iScrub 26, On-Board Charger, 234 AH AGM, Brush</t>
  </si>
  <si>
    <t>Chariot 3 iScrub 26, On-Board Charger, 225 AH LA, Pad Driver</t>
  </si>
  <si>
    <t>Chariot 3 iScrub 26, On-Board Charger, 205 AH LA, Pad Driver</t>
  </si>
  <si>
    <t>Chariot 3 iScrub 26, On-Board Charger, 234 AH AGM, Pad Driver</t>
  </si>
  <si>
    <t>Chariot 3 iScrub 26, On-Board Charger, 205 AH LA, Brush, MC</t>
  </si>
  <si>
    <t>Chariot 3 iScrub 26, On-Board Charger, 234 AH AGM, Brush, MC</t>
  </si>
  <si>
    <t>Chariot 3 iScrub 26, On-Board Charger, 205 AH LA, Pad Driver, MC</t>
  </si>
  <si>
    <t>Chariot 3 iScrub 26, On-Board Charger, 234 AH AGM, Pad Driver, MC</t>
  </si>
  <si>
    <t>List Price</t>
  </si>
  <si>
    <t>Disc.</t>
  </si>
  <si>
    <t>1.004-015.0</t>
  </si>
  <si>
    <t>1.004-027.0</t>
  </si>
  <si>
    <t>1.006-665.0</t>
  </si>
  <si>
    <t>1.006-667.0</t>
  </si>
  <si>
    <t>1.006-668.0</t>
  </si>
  <si>
    <t>1.006-669.0</t>
  </si>
  <si>
    <t>1.006-670.0</t>
  </si>
  <si>
    <t>1.007-056.0</t>
  </si>
  <si>
    <t>1.008-017.0</t>
  </si>
  <si>
    <t>1.008-022.0</t>
  </si>
  <si>
    <t>1.008-025.0</t>
  </si>
  <si>
    <t>1.008-039.0</t>
  </si>
  <si>
    <t>1.008-048.0</t>
  </si>
  <si>
    <t>1.008-605.0</t>
  </si>
  <si>
    <t>1.009-016.0</t>
  </si>
  <si>
    <t>1.009-019.0</t>
  </si>
  <si>
    <t>1.012-021.0</t>
  </si>
  <si>
    <t>1.012-022.0</t>
  </si>
  <si>
    <t>1.012-024.0</t>
  </si>
  <si>
    <t>1.012-027.0</t>
  </si>
  <si>
    <t>1.012-030.0</t>
  </si>
  <si>
    <t>1.012-061.0</t>
  </si>
  <si>
    <t>1.012-062.0</t>
  </si>
  <si>
    <t>1.012-533.0</t>
  </si>
  <si>
    <t>1.013-010.0</t>
  </si>
  <si>
    <t>1.022-323.0</t>
  </si>
  <si>
    <t>1.355-107.0</t>
  </si>
  <si>
    <t>1.428-609.0</t>
  </si>
  <si>
    <t>1.517-104.0</t>
  </si>
  <si>
    <t>1.527-104.0</t>
  </si>
  <si>
    <t>1.545-113.0</t>
  </si>
  <si>
    <t>1.783-206.0</t>
  </si>
  <si>
    <t>1.783-308.0</t>
  </si>
  <si>
    <t>2.637-352.0</t>
  </si>
  <si>
    <t>2.637-353.0</t>
  </si>
  <si>
    <t>2.637-355.0</t>
  </si>
  <si>
    <t>2.637-595.0</t>
  </si>
  <si>
    <t>2.638-778.0</t>
  </si>
  <si>
    <t>2.640-430.0</t>
  </si>
  <si>
    <t>2.640-920.0</t>
  </si>
  <si>
    <t>2.641-571.0</t>
  </si>
  <si>
    <t>2.641-665.0</t>
  </si>
  <si>
    <t>2.641-790.0</t>
  </si>
  <si>
    <t>2.641-811.0</t>
  </si>
  <si>
    <t>2.642-662.0</t>
  </si>
  <si>
    <t>2.763-030.0</t>
  </si>
  <si>
    <t>2.860-113.0</t>
  </si>
  <si>
    <t>2.860-114.0</t>
  </si>
  <si>
    <t>2.860-116.0</t>
  </si>
  <si>
    <t>2.860-143.0</t>
  </si>
  <si>
    <t>2.862-166.0</t>
  </si>
  <si>
    <t>2.863-062.0</t>
  </si>
  <si>
    <t>2.863-075.0</t>
  </si>
  <si>
    <t>2.863-077.0</t>
  </si>
  <si>
    <t>2.863-147.0</t>
  </si>
  <si>
    <t>2.863-171.0</t>
  </si>
  <si>
    <t>2.863-172.0</t>
  </si>
  <si>
    <t>2.863-173.0</t>
  </si>
  <si>
    <t>2.863-174.0</t>
  </si>
  <si>
    <t>2.884-278.0</t>
  </si>
  <si>
    <t>2.884-282.0</t>
  </si>
  <si>
    <t>4.035-345.0</t>
  </si>
  <si>
    <t>4.035-369.0</t>
  </si>
  <si>
    <t>4.035-374.0</t>
  </si>
  <si>
    <t>4.035-386.0</t>
  </si>
  <si>
    <t>4.035-406.0</t>
  </si>
  <si>
    <t>4.035-408.0</t>
  </si>
  <si>
    <t>4.035-472.0</t>
  </si>
  <si>
    <t>4.035-473.0</t>
  </si>
  <si>
    <t>4.036-061.0</t>
  </si>
  <si>
    <t>4.036-063.0</t>
  </si>
  <si>
    <t>4.040-772.0</t>
  </si>
  <si>
    <t>4.114-003.0</t>
  </si>
  <si>
    <t>4.114-004.0</t>
  </si>
  <si>
    <t>4.114-009.0</t>
  </si>
  <si>
    <t>4.127-023.0</t>
  </si>
  <si>
    <t>4.130-083.0</t>
  </si>
  <si>
    <t>4.130-115.0</t>
  </si>
  <si>
    <t>4.130-116.0</t>
  </si>
  <si>
    <t>4.130-117.0</t>
  </si>
  <si>
    <t>4.130-127.0</t>
  </si>
  <si>
    <t>4.130-128.0</t>
  </si>
  <si>
    <t>4.130-144.0</t>
  </si>
  <si>
    <t>4.130-394.0</t>
  </si>
  <si>
    <t>4.130-413.0</t>
  </si>
  <si>
    <t>4.321-114.0</t>
  </si>
  <si>
    <t>4.440-626.0</t>
  </si>
  <si>
    <t>4.440-907.0</t>
  </si>
  <si>
    <t>4.444-015.0</t>
  </si>
  <si>
    <t>4.654-259.0</t>
  </si>
  <si>
    <t>4.744-162.0</t>
  </si>
  <si>
    <t>4.762-219.0</t>
  </si>
  <si>
    <t>4.762-220.0</t>
  </si>
  <si>
    <t>4.762-228.0</t>
  </si>
  <si>
    <t>4.762-250.0</t>
  </si>
  <si>
    <t>4.762-251.0</t>
  </si>
  <si>
    <t>4.762-252.0</t>
  </si>
  <si>
    <t>4.762-254.0</t>
  </si>
  <si>
    <t>4.762-274.0</t>
  </si>
  <si>
    <t>4.762-392.0</t>
  </si>
  <si>
    <t>4.762-400.0</t>
  </si>
  <si>
    <t>4.762-401.0</t>
  </si>
  <si>
    <t>4.762-405.0</t>
  </si>
  <si>
    <t>4.762-406.0</t>
  </si>
  <si>
    <t>4.762-407.0</t>
  </si>
  <si>
    <t>4.762-408.0</t>
  </si>
  <si>
    <t>4.762-412.0</t>
  </si>
  <si>
    <t>4.762-413.0</t>
  </si>
  <si>
    <t>4.762-428.0</t>
  </si>
  <si>
    <t>4.762-430.0</t>
  </si>
  <si>
    <t>4.762-432.0</t>
  </si>
  <si>
    <t>4.762-433.0</t>
  </si>
  <si>
    <t>4.762-434.0</t>
  </si>
  <si>
    <t>4.762-442.0</t>
  </si>
  <si>
    <t>4.762-443.0</t>
  </si>
  <si>
    <t>4.762-445.0</t>
  </si>
  <si>
    <t>4.762-446.0</t>
  </si>
  <si>
    <t>4.762-447.0</t>
  </si>
  <si>
    <t>4.762-452.0</t>
  </si>
  <si>
    <t>4.762-453.0</t>
  </si>
  <si>
    <t>4.762-458.0</t>
  </si>
  <si>
    <t>4.762-481.0</t>
  </si>
  <si>
    <t>4.762-484.0</t>
  </si>
  <si>
    <t>4.762-499.0</t>
  </si>
  <si>
    <t>4.762-533.0</t>
  </si>
  <si>
    <t>4.762-534.0</t>
  </si>
  <si>
    <t>4.777-320.0</t>
  </si>
  <si>
    <t>4.777-322.0</t>
  </si>
  <si>
    <t>4.777-323.0</t>
  </si>
  <si>
    <t>4.777-324.0</t>
  </si>
  <si>
    <t>4.777-400.0</t>
  </si>
  <si>
    <t>4.777-401.0</t>
  </si>
  <si>
    <t>4.777-406.0</t>
  </si>
  <si>
    <t>4.777-412.0</t>
  </si>
  <si>
    <t>4.777-416.0</t>
  </si>
  <si>
    <t>4.777-417.0</t>
  </si>
  <si>
    <t>4.777-420.0</t>
  </si>
  <si>
    <t>4.905-010.0</t>
  </si>
  <si>
    <t>4.905-011.0</t>
  </si>
  <si>
    <t>4.905-012.0</t>
  </si>
  <si>
    <t>4.905-013.0</t>
  </si>
  <si>
    <t>4.905-014.0</t>
  </si>
  <si>
    <t>4.905-015.0</t>
  </si>
  <si>
    <t>4.905-016.0</t>
  </si>
  <si>
    <t>4.905-017.0</t>
  </si>
  <si>
    <t>4.905-018.0</t>
  </si>
  <si>
    <t>4.905-019.0</t>
  </si>
  <si>
    <t>4.905-020.0</t>
  </si>
  <si>
    <t>4.905-021.0</t>
  </si>
  <si>
    <t>4.905-022.0</t>
  </si>
  <si>
    <t>4.905-023.0</t>
  </si>
  <si>
    <t>4.905-024.0</t>
  </si>
  <si>
    <t>4.905-025.0</t>
  </si>
  <si>
    <t>4.905-026.0</t>
  </si>
  <si>
    <t>4.905-027.0</t>
  </si>
  <si>
    <t>4.905-028.0</t>
  </si>
  <si>
    <t>4.905-029.0</t>
  </si>
  <si>
    <t>5.031-718.0</t>
  </si>
  <si>
    <t>Elbow</t>
  </si>
  <si>
    <t>5.033-275.0</t>
  </si>
  <si>
    <t>5.035-337.0</t>
  </si>
  <si>
    <t>5.035-344.0</t>
  </si>
  <si>
    <t>5.035-348.0</t>
  </si>
  <si>
    <t>5.035-488.0</t>
  </si>
  <si>
    <t>5.035-655.0</t>
  </si>
  <si>
    <t>5.035-656.0</t>
  </si>
  <si>
    <t>5.453-042.0</t>
  </si>
  <si>
    <t>5.731-619.0</t>
  </si>
  <si>
    <t>5.731-625.0</t>
  </si>
  <si>
    <t>5.731-635.0</t>
  </si>
  <si>
    <t>6.273-205.0</t>
  </si>
  <si>
    <t>6.273-207.0</t>
  </si>
  <si>
    <t>6.273-208.0</t>
  </si>
  <si>
    <t>6.273-213.0</t>
  </si>
  <si>
    <t>6.273-214.0</t>
  </si>
  <si>
    <t>6.273-229.0</t>
  </si>
  <si>
    <t>6.273-253.0</t>
  </si>
  <si>
    <t>6.273-254.0</t>
  </si>
  <si>
    <t>6.273-262.0</t>
  </si>
  <si>
    <t>6.273-290.0</t>
  </si>
  <si>
    <t>6.273-291.0</t>
  </si>
  <si>
    <t>6.290-500.0</t>
  </si>
  <si>
    <t>6.290-828.0</t>
  </si>
  <si>
    <t>6.367-105.0</t>
  </si>
  <si>
    <t>6.367-106.0</t>
  </si>
  <si>
    <t>6.367-107.0</t>
  </si>
  <si>
    <t>6.367-108.0</t>
  </si>
  <si>
    <t>6.369-001.0</t>
  </si>
  <si>
    <t>6.369-002.0</t>
  </si>
  <si>
    <t>Pad green</t>
  </si>
  <si>
    <t>6.369-003.0</t>
  </si>
  <si>
    <t>Pad red</t>
  </si>
  <si>
    <t>6.369-022.0</t>
  </si>
  <si>
    <t>6.369-023.0</t>
  </si>
  <si>
    <t>6.369-024.0</t>
  </si>
  <si>
    <t>6.369-077.0</t>
  </si>
  <si>
    <t>6.369-078.0</t>
  </si>
  <si>
    <t>6.369-079.0</t>
  </si>
  <si>
    <t>6.369-389.0</t>
  </si>
  <si>
    <t>6.369-454.0</t>
  </si>
  <si>
    <t>6.369-455.0</t>
  </si>
  <si>
    <t>6.369-456.0</t>
  </si>
  <si>
    <t>6.369-468.0</t>
  </si>
  <si>
    <t>6.369-469.0</t>
  </si>
  <si>
    <t>6.369-470.0</t>
  </si>
  <si>
    <t>6.369-472.0</t>
  </si>
  <si>
    <t>6.369-473.0</t>
  </si>
  <si>
    <t>6.369-481.0</t>
  </si>
  <si>
    <t>6.369-507.0</t>
  </si>
  <si>
    <t>6.369-508.0</t>
  </si>
  <si>
    <t>6.369-509.0</t>
  </si>
  <si>
    <t>6.369-510.0</t>
  </si>
  <si>
    <t>6.369-511.0</t>
  </si>
  <si>
    <t>6.369-512.0</t>
  </si>
  <si>
    <t>6.369-519.0</t>
  </si>
  <si>
    <t>6.369-520.0</t>
  </si>
  <si>
    <t>6.369-521.0</t>
  </si>
  <si>
    <t>6.369-522.0</t>
  </si>
  <si>
    <t>6.369-724.0</t>
  </si>
  <si>
    <t>6.369-725.0</t>
  </si>
  <si>
    <t>6.369-726.0</t>
  </si>
  <si>
    <t>6.369-727.0</t>
  </si>
  <si>
    <t>6.369-732.0</t>
  </si>
  <si>
    <t>6.369-733.0</t>
  </si>
  <si>
    <t>6.369-734.0</t>
  </si>
  <si>
    <t>6.369-735.0</t>
  </si>
  <si>
    <t>6.369-789.0</t>
  </si>
  <si>
    <t>6.369-790.0</t>
  </si>
  <si>
    <t>6.369-791.0</t>
  </si>
  <si>
    <t>6.369-959.0</t>
  </si>
  <si>
    <t>6.370-990.0</t>
  </si>
  <si>
    <t>6.371-078.0</t>
  </si>
  <si>
    <t>6.371-081.0</t>
  </si>
  <si>
    <t>6.371-146.0</t>
  </si>
  <si>
    <t>6.371-149.0</t>
  </si>
  <si>
    <t>6.371-153.0</t>
  </si>
  <si>
    <t>6.371-154.0</t>
  </si>
  <si>
    <t>6.371-155.0</t>
  </si>
  <si>
    <t>6.371-271.0</t>
  </si>
  <si>
    <t>6.391-410.0</t>
  </si>
  <si>
    <t>6.391-411.0</t>
  </si>
  <si>
    <t>6.414-532.0</t>
  </si>
  <si>
    <t>6.646-670.0</t>
  </si>
  <si>
    <t>6.649-600.0</t>
  </si>
  <si>
    <t>6.654-197.0</t>
  </si>
  <si>
    <t>Battery charger</t>
  </si>
  <si>
    <t>6.900-233.0</t>
  </si>
  <si>
    <t>6.900-385.0</t>
  </si>
  <si>
    <t>Floor tool DN35</t>
  </si>
  <si>
    <t>6.900-514.0</t>
  </si>
  <si>
    <t>6.900-922.0</t>
  </si>
  <si>
    <t>6.900-952.0</t>
  </si>
  <si>
    <t>6.902-081.0</t>
  </si>
  <si>
    <t>6.903-018.0</t>
  </si>
  <si>
    <t>6.903-033.0</t>
  </si>
  <si>
    <t>6.903-034.0</t>
  </si>
  <si>
    <t>6.903-035.0</t>
  </si>
  <si>
    <t>6.903-036.0</t>
  </si>
  <si>
    <t>6.903-284.0</t>
  </si>
  <si>
    <t>6.903-360.0</t>
  </si>
  <si>
    <t>6.903-402.0</t>
  </si>
  <si>
    <t>6.903-403.0</t>
  </si>
  <si>
    <t>6.903-524.0</t>
  </si>
  <si>
    <t>6.903-862.0</t>
  </si>
  <si>
    <t>6.903-887.0</t>
  </si>
  <si>
    <t>6.904-208.0</t>
  </si>
  <si>
    <t>6.904-210.0</t>
  </si>
  <si>
    <t>6.904-211.0</t>
  </si>
  <si>
    <t>6.904-242.0</t>
  </si>
  <si>
    <t>6.904-285.0</t>
  </si>
  <si>
    <t>6.904-312.0</t>
  </si>
  <si>
    <t>6.904-315.0</t>
  </si>
  <si>
    <t>6.904-316.0</t>
  </si>
  <si>
    <t>6.904-321.0</t>
  </si>
  <si>
    <t>6.904-333.0</t>
  </si>
  <si>
    <t>6.904-364.0</t>
  </si>
  <si>
    <t>6.905-526.0</t>
  </si>
  <si>
    <t>6.905-625.0</t>
  </si>
  <si>
    <t>6.905-626.0</t>
  </si>
  <si>
    <t>6.905-817.0</t>
  </si>
  <si>
    <t>Side broom</t>
  </si>
  <si>
    <t>6.906-041.0</t>
  </si>
  <si>
    <t>6.906-108.0</t>
  </si>
  <si>
    <t>6.906-132.0</t>
  </si>
  <si>
    <t>6.906-321.0</t>
  </si>
  <si>
    <t>6.906-383.0</t>
  </si>
  <si>
    <t>6.906-384.0</t>
  </si>
  <si>
    <t>6.906-511.0</t>
  </si>
  <si>
    <t>6.906-512.0</t>
  </si>
  <si>
    <t>6.906-513.0</t>
  </si>
  <si>
    <t>6.906-532.0</t>
  </si>
  <si>
    <t>6.906-533.0</t>
  </si>
  <si>
    <t>6.906-554.0</t>
  </si>
  <si>
    <t>6.906-618.0</t>
  </si>
  <si>
    <t>6.906-696.0</t>
  </si>
  <si>
    <t>6.906-884.0</t>
  </si>
  <si>
    <t>6.906-885.0</t>
  </si>
  <si>
    <t>6.906-886.0</t>
  </si>
  <si>
    <t>6.906-934.0</t>
  </si>
  <si>
    <t>6.906-950.0</t>
  </si>
  <si>
    <t>6.906-954.0</t>
  </si>
  <si>
    <t>6.906-977.0</t>
  </si>
  <si>
    <t>6.906-978.0</t>
  </si>
  <si>
    <t>6.906-979.0</t>
  </si>
  <si>
    <t>6.906-980.0</t>
  </si>
  <si>
    <t>6.906-981.0</t>
  </si>
  <si>
    <t>6.906-982.0</t>
  </si>
  <si>
    <t>6.906-983.0</t>
  </si>
  <si>
    <t>6.906-984.0</t>
  </si>
  <si>
    <t>6.906-985.0</t>
  </si>
  <si>
    <t>6.906-986.0</t>
  </si>
  <si>
    <t>6.906-987.0</t>
  </si>
  <si>
    <t>6.906-988.0</t>
  </si>
  <si>
    <t>6.907-023.0</t>
  </si>
  <si>
    <t>6.907-150.0</t>
  </si>
  <si>
    <t>6.907-151.0</t>
  </si>
  <si>
    <t>6.962-139.0</t>
  </si>
  <si>
    <t>6.966-005.0</t>
  </si>
  <si>
    <t>6.980-077.0</t>
  </si>
  <si>
    <t>6.980-078.0</t>
  </si>
  <si>
    <t>6.980-080.0</t>
  </si>
  <si>
    <t>8.600-000.0</t>
  </si>
  <si>
    <t>8.600-001.0</t>
  </si>
  <si>
    <t>8.600-002.0</t>
  </si>
  <si>
    <t>8.600-003.0</t>
  </si>
  <si>
    <t>8.600-005.0</t>
  </si>
  <si>
    <t>8.600-006.0</t>
  </si>
  <si>
    <t>8.600-007.0</t>
  </si>
  <si>
    <t>8.600-008.0</t>
  </si>
  <si>
    <t>8.600-009.0</t>
  </si>
  <si>
    <t>8.600-011.0</t>
  </si>
  <si>
    <t>8.600-012.0</t>
  </si>
  <si>
    <t>8.600-013.0</t>
  </si>
  <si>
    <t>8.600-014.0</t>
  </si>
  <si>
    <t>8.600-015.0</t>
  </si>
  <si>
    <t>8.600-016.0</t>
  </si>
  <si>
    <t>8.600-017.0</t>
  </si>
  <si>
    <t>8.600-018.0</t>
  </si>
  <si>
    <t>8.600-019.0</t>
  </si>
  <si>
    <t>8.600-020.0</t>
  </si>
  <si>
    <t>8.600-025.0</t>
  </si>
  <si>
    <t>8.600-026.0</t>
  </si>
  <si>
    <t>8.600-027.0</t>
  </si>
  <si>
    <t>8.600-028.0</t>
  </si>
  <si>
    <t>8.600-029.0</t>
  </si>
  <si>
    <t>8.600-030.0</t>
  </si>
  <si>
    <t>8.600-031.0</t>
  </si>
  <si>
    <t>8.600-032.0</t>
  </si>
  <si>
    <t>8.600-033.0</t>
  </si>
  <si>
    <t>8.600-034.0</t>
  </si>
  <si>
    <t>8.600-041.0</t>
  </si>
  <si>
    <t>8.600-042.0</t>
  </si>
  <si>
    <t>8.600-043.0</t>
  </si>
  <si>
    <t>8.600-044.0</t>
  </si>
  <si>
    <t>8.600-045.0</t>
  </si>
  <si>
    <t>8.600-046.0</t>
  </si>
  <si>
    <t>8.600-048.0</t>
  </si>
  <si>
    <t>8.600-049.0</t>
  </si>
  <si>
    <t>8.600-050.0</t>
  </si>
  <si>
    <t>8.600-060.0</t>
  </si>
  <si>
    <t>8.600-061.0</t>
  </si>
  <si>
    <t>8.600-062.0</t>
  </si>
  <si>
    <t>8.600-065.0</t>
  </si>
  <si>
    <t>8.600-066.0</t>
  </si>
  <si>
    <t>8.600-067.0</t>
  </si>
  <si>
    <t>8.600-068.0</t>
  </si>
  <si>
    <t>8.600-075.0</t>
  </si>
  <si>
    <t>8.600-076.0</t>
  </si>
  <si>
    <t>8.600-104.0</t>
  </si>
  <si>
    <t>8.600-112.0</t>
  </si>
  <si>
    <t>8.600-115.0</t>
  </si>
  <si>
    <t>8.600-120.0</t>
  </si>
  <si>
    <t>8.600-139.0</t>
  </si>
  <si>
    <t>8.600-164.0</t>
  </si>
  <si>
    <t>8.600-175.0</t>
  </si>
  <si>
    <t>8.600-179.0</t>
  </si>
  <si>
    <t>8.600-244.0</t>
  </si>
  <si>
    <t>8.600-246.0</t>
  </si>
  <si>
    <t>8.600-251.0</t>
  </si>
  <si>
    <t>8.600-414.0</t>
  </si>
  <si>
    <t>8.600-415.0</t>
  </si>
  <si>
    <t>8.600-458.0</t>
  </si>
  <si>
    <t>8.600-461.0</t>
  </si>
  <si>
    <t>8.600-467.0</t>
  </si>
  <si>
    <t>8.600-468.0</t>
  </si>
  <si>
    <t>8.600-469.0</t>
  </si>
  <si>
    <t>8.600-495.0</t>
  </si>
  <si>
    <t>8.600-507.0</t>
  </si>
  <si>
    <t>8.600-522.0</t>
  </si>
  <si>
    <t>8.600-830.0</t>
  </si>
  <si>
    <t>8.601-255.0</t>
  </si>
  <si>
    <t>8.601-319.0</t>
  </si>
  <si>
    <t>8.601-436.0</t>
  </si>
  <si>
    <t>8.602-494.0</t>
  </si>
  <si>
    <t>8.602-508.0</t>
  </si>
  <si>
    <t>8.602-509.0</t>
  </si>
  <si>
    <t>8.602-569.0</t>
  </si>
  <si>
    <t>8.602-583.0</t>
  </si>
  <si>
    <t>8.602-585.0</t>
  </si>
  <si>
    <t>8.602-586.0</t>
  </si>
  <si>
    <t>8.602-724.0</t>
  </si>
  <si>
    <t>8.602-852.0</t>
  </si>
  <si>
    <t>8.603-302.0</t>
  </si>
  <si>
    <t>8.604-105.0</t>
  </si>
  <si>
    <t>8.604-106.0</t>
  </si>
  <si>
    <t>8.604-118.0</t>
  </si>
  <si>
    <t>8.604-119.0</t>
  </si>
  <si>
    <t>8.604-129.0</t>
  </si>
  <si>
    <t>8.604-130.0</t>
  </si>
  <si>
    <t>8.604-137.0</t>
  </si>
  <si>
    <t>8.604-138.0</t>
  </si>
  <si>
    <t>8.604-139.0</t>
  </si>
  <si>
    <t>8.604-140.0</t>
  </si>
  <si>
    <t>8.604-141.0</t>
  </si>
  <si>
    <t>8.604-142.0</t>
  </si>
  <si>
    <t>8.604-143.0</t>
  </si>
  <si>
    <t>8.604-144.0</t>
  </si>
  <si>
    <t>8.604-145.0</t>
  </si>
  <si>
    <t>8.604-147.0</t>
  </si>
  <si>
    <t>8.604-148.0</t>
  </si>
  <si>
    <t>8.604-178.0</t>
  </si>
  <si>
    <t>8.604-179.0</t>
  </si>
  <si>
    <t>8.604-180.0</t>
  </si>
  <si>
    <t>8.604-182.0</t>
  </si>
  <si>
    <t>8.606-312.0</t>
  </si>
  <si>
    <t>8.608-908.0</t>
  </si>
  <si>
    <t>8.609-022.0</t>
  </si>
  <si>
    <t>8.613-579.0</t>
  </si>
  <si>
    <t>8.613-769.0</t>
  </si>
  <si>
    <t>8.613-849.0</t>
  </si>
  <si>
    <t>8.613-877.0</t>
  </si>
  <si>
    <t>8.613-881.0</t>
  </si>
  <si>
    <t>8.614-007.0</t>
  </si>
  <si>
    <t>8.614-086.0</t>
  </si>
  <si>
    <t>8.614-087.0</t>
  </si>
  <si>
    <t>8.614-089.0</t>
  </si>
  <si>
    <t>8.614-090.0</t>
  </si>
  <si>
    <t>8.614-100.0</t>
  </si>
  <si>
    <t>8.614-137.0</t>
  </si>
  <si>
    <t>8.614-140.0</t>
  </si>
  <si>
    <t>8.614-145.0</t>
  </si>
  <si>
    <t>8.614-151.0</t>
  </si>
  <si>
    <t>8.614-160.0</t>
  </si>
  <si>
    <t>8.614-243.0</t>
  </si>
  <si>
    <t>8.614-253.0</t>
  </si>
  <si>
    <t>8.614-254.0</t>
  </si>
  <si>
    <t>8.614-261.0</t>
  </si>
  <si>
    <t>8.614-269.0</t>
  </si>
  <si>
    <t>8.614-333.0</t>
  </si>
  <si>
    <t>8.614-343.0</t>
  </si>
  <si>
    <t>8.614-367.0</t>
  </si>
  <si>
    <t>8.614-468.0</t>
  </si>
  <si>
    <t>8.614-626.0</t>
  </si>
  <si>
    <t>8.614-628.0</t>
  </si>
  <si>
    <t>8.614-629.0</t>
  </si>
  <si>
    <t>8.614-701.0</t>
  </si>
  <si>
    <t>8.616-300.0</t>
  </si>
  <si>
    <t>8.616-302.0</t>
  </si>
  <si>
    <t>8.616-304.0</t>
  </si>
  <si>
    <t>8.616-305.0</t>
  </si>
  <si>
    <t>8.616-306.0</t>
  </si>
  <si>
    <t>8.616-307.0</t>
  </si>
  <si>
    <t>8.616-316.0</t>
  </si>
  <si>
    <t>8.616-373.0</t>
  </si>
  <si>
    <t>8.616-396.0</t>
  </si>
  <si>
    <t>8.616-398.0</t>
  </si>
  <si>
    <t>8.616-404.0</t>
  </si>
  <si>
    <t>8.619-876.0</t>
  </si>
  <si>
    <t>8.619-884.0</t>
  </si>
  <si>
    <t>8.619-885.0</t>
  </si>
  <si>
    <t>8.619-887.0</t>
  </si>
  <si>
    <t>8.619-890.0</t>
  </si>
  <si>
    <t>8.619-891.0</t>
  </si>
  <si>
    <t>8.619-894.0</t>
  </si>
  <si>
    <t>8.620-035.0</t>
  </si>
  <si>
    <t>8.620-167.0</t>
  </si>
  <si>
    <t>8.620-176.0</t>
  </si>
  <si>
    <t>8.621-485.0</t>
  </si>
  <si>
    <t>8.621-509.0</t>
  </si>
  <si>
    <t>8.621-604.0</t>
  </si>
  <si>
    <t>8.621-879.0</t>
  </si>
  <si>
    <t>8.622-203.0</t>
  </si>
  <si>
    <t>8.622-247.0</t>
  </si>
  <si>
    <t>8.622-835.0</t>
  </si>
  <si>
    <t>8.622-837.0</t>
  </si>
  <si>
    <t>8.622-839.0</t>
  </si>
  <si>
    <t>8.622-841.0</t>
  </si>
  <si>
    <t>8.622-842.0</t>
  </si>
  <si>
    <t>8.622-843.0</t>
  </si>
  <si>
    <t>8.622-959.0</t>
  </si>
  <si>
    <t>8.623-598.0</t>
  </si>
  <si>
    <t>8.623-611.0</t>
  </si>
  <si>
    <t>8.624-018.0</t>
  </si>
  <si>
    <t>8.624-157.0</t>
  </si>
  <si>
    <t>8.624-189.0</t>
  </si>
  <si>
    <t>8.625-258.0</t>
  </si>
  <si>
    <t>8.625-259.0</t>
  </si>
  <si>
    <t>8.625-413.0</t>
  </si>
  <si>
    <t>8.626-069.0</t>
  </si>
  <si>
    <t>8.626-074.0</t>
  </si>
  <si>
    <t>8.626-077.0</t>
  </si>
  <si>
    <t>8.628-332.0</t>
  </si>
  <si>
    <t>8.628-339.0</t>
  </si>
  <si>
    <t>8.628-341.0</t>
  </si>
  <si>
    <t>8.628-349.0</t>
  </si>
  <si>
    <t>8.628-350.0</t>
  </si>
  <si>
    <t>8.628-352.0</t>
  </si>
  <si>
    <t>8.628-353.0</t>
  </si>
  <si>
    <t>8.628-360.0</t>
  </si>
  <si>
    <t>8.628-369.0</t>
  </si>
  <si>
    <t>8.628-370.0</t>
  </si>
  <si>
    <t>8.628-371.0</t>
  </si>
  <si>
    <t>8.628-377.0</t>
  </si>
  <si>
    <t>8.628-378.0</t>
  </si>
  <si>
    <t>8.628-379.0</t>
  </si>
  <si>
    <t>8.628-380.0</t>
  </si>
  <si>
    <t>8.628-383.0</t>
  </si>
  <si>
    <t>8.628-387.0</t>
  </si>
  <si>
    <t>8.628-388.0</t>
  </si>
  <si>
    <t>8.628-402.0</t>
  </si>
  <si>
    <t>8.628-403.0</t>
  </si>
  <si>
    <t>8.628-404.0</t>
  </si>
  <si>
    <t>8.628-407.0</t>
  </si>
  <si>
    <t>8.628-409.0</t>
  </si>
  <si>
    <t>8.628-410.0</t>
  </si>
  <si>
    <t>8.628-416.0</t>
  </si>
  <si>
    <t>8.628-417.0</t>
  </si>
  <si>
    <t>8.628-418.0</t>
  </si>
  <si>
    <t>8.628-422.0</t>
  </si>
  <si>
    <t>8.628-429.0</t>
  </si>
  <si>
    <t>8.628-430.0</t>
  </si>
  <si>
    <t>8.628-438.0</t>
  </si>
  <si>
    <t>8.628-441.0</t>
  </si>
  <si>
    <t>8.628-443.0</t>
  </si>
  <si>
    <t>8.628-444.0</t>
  </si>
  <si>
    <t>8.628-445.0</t>
  </si>
  <si>
    <t>8.628-446.0</t>
  </si>
  <si>
    <t>8.628-447.0</t>
  </si>
  <si>
    <t>8.628-448.0</t>
  </si>
  <si>
    <t>8.628-449.0</t>
  </si>
  <si>
    <t>8.628-451.0</t>
  </si>
  <si>
    <t>8.628-452.0</t>
  </si>
  <si>
    <t>8.628-453.0</t>
  </si>
  <si>
    <t>8.628-454.0</t>
  </si>
  <si>
    <t>8.628-455.0</t>
  </si>
  <si>
    <t>8.628-459.0</t>
  </si>
  <si>
    <t>8.628-460.0</t>
  </si>
  <si>
    <t>8.628-461.0</t>
  </si>
  <si>
    <t>8.628-462.0</t>
  </si>
  <si>
    <t>8.628-463.0</t>
  </si>
  <si>
    <t>8.628-473.0</t>
  </si>
  <si>
    <t>8.628-474.0</t>
  </si>
  <si>
    <t>8.628-477.0</t>
  </si>
  <si>
    <t>8.628-479.0</t>
  </si>
  <si>
    <t>8.628-480.0</t>
  </si>
  <si>
    <t>8.628-481.0</t>
  </si>
  <si>
    <t>8.628-485.0</t>
  </si>
  <si>
    <t>8.628-489.0</t>
  </si>
  <si>
    <t>8.628-666.0</t>
  </si>
  <si>
    <t>8.629-183.0</t>
  </si>
  <si>
    <t>8.629-184.0</t>
  </si>
  <si>
    <t>8.629-280.0</t>
  </si>
  <si>
    <t>8.629-301.0</t>
  </si>
  <si>
    <t>8.629-377.0</t>
  </si>
  <si>
    <t>8.629-512.0</t>
  </si>
  <si>
    <t>8.629-552.0</t>
  </si>
  <si>
    <t>8.629-774.0</t>
  </si>
  <si>
    <t>8.630-501.0</t>
  </si>
  <si>
    <t>8.630-933.0</t>
  </si>
  <si>
    <t>8.631-030.0</t>
  </si>
  <si>
    <t>8.631-173.0</t>
  </si>
  <si>
    <t>8.631-254.0</t>
  </si>
  <si>
    <t>8.632-052.0</t>
  </si>
  <si>
    <t>8.632-053.0</t>
  </si>
  <si>
    <t>8.632-214.0</t>
  </si>
  <si>
    <t>8.632-244.0</t>
  </si>
  <si>
    <t>8.632-245.0</t>
  </si>
  <si>
    <t>8.632-254.0</t>
  </si>
  <si>
    <t>8.632-315.0</t>
  </si>
  <si>
    <t>8.632-375.0</t>
  </si>
  <si>
    <t>8.632-399.0</t>
  </si>
  <si>
    <t>8.632-400.0</t>
  </si>
  <si>
    <t>8.632-401.0</t>
  </si>
  <si>
    <t>8.632-885.0</t>
  </si>
  <si>
    <t>8.632-900.0</t>
  </si>
  <si>
    <t>8.633-023.0</t>
  </si>
  <si>
    <t>8.633-064.0</t>
  </si>
  <si>
    <t>8.633-143.0</t>
  </si>
  <si>
    <t>8.633-398.0</t>
  </si>
  <si>
    <t>8.634-234.0</t>
  </si>
  <si>
    <t>8.634-885.0</t>
  </si>
  <si>
    <t>8.634-975.0</t>
  </si>
  <si>
    <t>8.635-691.0</t>
  </si>
  <si>
    <t>8.635-692.0</t>
  </si>
  <si>
    <t>8.635-788.0</t>
  </si>
  <si>
    <t>8.635-789.0</t>
  </si>
  <si>
    <t>8.635-836.0</t>
  </si>
  <si>
    <t>8.695-030.0</t>
  </si>
  <si>
    <t>8.695-047.0</t>
  </si>
  <si>
    <t>8.695-054.0</t>
  </si>
  <si>
    <t>8.695-060.0</t>
  </si>
  <si>
    <t>8.695-063.0</t>
  </si>
  <si>
    <t>8.695-091.0</t>
  </si>
  <si>
    <t>8.695-104.0</t>
  </si>
  <si>
    <t>8.695-106.0</t>
  </si>
  <si>
    <t>8.695-207.0</t>
  </si>
  <si>
    <t>8.695-208.0</t>
  </si>
  <si>
    <t>8.695-209.0</t>
  </si>
  <si>
    <t>8.695-210.0</t>
  </si>
  <si>
    <t>8.695-211.0</t>
  </si>
  <si>
    <t>8.695-213.0</t>
  </si>
  <si>
    <t>8.695-214.0</t>
  </si>
  <si>
    <t>8.695-218.0</t>
  </si>
  <si>
    <t>8.695-219.0</t>
  </si>
  <si>
    <t>8.695-222.0</t>
  </si>
  <si>
    <t>8.695-226.0</t>
  </si>
  <si>
    <t>8.695-227.0</t>
  </si>
  <si>
    <t>8.695-469.0</t>
  </si>
  <si>
    <t>8.695-470.0</t>
  </si>
  <si>
    <t>9.083-003.0</t>
  </si>
  <si>
    <t>9.840-045.0</t>
  </si>
  <si>
    <t>9.840-046.0</t>
  </si>
  <si>
    <t>9.840-047.0</t>
  </si>
  <si>
    <t>9.840-049.0</t>
  </si>
  <si>
    <t>9.840-050.0</t>
  </si>
  <si>
    <t>9.840-051.0</t>
  </si>
  <si>
    <t>9.840-068.0</t>
  </si>
  <si>
    <t>9.840-069.0</t>
  </si>
  <si>
    <t>9.840-133.0</t>
  </si>
  <si>
    <t>9.840-135.0</t>
  </si>
  <si>
    <t>9.840-136.0</t>
  </si>
  <si>
    <t>9.840-137.0</t>
  </si>
  <si>
    <t>9.840-138.0</t>
  </si>
  <si>
    <t>9.840-139.0</t>
  </si>
  <si>
    <t>9.840-140.0</t>
  </si>
  <si>
    <t>9.840-141.0</t>
  </si>
  <si>
    <t>9.840-143.0</t>
  </si>
  <si>
    <t>9.840-144.0</t>
  </si>
  <si>
    <t>9.840-145.0</t>
  </si>
  <si>
    <t>9.840-146.0</t>
  </si>
  <si>
    <t>9.840-147.0</t>
  </si>
  <si>
    <t>9.840-148.0</t>
  </si>
  <si>
    <t>9.840-149.0</t>
  </si>
  <si>
    <t>9.840-150.0</t>
  </si>
  <si>
    <t>9.840-154.0</t>
  </si>
  <si>
    <t>9.840-155.0</t>
  </si>
  <si>
    <t>9.840-156.0</t>
  </si>
  <si>
    <t>9.840-158.0</t>
  </si>
  <si>
    <t>9.840-159.0</t>
  </si>
  <si>
    <t>9.840-160.0</t>
  </si>
  <si>
    <t>9.840-161.0</t>
  </si>
  <si>
    <t>9.840-162.0</t>
  </si>
  <si>
    <t>9.840-165.0</t>
  </si>
  <si>
    <t>9.840-166.0</t>
  </si>
  <si>
    <t>9.840-167.0</t>
  </si>
  <si>
    <t>9.840-168.0</t>
  </si>
  <si>
    <t>9.840-169.0</t>
  </si>
  <si>
    <t>9.840-170.0</t>
  </si>
  <si>
    <t>9.840-171.0</t>
  </si>
  <si>
    <t>9.840-173.0</t>
  </si>
  <si>
    <t>9.840-190.0</t>
  </si>
  <si>
    <t>9.840-191.0</t>
  </si>
  <si>
    <t>9.840-192.0</t>
  </si>
  <si>
    <t>9.840-194.0</t>
  </si>
  <si>
    <t>9.840-195.0</t>
  </si>
  <si>
    <t>9.840-196.0</t>
  </si>
  <si>
    <t>9.840-197.0</t>
  </si>
  <si>
    <t>9.840-200.0</t>
  </si>
  <si>
    <t>9.840-201.0</t>
  </si>
  <si>
    <t>9.840-202.0</t>
  </si>
  <si>
    <t>9.840-204.0</t>
  </si>
  <si>
    <t>9.840-205.0</t>
  </si>
  <si>
    <t>9.840-206.0</t>
  </si>
  <si>
    <t>9.840-207.0</t>
  </si>
  <si>
    <t>9.840-208.0</t>
  </si>
  <si>
    <t>9.840-210.0</t>
  </si>
  <si>
    <t>9.840-212.0</t>
  </si>
  <si>
    <t>9.840-213.0</t>
  </si>
  <si>
    <t>9.840-215.0</t>
  </si>
  <si>
    <t>9.840-216.0</t>
  </si>
  <si>
    <t>9.840-217.0</t>
  </si>
  <si>
    <t>9.840-218.0</t>
  </si>
  <si>
    <t>9.840-219.0</t>
  </si>
  <si>
    <t>9.840-221.0</t>
  </si>
  <si>
    <t>9.840-222.0</t>
  </si>
  <si>
    <t>9.840-223.0</t>
  </si>
  <si>
    <t>9.840-225.0</t>
  </si>
  <si>
    <t>9.840-226.0</t>
  </si>
  <si>
    <t>9.840-227.0</t>
  </si>
  <si>
    <t>9.840-241.0</t>
  </si>
  <si>
    <t>9.840-242.0</t>
  </si>
  <si>
    <t>9.840-243.0</t>
  </si>
  <si>
    <t>9.840-245.0</t>
  </si>
  <si>
    <t>9.840-246.0</t>
  </si>
  <si>
    <t>9.840-247.0</t>
  </si>
  <si>
    <t>9.840-250.0</t>
  </si>
  <si>
    <t>9.840-251.0</t>
  </si>
  <si>
    <t>9.840-252.0</t>
  </si>
  <si>
    <t>9.840-253.0</t>
  </si>
  <si>
    <t>9.840-255.0</t>
  </si>
  <si>
    <t>9.840-256.0</t>
  </si>
  <si>
    <t>9.840-257.0</t>
  </si>
  <si>
    <t>9.840-258.0</t>
  </si>
  <si>
    <t>9.840-302.0</t>
  </si>
  <si>
    <t>9.840-304.0</t>
  </si>
  <si>
    <t>9.840-307.0</t>
  </si>
  <si>
    <t>9.840-308.0</t>
  </si>
  <si>
    <t>9.840-309.0</t>
  </si>
  <si>
    <t>9.840-310.0</t>
  </si>
  <si>
    <t>9.840-311.0</t>
  </si>
  <si>
    <t>9.840-312.0</t>
  </si>
  <si>
    <t>9.840-313.0</t>
  </si>
  <si>
    <t>9.840-314.0</t>
  </si>
  <si>
    <t>9.840-321.0</t>
  </si>
  <si>
    <t>9.840-323.0</t>
  </si>
  <si>
    <t>9.840-324.0</t>
  </si>
  <si>
    <t>9.840-325.0</t>
  </si>
  <si>
    <t>9.840-326.0</t>
  </si>
  <si>
    <t>9.840-327.0</t>
  </si>
  <si>
    <t>9.840-421.0</t>
  </si>
  <si>
    <t>9.840-422.0</t>
  </si>
  <si>
    <t>9.840-423.0</t>
  </si>
  <si>
    <t>9.840-424.0</t>
  </si>
  <si>
    <t>9.840-426.0</t>
  </si>
  <si>
    <t>9.840-427.0</t>
  </si>
  <si>
    <t>9.840-428.0</t>
  </si>
  <si>
    <t>9.840-429.0</t>
  </si>
  <si>
    <t>9.840-430.0</t>
  </si>
  <si>
    <t>9.840-431.0</t>
  </si>
  <si>
    <t>9.840-433.0</t>
  </si>
  <si>
    <t>9.840-434.0</t>
  </si>
  <si>
    <t>9.840-435.0</t>
  </si>
  <si>
    <t>9.840-438.0</t>
  </si>
  <si>
    <t>9.840-439.0</t>
  </si>
  <si>
    <t>9.840-440.0</t>
  </si>
  <si>
    <t>9.840-442.0</t>
  </si>
  <si>
    <t>9.840-443.0</t>
  </si>
  <si>
    <t>9.840-444.0</t>
  </si>
  <si>
    <t>9.840-445.0</t>
  </si>
  <si>
    <t>9.840-446.0</t>
  </si>
  <si>
    <t>9.840-447.0</t>
  </si>
  <si>
    <t>9.840-449.0</t>
  </si>
  <si>
    <t>9.840-450.0</t>
  </si>
  <si>
    <t>9.840-451.0</t>
  </si>
  <si>
    <t>9.840-525.0</t>
  </si>
  <si>
    <t>9.840-526.0</t>
  </si>
  <si>
    <t>9.840-527.0</t>
  </si>
  <si>
    <t>9.840-528.0</t>
  </si>
  <si>
    <t>9.840-530.0</t>
  </si>
  <si>
    <t>9.840-531.0</t>
  </si>
  <si>
    <t>9.840-549.0</t>
  </si>
  <si>
    <t>9.840-551.0</t>
  </si>
  <si>
    <t>9.840-554.0</t>
  </si>
  <si>
    <t>9.840-555.0</t>
  </si>
  <si>
    <t>9.840-600.0</t>
  </si>
  <si>
    <t>9.840-602.0</t>
  </si>
  <si>
    <t>9.840-611.0</t>
  </si>
  <si>
    <t>9.840-612.0</t>
  </si>
  <si>
    <t>9.840-617.0</t>
  </si>
  <si>
    <t>9.840-620.0</t>
  </si>
  <si>
    <t>9.840-622.0</t>
  </si>
  <si>
    <t>9.840-627.0</t>
  </si>
  <si>
    <t>9.840-628.0</t>
  </si>
  <si>
    <t>9.840-632.0</t>
  </si>
  <si>
    <t>9.840-633.0</t>
  </si>
  <si>
    <t>9.840-637.0</t>
  </si>
  <si>
    <t>9.840-641.0</t>
  </si>
  <si>
    <t>9.840-643.0</t>
  </si>
  <si>
    <t>9.840-646.0</t>
  </si>
  <si>
    <t>9.840-647.0</t>
  </si>
  <si>
    <t>9.840-648.0</t>
  </si>
  <si>
    <t>9.840-649.0</t>
  </si>
  <si>
    <t>9.840-650.0</t>
  </si>
  <si>
    <t>9.840-660.0</t>
  </si>
  <si>
    <t>9.840-661.0</t>
  </si>
  <si>
    <t>9.840-664.0</t>
  </si>
  <si>
    <t>9.840-766.0</t>
  </si>
  <si>
    <t>9.840-786.0</t>
  </si>
  <si>
    <t>9.840-787.0</t>
  </si>
  <si>
    <t>9.840-806.0</t>
  </si>
  <si>
    <t>9.840-810.0</t>
  </si>
  <si>
    <t>9.840-811.0</t>
  </si>
  <si>
    <t>9.840-812.0</t>
  </si>
  <si>
    <t>9.840-813.0</t>
  </si>
  <si>
    <t>9.840-814.0</t>
  </si>
  <si>
    <t>9.840-815.0</t>
  </si>
  <si>
    <t>9.840-816.0</t>
  </si>
  <si>
    <t>9.840-817.0</t>
  </si>
  <si>
    <t>9.840-818.0</t>
  </si>
  <si>
    <t>9.840-819.0</t>
  </si>
  <si>
    <t>9.840-844.0</t>
  </si>
  <si>
    <t>9.840-845.0</t>
  </si>
  <si>
    <t>9.840-846.0</t>
  </si>
  <si>
    <t>9.840-847.0</t>
  </si>
  <si>
    <t>9.840-848.0</t>
  </si>
  <si>
    <t>9.840-849.0</t>
  </si>
  <si>
    <t>9.840-857.0</t>
  </si>
  <si>
    <t>9.840-957.0</t>
  </si>
  <si>
    <t>9.840-958.0</t>
  </si>
  <si>
    <t>22" Chemical-Free Stripping Roller (must have 4.762-415.0 pad shafts)</t>
  </si>
  <si>
    <t>Microfiber Roll</t>
  </si>
  <si>
    <t/>
  </si>
  <si>
    <t>Current  Number</t>
  </si>
  <si>
    <t>Passive Dust Control, Smaller Batteries</t>
  </si>
  <si>
    <t>Passive Dust Control, Larger Batteries</t>
  </si>
  <si>
    <t>Active Dust Control, Larger Batteries</t>
  </si>
  <si>
    <t>Chariot 3 iScrub w/ Chemical Metering and On-Board Charger</t>
  </si>
  <si>
    <t>Chariot 3 iScrub 26 w/ Chemical Metering and Shelf Charger</t>
  </si>
  <si>
    <t>Chariot 3 iScrub 26 Basic Machine w/ On-Board Charger</t>
  </si>
  <si>
    <t>Chariot 3 iScrub 26 Basic Machine w/ Shelf Charger</t>
  </si>
  <si>
    <t>9.841-040.0</t>
  </si>
  <si>
    <t>Chariot 3 iScrub 26, Shelf Charger, 225 AH LA, Brush, MC</t>
  </si>
  <si>
    <t>9.841-151.0</t>
  </si>
  <si>
    <t>Chariot 3 iScrub 26, Shelf Charger, 225 AH LA, Pad Driver, MC</t>
  </si>
  <si>
    <t>9.841-043.0</t>
  </si>
  <si>
    <t>Chariot 3 iScrub 26, On-Board Charger, 225 AH LA, Brush, MC</t>
  </si>
  <si>
    <t>9.841-154.0</t>
  </si>
  <si>
    <t>Chariot 3 iScrub 26, On-Board Charger, 225 AH LA, Pad Driver, MC</t>
  </si>
  <si>
    <t>8.636-805.0</t>
  </si>
  <si>
    <t>225 A/H exchange system</t>
  </si>
  <si>
    <t>8.636-806.0</t>
  </si>
  <si>
    <t>234 A/H AGM exchange system</t>
  </si>
  <si>
    <t>8.637-321.0</t>
  </si>
  <si>
    <t>Battery Exchange Lock Kit</t>
  </si>
  <si>
    <t>Chariot 3 iScrub 26 SP Stand-On Cylindrical Scrubber</t>
  </si>
  <si>
    <t>Chariot 3 iScrub 26 SP Basic Machine with Shelf Charger</t>
  </si>
  <si>
    <t>9.841-015.0</t>
  </si>
  <si>
    <t>Chariot 3 iScrub 26 SP, Shelf Charger, 205 A/H batteries</t>
  </si>
  <si>
    <t>9.841-014.0</t>
  </si>
  <si>
    <t xml:space="preserve">Chariot 3 iScrub 26 SP, Shelf Charger, 225 A/H batteries </t>
  </si>
  <si>
    <t>9.841-016.0</t>
  </si>
  <si>
    <t>Chariot 3 iScrub 26 SP, Shelf Charger, 234 A/H AGM batteries</t>
  </si>
  <si>
    <t>Chariot 3 iScrub 26 SP Basic Machine with On-Board Charger</t>
  </si>
  <si>
    <t>9.841-018.0</t>
  </si>
  <si>
    <t>Chariot 3 iScrub 26 SP, OBC, 205 A/H batteries</t>
  </si>
  <si>
    <t>9.841-017.0</t>
  </si>
  <si>
    <t xml:space="preserve">Chariot 3 iScrub 26 SP, OBC, 225 A/H batteries </t>
  </si>
  <si>
    <t>9.841-019.0</t>
  </si>
  <si>
    <t>Chariot 3 iScrub 26 SP, OBC, 234 A/H AGM batteries</t>
  </si>
  <si>
    <t>Chariot 3 iScrub 26 SP with Chemical Metering and Shelf Charger</t>
  </si>
  <si>
    <t>9.841-047.0</t>
  </si>
  <si>
    <t xml:space="preserve">Chariot 3 iScrub 26 SP, MC, Shelf Charger, 205 A/H batteries </t>
  </si>
  <si>
    <t>9.841-046.0</t>
  </si>
  <si>
    <t>Chariot 3 iScrub 26 SP, MC, Shelf Charger, 225 A/H batteries</t>
  </si>
  <si>
    <t>9.841-048.0</t>
  </si>
  <si>
    <t>Chariot 3 iScrub 26 SP, MC, Shelf Charger, 234 A/H AGM batteries</t>
  </si>
  <si>
    <t>Chariot 3 iScrub 26 SP with Chemical Metering and On-Board Charger</t>
  </si>
  <si>
    <t>9.841-050.0</t>
  </si>
  <si>
    <t>Chariot 3 iScrub 26 SP, MC, OBC, 205 A/H batteries</t>
  </si>
  <si>
    <t>9.841-049.0</t>
  </si>
  <si>
    <t xml:space="preserve">Chariot 3 iScrub 26 SP, MC, OBC, 225 A/H batteries </t>
  </si>
  <si>
    <t>9.841-051.0</t>
  </si>
  <si>
    <t>Chariot 3 iScrub 26 SP, MC, OBC, 234 A/H AGM batteries</t>
  </si>
  <si>
    <t>Chariot 3 iScrub 26 SP Accessories</t>
  </si>
  <si>
    <t>Red nylon brush (2 required) for Chariot 3 iScrub 26</t>
  </si>
  <si>
    <t>White nylon brush (2 required) for Chariot 3 iScrub 26</t>
  </si>
  <si>
    <t xml:space="preserve">Orange nylon brush (2 required) for Chariot 3 iScrub 26 </t>
  </si>
  <si>
    <t>Green nylon brush (2 required) for Chariot 3 iScrub 26</t>
  </si>
  <si>
    <t>Black nylon brush (2 required) for Chariot 3 iScrub 26</t>
  </si>
  <si>
    <t>6.907-152.0</t>
  </si>
  <si>
    <t>6.907-153.0</t>
  </si>
  <si>
    <t>6.907-154.0</t>
  </si>
  <si>
    <t>9.841-214.0</t>
  </si>
  <si>
    <t>9.841-215.0</t>
  </si>
  <si>
    <t>9.841-216.0</t>
  </si>
  <si>
    <t>9.841-217.0</t>
  </si>
  <si>
    <t>9.841-218.0</t>
  </si>
  <si>
    <t>9.841-219.0</t>
  </si>
  <si>
    <t>Chariot 3 iExtract 26 (660mm) DUO Stand-On Extractor</t>
  </si>
  <si>
    <t>Chariot 3 iExtract 26 DUO with Shelf Charger</t>
  </si>
  <si>
    <t>Chariot 3 iExtract 26 DUO, Shelf, 205 A/H</t>
  </si>
  <si>
    <t>Chariot 3 iExtract 26 DUO, Shelf, 225 A/H</t>
  </si>
  <si>
    <t>Chariot 3 iExtract 26 DUO, Shelf, 234 A/H AGM</t>
  </si>
  <si>
    <t>Chariot 3 iExtract 26 DUO with On-Board Charger</t>
  </si>
  <si>
    <t>Chariot 3 iExtract 26 DUO, OBC, 205 A/H</t>
  </si>
  <si>
    <t>Chariot 3 iExtract 26 DUO, OBC, 225 A/H</t>
  </si>
  <si>
    <t>Chariot 3 iExtract 26 DUO, OBC, 234 A/H AGM</t>
  </si>
  <si>
    <t>Chariot 3 iExtract 26 DUO Accessories</t>
  </si>
  <si>
    <t>Kit, 225 A/H Battery Exchange</t>
  </si>
  <si>
    <t>Kit, 234 A/H AGM Battery Exchange</t>
  </si>
  <si>
    <t>9.841-231.0</t>
  </si>
  <si>
    <t>Taz Deluxe Machine (17” Pad Driver with Solution Tank)</t>
  </si>
  <si>
    <t>8.637-464.0</t>
  </si>
  <si>
    <t>Carpet Cleaning Pad (10 pk)</t>
  </si>
  <si>
    <t>Replacement Driver Plate Pack</t>
  </si>
  <si>
    <t>8.637-466.0</t>
  </si>
  <si>
    <t>Carpet Encap Scrub Pad (5 pk)</t>
  </si>
  <si>
    <t>8.637-470.0</t>
  </si>
  <si>
    <t>Glider Set</t>
  </si>
  <si>
    <t>8.637-471.0</t>
  </si>
  <si>
    <t>Weight Kit</t>
  </si>
  <si>
    <t>8.637-468.0</t>
  </si>
  <si>
    <t>Scrub Brush</t>
  </si>
  <si>
    <t>8.637-467.0</t>
  </si>
  <si>
    <t>8.637-472.0</t>
  </si>
  <si>
    <t>Bottle Cartridge, 2.5 Gal</t>
  </si>
  <si>
    <t>1.006-700.0</t>
  </si>
  <si>
    <t>6.680-086.0</t>
  </si>
  <si>
    <t>8.637-463.0</t>
  </si>
  <si>
    <t>9.841-232.0</t>
  </si>
  <si>
    <t>Taz Deluxe Machine (17” Pad Driver without Solution Tank)</t>
  </si>
  <si>
    <t>Saber Micro 16</t>
  </si>
  <si>
    <t>8.637-590.0</t>
  </si>
  <si>
    <t>8.637-592.0</t>
  </si>
  <si>
    <t>8.637-902.0</t>
  </si>
  <si>
    <t>8.637-903.0</t>
  </si>
  <si>
    <t>8.637-904.0</t>
  </si>
  <si>
    <t>9.841-229.0</t>
  </si>
  <si>
    <t>1.009-089.0</t>
  </si>
  <si>
    <t>1.006-702.0</t>
  </si>
  <si>
    <t>1.006-703.0</t>
  </si>
  <si>
    <t>1.006-704.0</t>
  </si>
  <si>
    <t>8.637-944.0</t>
  </si>
  <si>
    <t>8.637-949.0</t>
  </si>
  <si>
    <t>8.637-950.0</t>
  </si>
  <si>
    <t>8.637-951.0</t>
  </si>
  <si>
    <t>Cricket AutoMop Base Model (requires the purchase of one of the build-your-own kits below)</t>
  </si>
  <si>
    <t>Cricket AutoMop Hygiene Model: Includes base unit and hygiene kit</t>
  </si>
  <si>
    <t>Cricket AutoMop Productivity Model: Includes base unit and productivity kit</t>
  </si>
  <si>
    <t>Cricket AutoMop Detail Model: Includes base unit and detail kit</t>
  </si>
  <si>
    <t>Hygiene kit: includes 1 hook, mop tray, and caddy</t>
  </si>
  <si>
    <t>Productivity kit: includes 1 hook, mop tray, wringer</t>
  </si>
  <si>
    <t>Detail kit: includes 2 hooks, mop tray, wringer, clean water bucket bracket, and clean water bucket</t>
  </si>
  <si>
    <t>Deck Pad (5-pack)</t>
  </si>
  <si>
    <t>Complete Stone Restoration Kit (Steps 1-6)</t>
  </si>
  <si>
    <t>Light Restoration &amp; Maintenance Kit (Steps 3-6)</t>
  </si>
  <si>
    <t>Stone Pad, Step 1</t>
  </si>
  <si>
    <t>Stone Pad, Step 2</t>
  </si>
  <si>
    <t>Stone Pad, Step 3</t>
  </si>
  <si>
    <t>Stone Pad, Step 4</t>
  </si>
  <si>
    <t>Stone Pad, Step 5</t>
  </si>
  <si>
    <t>Stone Pad, Step 6</t>
  </si>
  <si>
    <t>Stone Pad Driver</t>
  </si>
  <si>
    <t>Lippage Removal Driver (no discs included)</t>
  </si>
  <si>
    <t>Lippage Removal Discs (set of 8)</t>
  </si>
  <si>
    <t>Foam Pad Driver (recommended for step 1)</t>
  </si>
  <si>
    <t>8.637-958.0</t>
  </si>
  <si>
    <t>Mop with Solution Reservoir</t>
  </si>
  <si>
    <t>8.695-675.0</t>
  </si>
  <si>
    <t>Cricket Clean Bioactive Floor Cleaner</t>
  </si>
  <si>
    <t>Cylindrical Brush, Orange</t>
  </si>
  <si>
    <t>Power Cable 10m</t>
  </si>
  <si>
    <t>Battery, 12V, 25 Ah</t>
  </si>
  <si>
    <t>Tool kit includes wand, hose and mounting bracket. Hose extends to 8.5 ft. Bracket is self-installed with 4 screws (included)</t>
  </si>
  <si>
    <t>Pad white</t>
  </si>
  <si>
    <t>Pad yellow</t>
  </si>
  <si>
    <t>Radius Manual Sweeper, 28" path, includes brushes</t>
  </si>
  <si>
    <t>Diamabrush™</t>
  </si>
  <si>
    <t>Tools for Autoscrubbers (Chariot 3 iScrub 26 &amp; Saber Cutter 26)</t>
  </si>
  <si>
    <t>8.637-800.0</t>
  </si>
  <si>
    <t>8.637-801.0</t>
  </si>
  <si>
    <t>8.637-802.0</t>
  </si>
  <si>
    <t>8.637-803.0</t>
  </si>
  <si>
    <t>8.637-804.0</t>
  </si>
  <si>
    <t>8.637-805.0</t>
  </si>
  <si>
    <t>8.637-806.0</t>
  </si>
  <si>
    <t>8.637-807.0</t>
  </si>
  <si>
    <t>8.637-808.0</t>
  </si>
  <si>
    <t>8.637-809.0</t>
  </si>
  <si>
    <t>8.637-810.0</t>
  </si>
  <si>
    <t>8.637-811.0</t>
  </si>
  <si>
    <t>Polymer Tool, 13", 50 Grit, Gold, Stardrive</t>
  </si>
  <si>
    <t>Polymer Tool, 13", 100 Grit, Black, Stardrive</t>
  </si>
  <si>
    <t>Polymer Tool, 13", 200 Grit, Blue, Stardrive</t>
  </si>
  <si>
    <t>Polymer Tool, 13", 400 Grit, Green, Stardrive</t>
  </si>
  <si>
    <t>Polymer Tool, 13", 1000 Grit, Red, Stardrive</t>
  </si>
  <si>
    <t>Polymer Tool, 13", 2000 Grit, Tan, Stardrive</t>
  </si>
  <si>
    <t>Concrete Prep, 13", 25 Grit, Stardrive, Counter-Clockwise</t>
  </si>
  <si>
    <t>Concrete Prep, 13", 25 Grit, Stardrive, Clockwise</t>
  </si>
  <si>
    <t>Concrete Prep, 13", 100 Grit, Stardrive, Counter-Clockwise</t>
  </si>
  <si>
    <t>Concrete Prep, 13", 100 Grit, Stardrive, Clockwise</t>
  </si>
  <si>
    <t>Mastic Tool, 13", 25 Grit, Stardrive, Counter-Clockwise</t>
  </si>
  <si>
    <t>Mastic Tool, 13", 25 Grit, Stardrive, Clockwise</t>
  </si>
  <si>
    <t>Replacement Blades for Autoscrubbers (Chariot 3 iScrub 26 &amp; Saber Cutter 26)</t>
  </si>
  <si>
    <t>8.637-817.0</t>
  </si>
  <si>
    <t>8.637-819.0</t>
  </si>
  <si>
    <t>8.637-820.0</t>
  </si>
  <si>
    <t>8.637-822.0</t>
  </si>
  <si>
    <t>8.637-823.0</t>
  </si>
  <si>
    <t>8.637-824.0</t>
  </si>
  <si>
    <t>8.637-825.0</t>
  </si>
  <si>
    <t>8.637-826.0</t>
  </si>
  <si>
    <t>8.637-827.0</t>
  </si>
  <si>
    <t>5 Blade Kit, Mastic Tool, 13", 25 Grit</t>
  </si>
  <si>
    <t>9 Blade Kit, Concrete Prep, 13", 25 Grit</t>
  </si>
  <si>
    <t>9 Blade Kit, Concrete Prep, 13", 100 Grit</t>
  </si>
  <si>
    <t>11 Blade Set, Polymer, 50 Grit, Gold</t>
  </si>
  <si>
    <t>11 Blade Set, Polymer, 100 Grit, Black</t>
  </si>
  <si>
    <t>11 Blade Set, Polymer, 200 Grit, Blue</t>
  </si>
  <si>
    <t>11 Blade Set, Polymer, 400 Grit, Green</t>
  </si>
  <si>
    <t>11 Blade Set, Polymer, 1000 Grit, Red</t>
  </si>
  <si>
    <t>11 Blade Set, Polymer, 2000 Grit, Tan</t>
  </si>
  <si>
    <t>Tools for Low-Speed Machines (Storm or Bolt 17")</t>
  </si>
  <si>
    <t>8.637-814.0</t>
  </si>
  <si>
    <t>8.637-815.0</t>
  </si>
  <si>
    <t>8.637-816.0</t>
  </si>
  <si>
    <t>Concrete Prep Plus, 17", 25 Grit, SP17X</t>
  </si>
  <si>
    <t>Concrete Prep Plus, 17", 100 Grit, SP17X</t>
  </si>
  <si>
    <t>Mastic Tool, 17", 25 Grit, SP17X</t>
  </si>
  <si>
    <t>Replacement Blades for Low-Speed Machines (Storm or Bolt 17")</t>
  </si>
  <si>
    <t>8.637-818.0</t>
  </si>
  <si>
    <t>8.637-812.0</t>
  </si>
  <si>
    <t>8.637-813.0</t>
  </si>
  <si>
    <t>10 Blade Kit, Mastic Tool, 17", 25 Grit</t>
  </si>
  <si>
    <t xml:space="preserve">28 Blade Kit, Concrete Prep Plus, 17", 25 Grit, Counter-Clockwise </t>
  </si>
  <si>
    <t xml:space="preserve">28 Blade Kit, Concrete Prep Plus, 17", 100 Grit Counter-Clockwise </t>
  </si>
  <si>
    <t>1.009-082.0</t>
  </si>
  <si>
    <t>1.009-087.0</t>
  </si>
  <si>
    <t>Bolt 17" (430 mm) 175 rpm 1.5 hp (with pad driver)</t>
  </si>
  <si>
    <t>Bolt 20" (508 mm) 175 rpm 1.5 hp (with pad driver)</t>
  </si>
  <si>
    <t>BP17X</t>
  </si>
  <si>
    <t>BP20X</t>
  </si>
  <si>
    <t>BPD20X</t>
  </si>
  <si>
    <t>3M Easy Trap (bulk roll of 50 strips) (each Cricket™ comes with 3 strips)</t>
  </si>
  <si>
    <t>8.639-254.0</t>
  </si>
  <si>
    <t>Chariot 3 Battery Cart without Batteries or Cable (includes the cart and the lock kit)</t>
  </si>
  <si>
    <t>Cylindrical Brush, Blue, For Carpet Cleaning</t>
  </si>
  <si>
    <t>Suction Bar, Carpet Cleaning (2 Required for Carpet Cleaning)</t>
  </si>
  <si>
    <t>Chariot 3 iScrub 26 Stand-On Scrubber 26" Path, 36 Volt System</t>
  </si>
  <si>
    <t>Bolt 20" Dual Speed (510 mm)  175/300 rpm 1.75 hp DC with high speed pad driver</t>
  </si>
  <si>
    <t>4.762-003.0</t>
  </si>
  <si>
    <t>6.907-414.0</t>
  </si>
  <si>
    <t>1.009-084.0</t>
  </si>
  <si>
    <t>1.009-091.0</t>
  </si>
  <si>
    <t>BDS 43/175 C 17” floor machine, 1.5 hp, 175 rpm</t>
  </si>
  <si>
    <t>BDS &amp; Bolt Floor Machine Optional Accessories</t>
  </si>
  <si>
    <t>BDS &amp; Bolt Floor Machines</t>
  </si>
  <si>
    <t>BDS &amp; Bolt Floor Machine Standard Accessories (Included)</t>
  </si>
  <si>
    <t>1.009-092.0</t>
  </si>
  <si>
    <t>BDS 51/175 C, 20” floor machine, 1.5 hp, 175 rpm</t>
  </si>
  <si>
    <t>1.009-094.0</t>
  </si>
  <si>
    <t>BDS 51/175-300 C, 20” floor machine, 1.75 hp, variable 175/300 rpm</t>
  </si>
  <si>
    <t>Pad Driver, 20” for Dual Speed Machine (BDS 51/175-300 C &amp; Bolt 20" Dual Speed)</t>
  </si>
  <si>
    <t>Pad Driver, 17” with Clutch Plate (BDS 43/175 C &amp; Bolt 17" )</t>
  </si>
  <si>
    <t>Pad Driver, 20” with Clutch Plate (BDS 51/175 C &amp; Bolt 20")</t>
  </si>
  <si>
    <t>Solution Tank for BDS &amp; Bolt Polishers, 4 gal. (15 ltr.)</t>
  </si>
  <si>
    <t>BP13X</t>
  </si>
  <si>
    <t>Bolt 13" (330 mm) 175 rpm 1.5 hp (with pad driver)</t>
  </si>
  <si>
    <t>BDP &amp; Lightning High-Speed Burnishers</t>
  </si>
  <si>
    <t>9.840-470.0</t>
  </si>
  <si>
    <t>BDP 51/1500 C, 20” Burnisher, 1.75 hp, 1500 rpm</t>
  </si>
  <si>
    <t>BDP 51/2000 C, 20” Burnisher, 1.5 hp, 2000 rpm with dust control</t>
  </si>
  <si>
    <t>9.840-468.0</t>
  </si>
  <si>
    <t>BDP &amp; Lightning Standard Accessories (Included)</t>
  </si>
  <si>
    <t>Replacement Dust Filter Bag, package of 10 (BDP 51/2000 C &amp; LB2000)</t>
  </si>
  <si>
    <t>Pad, Driver, 20” Burnisher (All BDP &amp; Lightning Models)</t>
  </si>
  <si>
    <t>1.783-332.0</t>
  </si>
  <si>
    <t>Roller brush, White (2 required)</t>
  </si>
  <si>
    <t>Roller brush, Orange (2 required)</t>
  </si>
  <si>
    <t>Roller brush, Green (2 required)</t>
  </si>
  <si>
    <t>Roller brush, Natural Bristle (2 required)</t>
  </si>
  <si>
    <t>Roller brush, Red (2 required)</t>
  </si>
  <si>
    <t>Roller brush, Black (2 required)</t>
  </si>
  <si>
    <t>Roller pad (sleeve not included) 2 required</t>
  </si>
  <si>
    <t>Roller pad, With Yellow Sleeve (2 required)</t>
  </si>
  <si>
    <t>Roller pad, With Green Sleeve (2 required)</t>
  </si>
  <si>
    <t>Roller pad, With Red Sleeve (2 required)</t>
  </si>
  <si>
    <t>Roller pad, With White Sleeve (2 required)</t>
  </si>
  <si>
    <t>Roller brush, carpet - carpet brush for loop-pile carpets (2 required)</t>
  </si>
  <si>
    <t>Roller pad, microfiber (2 required)</t>
  </si>
  <si>
    <t>1.783-221.0</t>
  </si>
  <si>
    <t>BR 30/4 C 120V, 1-gallon, 12” Upright Micro Scrubber with Recovery</t>
  </si>
  <si>
    <t>Saber Blade 12, 1-gallon, 12” Upright Micro Scrubber with Recovery</t>
  </si>
  <si>
    <t>BR 30/4 C &amp; Saber Blade 12  Automatic Electric Floor Scrubber</t>
  </si>
  <si>
    <t>Suction bar</t>
  </si>
  <si>
    <t>BR 30/4 C &amp; Saber Blade 12  Standard Accessories (Included)</t>
  </si>
  <si>
    <t>BR 30/4 C &amp; Saber Blade 12  Optional Accessories</t>
  </si>
  <si>
    <t>Squeegee, standard, straight (includes set of 2)</t>
  </si>
  <si>
    <t>4.037-031.0</t>
  </si>
  <si>
    <t>Roller Brush, red, medium</t>
  </si>
  <si>
    <t>4.037-036.0</t>
  </si>
  <si>
    <t>Roller Brush, white, soft</t>
  </si>
  <si>
    <t>4.037-037.0</t>
  </si>
  <si>
    <t>Roller Brush, orange, high/low</t>
  </si>
  <si>
    <t>4.037-038.0</t>
  </si>
  <si>
    <t>Roller Brush, green, hard</t>
  </si>
  <si>
    <t>4.037-039.0</t>
  </si>
  <si>
    <t>Roller Brush, black, very hard</t>
  </si>
  <si>
    <t>4.762-009.0</t>
  </si>
  <si>
    <t>Roller Pad roller shaft</t>
  </si>
  <si>
    <t>6.369-053.0</t>
  </si>
  <si>
    <t>Roller pads on sleeve, yellow, soft</t>
  </si>
  <si>
    <t>6.369-047.0</t>
  </si>
  <si>
    <t>Roller pads on sleeve, red, medium</t>
  </si>
  <si>
    <t>6.369-052.0</t>
  </si>
  <si>
    <t>Roller pads on sleeve, green, hard</t>
  </si>
  <si>
    <t>4.037-040.0</t>
  </si>
  <si>
    <t>Microfiber roller</t>
  </si>
  <si>
    <t>4.037-035.0</t>
  </si>
  <si>
    <t>Suction lip set, standard, oil-resistant, polyurethane</t>
  </si>
  <si>
    <t>6.654-294.0</t>
  </si>
  <si>
    <t>Lithium-Ion battery, 21 Ah</t>
  </si>
  <si>
    <t>1.783-454.0</t>
  </si>
  <si>
    <t>BR 35/12 C Bp, 3.2 / 3.2-gallon, 18" Driving Scrubber</t>
  </si>
  <si>
    <t>BR 35/12 C Bp Driving Scrubber</t>
  </si>
  <si>
    <t>BR 35/12 C Bp Standard Accessories (Included)</t>
  </si>
  <si>
    <t>BR 35/12 C Bp Optional Accessories</t>
  </si>
  <si>
    <t>BRS 40/1000 C &amp; Pivot Floor Machine</t>
  </si>
  <si>
    <t>BRS 40/1000 C *CA, 10 Liter (2.6 Gallon) All-Purpose Cylindrical Scrubber (Brushes Not Included)</t>
  </si>
  <si>
    <t>Pivot 16" 10 Liter (2.6 Gallon) All-Purpose Cylindrical Scrubber (Brushes Not Included)</t>
  </si>
  <si>
    <t>Pivot 16" (2.6 Gallon) All-Purpose Cylindrical Scrubber (Red Brushes Included)</t>
  </si>
  <si>
    <t>BRS 40/1000 C &amp; Pivot Standard Accessories (Included)</t>
  </si>
  <si>
    <t>Cylindrical Brush - Red, Medium (2 Required) (Included on 9.840-857.0 only)</t>
  </si>
  <si>
    <t>BRS 40/1000 C &amp; Pivot Optional Accessories</t>
  </si>
  <si>
    <t>BR 40/10 C Adv &amp; Saber Blade 16"  Automatic Electric Floor Scrubbers</t>
  </si>
  <si>
    <t>BR 40/10 C Adv &amp; Saber Blade 16"  Optional Accessories</t>
  </si>
  <si>
    <t>1.783-312.0</t>
  </si>
  <si>
    <t>BR 40/10 C Adv, 16” Cylindrical Scrubber 2.5 gal</t>
  </si>
  <si>
    <t>Saber Blade 16" Cylindrical Scrubber 2.5 gal</t>
  </si>
  <si>
    <t>Cord Set, 14/3 SJT X 50 Ft, Yellow</t>
  </si>
  <si>
    <t>Roller Brush Red</t>
  </si>
  <si>
    <t>Suction bar, complete replacement (BR 40/10)</t>
  </si>
  <si>
    <t>16” Chemical-Free Cylindrical Roller (2 required)</t>
  </si>
  <si>
    <t>Carpet brush, Blue (2 required)</t>
  </si>
  <si>
    <t>Suction Bar, Carpet Cleaning (2 required) - required for using carpet cleaning brush, designed for optimum suction on soft floors</t>
  </si>
  <si>
    <t>Oil resistant squeegee tool (2 required)</t>
  </si>
  <si>
    <t>Roller pad shaft (2 required for microfiber pads)</t>
  </si>
  <si>
    <t>Roller pads, Yellow, Complete (2 Required)</t>
  </si>
  <si>
    <t>Roller pads, Red, Complete (2 Required)</t>
  </si>
  <si>
    <t>Roller pads, Green, Complete (2 Required)</t>
  </si>
  <si>
    <t>Roller pads, White, Complete  (2 Required)</t>
  </si>
  <si>
    <t>Roller pad, microfiber</t>
  </si>
  <si>
    <t>BR 40/10 C Adv &amp; Saber Blade 16"  Standard Accessories (Included)</t>
  </si>
  <si>
    <t>9.841-227.0</t>
  </si>
  <si>
    <t>BD 40/12 C Bp 15" disc 25 Ah batteries</t>
  </si>
  <si>
    <t>BD 40/12 C Bp &amp; Saber Micro 16 Automatic Floor Scrubber Disc</t>
  </si>
  <si>
    <t>Disc brush, red</t>
  </si>
  <si>
    <t>Suction lip set, oil resistant</t>
  </si>
  <si>
    <t>Disc brush, white</t>
  </si>
  <si>
    <t>BD 40/12 C Bp &amp; Saber Micro 16 Standard Accessories (Included)</t>
  </si>
  <si>
    <t>BD 40/12 C Bp &amp; Saber Micro 16 Optional Accessories</t>
  </si>
  <si>
    <t>Disc brush, natural</t>
  </si>
  <si>
    <t>Disc brush, black</t>
  </si>
  <si>
    <t>Disc pad driver</t>
  </si>
  <si>
    <t>Pad, red (set 5x)</t>
  </si>
  <si>
    <t>Pad, green (set 5x)</t>
  </si>
  <si>
    <t>Pad, black (set 5x)</t>
  </si>
  <si>
    <t>Pad, Microfiber (set 5x)</t>
  </si>
  <si>
    <t>9.841-092.0</t>
  </si>
  <si>
    <t>BR 40/25 C Bp Scrubber, 16” rollers with 105 Ah Batteries</t>
  </si>
  <si>
    <t>9.841-093.0</t>
  </si>
  <si>
    <t>BR 40/25 C Bp Scrubber, 16” rollers with 100 Ah AGM Batteries</t>
  </si>
  <si>
    <t>BR 40/25 C Bp &amp; Saber Compact 16" SP Automatic Cylindrical Floor Scrubber</t>
  </si>
  <si>
    <t>Roller Brush, Red, Complete (2 Required)</t>
  </si>
  <si>
    <t>Complete Suction Bar with Oil Resistant Squeegees, 30” (770mm)</t>
  </si>
  <si>
    <t>Squeegee Blades, Oil Resistant</t>
  </si>
  <si>
    <t>Water Filler Mounting Kit</t>
  </si>
  <si>
    <t>Squeegee Blades, EPDM, Complete Set</t>
  </si>
  <si>
    <t>Squeegee Blades, PU, Oil Resistant, SLOTTED</t>
  </si>
  <si>
    <t>Roller brush, Soft, White</t>
  </si>
  <si>
    <t>Roller brush, Hi-Low, Orange</t>
  </si>
  <si>
    <t>Roller brush, Aggressive, Green</t>
  </si>
  <si>
    <t>Roller brush, Very Aggressive, Black</t>
  </si>
  <si>
    <t>Roller brush, Natural</t>
  </si>
  <si>
    <t>Microfiber roller (2 Required)</t>
  </si>
  <si>
    <t>Roller pads, White, Complete (Very Soft) 2 Required</t>
  </si>
  <si>
    <t>Roller pads, Yellow, Complete (Soft) 2 Required</t>
  </si>
  <si>
    <t>Roller pads, Red, Complete (Medium) 2 Required</t>
  </si>
  <si>
    <t>Roller pads, Green, Complete (Hard/Aggressive) 2 Required</t>
  </si>
  <si>
    <t>BR 40/25 C Bp &amp; Saber Compact 16" SP Standard Accessories (Included)</t>
  </si>
  <si>
    <t>BR 40/25 C Bp &amp; Saber Compact 16" Optional Accessories</t>
  </si>
  <si>
    <t>BD 40/25 C Bp Automatic Disc Floor Scrubber</t>
  </si>
  <si>
    <t>9.841-094.0</t>
  </si>
  <si>
    <t>BD 40/25 C Bp Scrubber, 16” disc with 105 Ah Batteries</t>
  </si>
  <si>
    <t>9.841-095.0</t>
  </si>
  <si>
    <t>BD 40/25 C Bp Scrubber, 16” disc with 100 Ah AGM Batteries</t>
  </si>
  <si>
    <t>BD 40/25 C Bp Standard Accessories (Included)</t>
  </si>
  <si>
    <t>Disc Brush, Red</t>
  </si>
  <si>
    <t>BD 40/25 C Bp Optional Accessories</t>
  </si>
  <si>
    <t>Disc brush, White, Very Soft</t>
  </si>
  <si>
    <t>Disc brush, Natural Fibers, Soft</t>
  </si>
  <si>
    <t>Disc brush, Black, Black (Very Hard/Aggressive)</t>
  </si>
  <si>
    <t>Microfiber Pad, 15”, Set of 5</t>
  </si>
  <si>
    <t>Disc pad, Red, 15” (Medium)</t>
  </si>
  <si>
    <t>Disc pad, Green, 15” (Hard)</t>
  </si>
  <si>
    <t>Disc pad, Black, 15” (Very Hard)</t>
  </si>
  <si>
    <t xml:space="preserve">BDS 43/Duo C &amp; Taz with Orb Technology </t>
  </si>
  <si>
    <t>BDS 43/Duo C &amp; Taz Accessories</t>
  </si>
  <si>
    <t>9.841-236.0</t>
  </si>
  <si>
    <t>BDS 43/Duo C, w/ integrated chemical sprayer, 17"-21" floor scrubber</t>
  </si>
  <si>
    <t>9.841-237.0</t>
  </si>
  <si>
    <t>BDS 43/Duo C Classic, 17"-21" floor scrubber</t>
  </si>
  <si>
    <r>
      <t>B 60/10 eco &amp; Cricket</t>
    </r>
    <r>
      <rPr>
        <b/>
        <vertAlign val="superscript"/>
        <sz val="10"/>
        <rFont val="Arial"/>
        <family val="2"/>
      </rPr>
      <t>TM</t>
    </r>
    <r>
      <rPr>
        <b/>
        <sz val="10"/>
        <rFont val="Arial"/>
        <family val="2"/>
      </rPr>
      <t xml:space="preserve"> AutoMop Motorless Hard Floor Cleaning Machine</t>
    </r>
  </si>
  <si>
    <t>1.006-706.0</t>
  </si>
  <si>
    <t>1.006-707.0</t>
  </si>
  <si>
    <t>1.006-708.0</t>
  </si>
  <si>
    <t>B 40 C/W Bp Automatic Floor Scrubber</t>
  </si>
  <si>
    <t>9.841-120.0</t>
  </si>
  <si>
    <t>B 40 C Bp, 10.6 Gallon Scrubber with 105 Ah Low Maintenance Batteries, No Scrub Deck</t>
  </si>
  <si>
    <t>9.841-121.0</t>
  </si>
  <si>
    <t>B 40 C Bp, 10.6 Gallon Scrubber with 138 Ah AGM Batteries, No Scrub Deck</t>
  </si>
  <si>
    <t>9.841-122.0</t>
  </si>
  <si>
    <t>B 40 W Bp, 10.6 Gallon Scrubber with traction Drive,105 Ah Low Maintenance Batteries, No Scrub Deck</t>
  </si>
  <si>
    <t>9.841-123.0</t>
  </si>
  <si>
    <t>B 40 W Bp, 10.6 Gallon Scrubber with traction Drive,138 Ah AGM Batteries, No Scrub Deck</t>
  </si>
  <si>
    <t>B 40 C/W Bp Standard Accessories (Included)</t>
  </si>
  <si>
    <t>Lid with Tank Rinsing System</t>
  </si>
  <si>
    <t>Quick Fill Tank System (requires 9.083-003.0)</t>
  </si>
  <si>
    <t xml:space="preserve">Hose coupling </t>
  </si>
  <si>
    <t>Squeegee Blade Set, oil resistant (standard w/ 4.777-411.0)</t>
  </si>
  <si>
    <t>Squeegee Blade Set, anti stripe oil resistant</t>
  </si>
  <si>
    <t>Squeegee Blade Set, for textured floors</t>
  </si>
  <si>
    <t>Squeegee Blade Set, EPDM</t>
  </si>
  <si>
    <t>Suction Bar, Straight with Rollers and Polyurethane Reversible Blades</t>
  </si>
  <si>
    <t>Suction Bar, Straight with EPDM Blades</t>
  </si>
  <si>
    <t>Suction Bar, Curved with EPDM Blades</t>
  </si>
  <si>
    <t>Homebase Kit (includes Mop Support, Mop Clip and Bottlehook)</t>
  </si>
  <si>
    <t>Homebase Kit Carrying Case</t>
  </si>
  <si>
    <t>Adapter Homebase Accessories</t>
  </si>
  <si>
    <t>Double Hook (requires 5.035-488.0)</t>
  </si>
  <si>
    <t>Mop Support</t>
  </si>
  <si>
    <t>Mop Bracket (for Mop Support 5.035-655.0)</t>
  </si>
  <si>
    <t>Bottle Hook (requires 5.035-488.0)</t>
  </si>
  <si>
    <t>B 40 C/W Bp Optional Accessories</t>
  </si>
  <si>
    <t>Operator Key, Yellow, Set of 5</t>
  </si>
  <si>
    <t>Foreman Key, Gray</t>
  </si>
  <si>
    <t>Service Technician Key, Red</t>
  </si>
  <si>
    <t>B 40 C/W Bp Homebase Accessories</t>
  </si>
  <si>
    <t>B 40 C/W Bp KIK (Kärcher Intelligent Key)</t>
  </si>
  <si>
    <t>B 40 C/W Bp Cleaning Heads</t>
  </si>
  <si>
    <t>2.763-020.0</t>
  </si>
  <si>
    <t>R 45 head, 18” / 450 mm Scrub Deck for Non-Traction Drive Machines (for C Units)</t>
  </si>
  <si>
    <t>2.763-019.0</t>
  </si>
  <si>
    <t>R 45 head, 18” / 450 mm Scrub Deck for Traction Drive Machines (for W Units)</t>
  </si>
  <si>
    <t>Roller brush, Red General Purpose (Included with Scrub Deck)</t>
  </si>
  <si>
    <t>Roller Pad Shaft (Required for all brushes below)</t>
  </si>
  <si>
    <t>Microfiber Roller</t>
  </si>
  <si>
    <t>Roller pad, Yellow (Soft)</t>
  </si>
  <si>
    <t>Roller pads, Red, General Purpose</t>
  </si>
  <si>
    <t>Roller pad, White, (Very Soft) for High-Gloss Floors</t>
  </si>
  <si>
    <t>Roller pad, Green (Hard &amp; Aggressive)</t>
  </si>
  <si>
    <t>2.763-023.0</t>
  </si>
  <si>
    <t>D 43 head, 17” / 432 mm Scrub Deck for all Battery-Powered B 40 units</t>
  </si>
  <si>
    <t>Pad Driver Board</t>
  </si>
  <si>
    <t>Microfiber Pad</t>
  </si>
  <si>
    <t>Disc brush, Natural Fibers</t>
  </si>
  <si>
    <t>Disc pad, Red (General Purpose/Standard)</t>
  </si>
  <si>
    <t>Disk brush, Red 17"</t>
  </si>
  <si>
    <t>Disc brush, White 17"</t>
  </si>
  <si>
    <t>Disc brush, Black 17"</t>
  </si>
  <si>
    <t>Disc pad Green (Aggressive)</t>
  </si>
  <si>
    <t>Disc pad Black (Very Aggressive)</t>
  </si>
  <si>
    <t>Disc pad White (Soft)</t>
  </si>
  <si>
    <t>Disc pad Beige (Light Aggregate)</t>
  </si>
  <si>
    <t>Disc pad, Party Natural</t>
  </si>
  <si>
    <t>2.763-013.0</t>
  </si>
  <si>
    <t>R 55 head, 22” / 550mm Scrub Deck for Non-Traction Drive Machines (for C Units)</t>
  </si>
  <si>
    <t>2.763-011.0</t>
  </si>
  <si>
    <t>R 55 head, 22” / 550mm Scrub Deck for Traction Drive Machines (for W Units)</t>
  </si>
  <si>
    <t>Roller brush red 22” (included with Scrub Deck)</t>
  </si>
  <si>
    <t>Roller brush white 22”</t>
  </si>
  <si>
    <t>Roller brush orange 22”</t>
  </si>
  <si>
    <t>Roller brush green 22”</t>
  </si>
  <si>
    <t>Roller brush black 22”</t>
  </si>
  <si>
    <t>Roller pad shaft 22”</t>
  </si>
  <si>
    <t>Roller, stripping 22"</t>
  </si>
  <si>
    <t>Microfiber Roller 22”</t>
  </si>
  <si>
    <t>Pad yellow with sleeve 22”</t>
  </si>
  <si>
    <t>Pad red with sleeve 22”</t>
  </si>
  <si>
    <t>Pad white with sleeve 22”</t>
  </si>
  <si>
    <t>Pad green with sleeve 22”</t>
  </si>
  <si>
    <t>R 45 Head</t>
  </si>
  <si>
    <t>D 43 Head</t>
  </si>
  <si>
    <t>R 55 Head</t>
  </si>
  <si>
    <t>2.763-026.0</t>
  </si>
  <si>
    <t>D 51 head, 20” / 510mm Scrub Deck for all Battery-Powered B 40 units</t>
  </si>
  <si>
    <t>Scrub brush, Red (Included with Scrub Deck)</t>
  </si>
  <si>
    <t>Scrub brush, White (Soft)</t>
  </si>
  <si>
    <t>Scrub brush, Black (Aggressive)</t>
  </si>
  <si>
    <t>Scrub brush, Natural Fibers</t>
  </si>
  <si>
    <t>D 451 Head</t>
  </si>
  <si>
    <t>9.841-181.0</t>
  </si>
  <si>
    <t>B 60 W Bp, 16 gallon, 230 Ah AGM Batteries, No Scrub Deck</t>
  </si>
  <si>
    <t>9.841-171.0</t>
  </si>
  <si>
    <t>B 60 W Bp, 16 gallon, 245 Ah Low Maintenance Batteries, No Scrub Deck</t>
  </si>
  <si>
    <t>9.841-172.0</t>
  </si>
  <si>
    <t>B 60 W Bp, 16 gallon, 245 Ah Low Maintenance Batteries, R 65 Brush Head</t>
  </si>
  <si>
    <t>9.841-173.0</t>
  </si>
  <si>
    <t>B 60 W Bp, 16 gallon, 230 Ah AGM Batteries, R 65 Brush Head</t>
  </si>
  <si>
    <t>9.841-174.0</t>
  </si>
  <si>
    <t>B 60 W Bp, 16 gallon, 245 Ah Low Maintenance Batteries, S 65 Oscillating Scrub Deck</t>
  </si>
  <si>
    <t>9.841-175.0</t>
  </si>
  <si>
    <t>B 60 W Bp, 16 gallon, 230 Ah AGM Batteries, S 65 Oscillating Scrub Deck</t>
  </si>
  <si>
    <t>Suction Bar, Curved with Rollers and Polyurethane oil-resistant blades (37" / 940 mm)</t>
  </si>
  <si>
    <t>Operator Key, Yellow</t>
  </si>
  <si>
    <t>B 60 W Bp Automatic Floor Scrubber</t>
  </si>
  <si>
    <t>B 60 W Bp Standard Accessories (Included)</t>
  </si>
  <si>
    <t>Squeegee blade set, Blue EPDM</t>
  </si>
  <si>
    <t>Squeegee Blade Set, oil resistant (standard w/ 4.777-412.0)</t>
  </si>
  <si>
    <t>New connection element for Roller brush heads, B 60 W</t>
  </si>
  <si>
    <t>New connection element for Disc brush heads, B 60 W</t>
  </si>
  <si>
    <t>Spray suction set - simplifies the cleaning of difficult to reach areas like corners, edges and between objects</t>
  </si>
  <si>
    <t>Noise reduction set, reduces noise level by 3 dB (A)</t>
  </si>
  <si>
    <t>Suction hose accessories, for taking in water from corners (e.g. deep freezers)</t>
  </si>
  <si>
    <t>Gym set, DIN 18032, reduces the pressure to the floor</t>
  </si>
  <si>
    <t xml:space="preserve">B 60 W Bp Optional Accessories </t>
  </si>
  <si>
    <t>9.841-195.0</t>
  </si>
  <si>
    <t>B 80 W Bp, 21 gallon, no batteries, w/ Curved Squeegee - R 65 brush head</t>
  </si>
  <si>
    <t>9.841-196.0</t>
  </si>
  <si>
    <t>B 80 W Bp, 21 gallon, no batteries,  w/ Curved Squeegee - D 65 brush head</t>
  </si>
  <si>
    <t>9.841-197.0</t>
  </si>
  <si>
    <t>B 80 W Bp, 21 gallon, w/ 225 AH, w/ Curved Squeegee - No Head</t>
  </si>
  <si>
    <t>9.841-202.0</t>
  </si>
  <si>
    <t>B 80 W Bp, 21 gallon, w/ 260 AH, w/ Curved Squeegee - No Head</t>
  </si>
  <si>
    <t>9.841-199.0</t>
  </si>
  <si>
    <t>B 80 W Bp, 21 gallon, w/ 255 AH AGM, w/ Curved Squeegee - No Head</t>
  </si>
  <si>
    <t>9.841-198.0</t>
  </si>
  <si>
    <t>B 80 W Bp, 21 gallon, w/ 225 AH, w/ Curved Squeegee - R 65 brush head</t>
  </si>
  <si>
    <t>9.841-203.0</t>
  </si>
  <si>
    <t>B 80 W Bp, 21 gallon, w/ 260 AH, w/ Curved Squeegee - R 65 brush head</t>
  </si>
  <si>
    <t>9.841-200.0</t>
  </si>
  <si>
    <t>B 80 W Bp, 21 gallon, w/ 255 AH AGM, w/ Curved Squeegee - R 65 brush head</t>
  </si>
  <si>
    <t>9.841-204.0</t>
  </si>
  <si>
    <t>B 80 W Bp, 21 gallon, w/ 260 AH, w/ Curved Squeegee - D 65 brush head</t>
  </si>
  <si>
    <t>9.841-201.0</t>
  </si>
  <si>
    <t>B 80 W Bp, 21 gallon, w/ 255 AH AGM, w/ Curved Squeegee - D 65 brush head</t>
  </si>
  <si>
    <t>B 80 W Bp Automatic Floor Scrubber</t>
  </si>
  <si>
    <t>B 80 W Bp Standard Accessories (Included)</t>
  </si>
  <si>
    <t>Suction Bar, Curved with Rollers and Polyurethane oil-resistant Blades (37" / 940 mm)</t>
  </si>
  <si>
    <t>Cable ASM, BAT. Jumper X 15" (required w/ no batt units)</t>
  </si>
  <si>
    <t>Squeegee Blade Set, oil resistant - standard w/ 4.777-412.0</t>
  </si>
  <si>
    <t>B 80 W Bp Optional Accessories</t>
  </si>
  <si>
    <t>Ride-On Scrubbers</t>
  </si>
  <si>
    <t>B 90 R Adv Bp Ride-On Scrubber</t>
  </si>
  <si>
    <t>Saber Cutter Optional Equipment</t>
  </si>
  <si>
    <t>1.161-308.0</t>
  </si>
  <si>
    <t>9.840-946.0</t>
  </si>
  <si>
    <t>9.840-947.0</t>
  </si>
  <si>
    <t>9.840-948.0</t>
  </si>
  <si>
    <t>9.840-750.0</t>
  </si>
  <si>
    <t>9.840-749.0</t>
  </si>
  <si>
    <t>9.840-912.0</t>
  </si>
  <si>
    <t>B 90 R Adv BP, 24 gal, ride-on scrubber with 225 Ah batteries, Charger and Curved Squeegee - No Scrub Deck</t>
  </si>
  <si>
    <t>B 90 R Adv BP, 24 gal, ride-on scrubber with 255 Ah AGM batteries, Charger and Curved Squeegee - No Scrub Deck</t>
  </si>
  <si>
    <t>B 90 R Adv BP, 24 gal, ride-on scrubber with 312 Ah AGM Batteries, Charger and Curved Squeegee - No Scrub Deck</t>
  </si>
  <si>
    <t>B 90 R Adv BP, 24 gal, 26" ride on scrubber w/2 12v 225 Ah - includes curved squeegee and R65 Scrub Deck</t>
  </si>
  <si>
    <t>B 90 R Adv BP, 24 gal, 26" ride on Scrubber w/4 6v 255 Ah AGM - includes curved squeegee and R65 Scrub Deck</t>
  </si>
  <si>
    <t>B 90 R Adv BP, 24 gal, 26" ride on Scrubber w/4 6v 312 Ah AGM - includes curved squeegee and R65 Scrub Deck</t>
  </si>
  <si>
    <t>B 90 R Adv Bp Standard Accessories (Included)</t>
  </si>
  <si>
    <t>B 90 R Adv Bp Optional Accessories</t>
  </si>
  <si>
    <t>2.641-364.0</t>
  </si>
  <si>
    <t>Protection sensor accessory kit - increasing operating safety. The machine automatically reduces speed near objects.</t>
  </si>
  <si>
    <t>Cleaning heads for B 60, B 80 &amp; B 90</t>
  </si>
  <si>
    <t>S 65 Brush Head, Oscillating Scrub Deck, 26”</t>
  </si>
  <si>
    <t>S 65 Orbital Head Connection Kit, required for connecting S 65 orbital, B 60 and B 80 Units (Required)</t>
  </si>
  <si>
    <t>S 65 Orbital Head Connection Kit, required for connecting S 65 orbital, B 90 Units (Required)</t>
  </si>
  <si>
    <t>Pad, S65 Surface Prep, Package of 5</t>
  </si>
  <si>
    <t>Pad, S65, Red Package of 5</t>
  </si>
  <si>
    <t>Pad, S65, White Package of 5</t>
  </si>
  <si>
    <t>2.763-002.0</t>
  </si>
  <si>
    <t>R 55 head, Cylindrical, 22”</t>
  </si>
  <si>
    <t>Roller brush, White, Soft</t>
  </si>
  <si>
    <t>Roller brush, Red, Standard with R 55 head</t>
  </si>
  <si>
    <t>Roller brush, Orange, Hi-Lo Grout Brush</t>
  </si>
  <si>
    <t>Roller brush, Green, Hard</t>
  </si>
  <si>
    <t>Roller brush, Black, Very Aggressive</t>
  </si>
  <si>
    <t>Roll pad BR55</t>
  </si>
  <si>
    <t>Roller pad Shaft</t>
  </si>
  <si>
    <t>White Roller Pad X 20 Extra Soft (Machine requires 2 X 48 and 4.763-432.0)</t>
  </si>
  <si>
    <t>Yellow Roller Pad Soft, set of 20 (Machine requires 2 X 48 and 4.762-433.0)</t>
  </si>
  <si>
    <t>Green Roller Pad Hard, set of 20 (Machine requires 2 X 48 and 4.762-433.0)</t>
  </si>
  <si>
    <t>Red Roller Pad Medium, set of 20 (Machine requires 2 X 48 and 4.762-433.0)</t>
  </si>
  <si>
    <t>2.763-004.0</t>
  </si>
  <si>
    <t>R 65 Brush Head, Cylindrical, 26”</t>
  </si>
  <si>
    <t>Roller Brush, White, Soft</t>
  </si>
  <si>
    <t>Roller Brush, Red, (standard with R 65 head)</t>
  </si>
  <si>
    <t>Roller Brush, Orange, Hi-Lo Grout Brush</t>
  </si>
  <si>
    <t>Roller Brush, Green, Hard</t>
  </si>
  <si>
    <t>Roller Brush, Black, Very Aggressive</t>
  </si>
  <si>
    <t>Roller Pad Shaft</t>
  </si>
  <si>
    <t>2.763-006.0</t>
  </si>
  <si>
    <t>R 75 Brush Head, Cylindrical, 30”</t>
  </si>
  <si>
    <t>6.907-415.0</t>
  </si>
  <si>
    <t>Roller brush, Red, Standard with R 75 Head</t>
  </si>
  <si>
    <t>White Roller Pad X 20 Extra Soft (Machine requires 2 X 53 and 4.763-432.0)</t>
  </si>
  <si>
    <t>Yellow Roller Pad X 20 Soft (Machine requires 2X 53 and 4.762-434.0)</t>
  </si>
  <si>
    <t>Green Roller Pad X 20 Hard (Machine requires 2X 53 and 4.762-434.0)</t>
  </si>
  <si>
    <t>Red Roller Pad X 20 Medium (Machine requires 2X 53 and 4.762-434.0)</t>
  </si>
  <si>
    <t>2.763-001.0</t>
  </si>
  <si>
    <t>D 55 Brush Head, Disc Head, 22”</t>
  </si>
  <si>
    <t>Disc Brush, White - Soft</t>
  </si>
  <si>
    <t>Disc Brush, Natural Bristles</t>
  </si>
  <si>
    <t>Disc Brush, Red, Standard with D 55 head</t>
  </si>
  <si>
    <t>Disc Brush, Black - Very Aggressive</t>
  </si>
  <si>
    <t>Pad Driver</t>
  </si>
  <si>
    <t>Disc Pad, Red (Soft)</t>
  </si>
  <si>
    <t>Disc Pad, Green (Medium)</t>
  </si>
  <si>
    <t>Disc Pad, Black (Hard)</t>
  </si>
  <si>
    <t>S 65 Head</t>
  </si>
  <si>
    <t>R 65 Head</t>
  </si>
  <si>
    <t>2.763-003.0</t>
  </si>
  <si>
    <t>D 65 Brush Head, Disc Head, 26”</t>
  </si>
  <si>
    <t>Disc Brush, Red, Standard with D 65 head</t>
  </si>
  <si>
    <t>Disc Pad, Red (Soft) set 5x</t>
  </si>
  <si>
    <t>Disc Pad, Green (Medium) set 5x</t>
  </si>
  <si>
    <t>Disc Pad, Black (Hard) set 5x</t>
  </si>
  <si>
    <t>Disc Pad, White (Microfiber)</t>
  </si>
  <si>
    <t>2.763-005.0</t>
  </si>
  <si>
    <t>D 75 Brush Head, Disc Head, 30”</t>
  </si>
  <si>
    <t>Disc Brush, Red, Standard with D 75 head</t>
  </si>
  <si>
    <t>R 75 Head</t>
  </si>
  <si>
    <t>D 55 Head</t>
  </si>
  <si>
    <t>D 65 Head</t>
  </si>
  <si>
    <t>D 75 Head</t>
  </si>
  <si>
    <t>CVU 30/1 HEPA, working width 12"</t>
  </si>
  <si>
    <t>1.012-591.0</t>
  </si>
  <si>
    <t>CVU 36/1 HEPA, working width 14"</t>
  </si>
  <si>
    <t>1.012-592.0</t>
  </si>
  <si>
    <t>CVU 46/1 HEPA, working width 18"</t>
  </si>
  <si>
    <t>1.012-070.0</t>
  </si>
  <si>
    <t>Sensor S2 12” 120 Volt</t>
  </si>
  <si>
    <t>1.012-071.0</t>
  </si>
  <si>
    <t>Sensor S2 14” 120 volt</t>
  </si>
  <si>
    <t>1.012-593.0</t>
  </si>
  <si>
    <t>Sensor S2 12” 230 volt</t>
  </si>
  <si>
    <t>CVU HEPA &amp; Sensor S2 HEPA Upright Vacuums</t>
  </si>
  <si>
    <t>PS 4/7 Mister</t>
  </si>
  <si>
    <t>1.007-082.0</t>
  </si>
  <si>
    <t>Portable disinfection mister, 12 V</t>
  </si>
  <si>
    <t>8.639-558.0</t>
  </si>
  <si>
    <t>Vital Oxide®, 4 gallon - case</t>
  </si>
  <si>
    <t>8.639-560.0</t>
  </si>
  <si>
    <t>Vital Oxide®, 6 quart - case</t>
  </si>
  <si>
    <t>Vital Oxide® for use with PS 4/7 Mister</t>
  </si>
  <si>
    <t>Puzzi 100 &amp; Priza Spray Wand Extractor</t>
  </si>
  <si>
    <t>1.100-123.0</t>
  </si>
  <si>
    <t>Puzzi 100, Carpet spotter/extractor</t>
  </si>
  <si>
    <t>Puzzi 100 &amp; Priza Standard Accessories (Included)</t>
  </si>
  <si>
    <t>8’ Hose, Complete with couplings</t>
  </si>
  <si>
    <t>Floor Wand, 2-Part with Aluminum Tube</t>
  </si>
  <si>
    <t>Puzzi &amp; Priza Optional Accessories</t>
  </si>
  <si>
    <t>Hard Surface Kit, (attaches to 4.130-127.0 &amp; 4.130-394.0 wands)</t>
  </si>
  <si>
    <t>Floor Wand, Quick-Action Coupling, Aluminum Tube and Metal Nozzle</t>
  </si>
  <si>
    <t>Puzzi 8/1 C Spray Wand Extractor</t>
  </si>
  <si>
    <t>Puzzi 8/1 C, Carpet spotter/extractor</t>
  </si>
  <si>
    <t>4.33” Upholstery Hand Tool</t>
  </si>
  <si>
    <t>Puzzi 8/1 C Standard Accessories (Included)</t>
  </si>
  <si>
    <t>Hard Surface Kit (attaches to 4.130-127.0 &amp; 4.130-394.0 wands)</t>
  </si>
  <si>
    <t>Window Cleaning Kit with 6.5ft (2M) Hose, (requires 2.389-293.0 Coupler)</t>
  </si>
  <si>
    <t>Venetian Blind Kit (requires 6.389-293.0 Coupler)</t>
  </si>
  <si>
    <t>Stair Cleaning Tool, 9”</t>
  </si>
  <si>
    <t>13’ High Pressure Solution &amp; vacuum hose</t>
  </si>
  <si>
    <t>Stone &amp; Hard Surface Nozzle</t>
  </si>
  <si>
    <t>Hard Surface Adaptor for Standard Hand Tool</t>
  </si>
  <si>
    <t>RM 760 Tablets, 200 Count</t>
  </si>
  <si>
    <t>RM 760 Tablets, 16 Count</t>
  </si>
  <si>
    <t>Puzzi 8/1 C Optional Accessories</t>
  </si>
  <si>
    <t>4.130-011.0</t>
  </si>
  <si>
    <t>Flexible Floor Nozzle (Assy)</t>
  </si>
  <si>
    <t>6.394-375.0</t>
  </si>
  <si>
    <t>Suction Hose, 13 FT</t>
  </si>
  <si>
    <t>4.130-000.0</t>
  </si>
  <si>
    <t>Handle with Sight Glass</t>
  </si>
  <si>
    <t>Home Base Adapter</t>
  </si>
  <si>
    <t>1.101-126.0</t>
  </si>
  <si>
    <t>Puzzi 30/4, Carpet spotter/extractor (120 V)</t>
  </si>
  <si>
    <t>Puzzi 30/4 Standard Accessories (Included)</t>
  </si>
  <si>
    <t>4.130-009.0</t>
  </si>
  <si>
    <t>Floor Nozzle (Separate)</t>
  </si>
  <si>
    <t>4.130-001.0</t>
  </si>
  <si>
    <t>Upholstery Tool</t>
  </si>
  <si>
    <t>4.130-010.0</t>
  </si>
  <si>
    <t>4.762-017.0</t>
  </si>
  <si>
    <t>Puzzi 30/4 Optional Accessories</t>
  </si>
  <si>
    <t xml:space="preserve">Puzzi 30/4 8 gallon solution capacity  </t>
  </si>
  <si>
    <t>SG2 C Bp Gum Remover</t>
  </si>
  <si>
    <t>1.013-024.0</t>
  </si>
  <si>
    <t>SG2 C Bp gum remover</t>
  </si>
  <si>
    <t>BRC 30/15 C &amp; Mini Pro 4 Gallon Extractor</t>
  </si>
  <si>
    <t>1.008-058.0</t>
  </si>
  <si>
    <t>BRC 30/15 C, 4 Gallon, 10.5” Small Area Extractor</t>
  </si>
  <si>
    <t>Brush, Chevron, 10”</t>
  </si>
  <si>
    <t>Brush, Extractor, Natural Bristles</t>
  </si>
  <si>
    <t>Assembly, Adapter (1/8”M X 1/4” FPT Nipple)</t>
  </si>
  <si>
    <t>Handtool Kit with Bag</t>
  </si>
  <si>
    <t>Adapter for BRC 30/15 C</t>
  </si>
  <si>
    <t>BRC 30/15 C &amp; Mini Pro Standard Accessories (Included)</t>
  </si>
  <si>
    <t>BRC 30/15 C &amp; Mini Pro Optional Accessories</t>
  </si>
  <si>
    <t>BRC 46/38 C Extractor</t>
  </si>
  <si>
    <t>1.008-054.0</t>
  </si>
  <si>
    <t xml:space="preserve">BRC 46/38 C, 10 Gallon, 18” Carpet Extractor </t>
  </si>
  <si>
    <t>Jet, Mini PROMAX 9504</t>
  </si>
  <si>
    <t>Sp Brush, 18”</t>
  </si>
  <si>
    <t>BRC 46/38 C Standard Accessories (Included)</t>
  </si>
  <si>
    <t>BRC 46/38 C Optional Accessories</t>
  </si>
  <si>
    <t>Squeegee assembly 18"</t>
  </si>
  <si>
    <t>Replacement blade, 18" squeegee</t>
  </si>
  <si>
    <t>Air Quality MicroFilter™ Kit (Includes 2 filters and stainless steel bracket)</t>
  </si>
  <si>
    <t>One Air Quality MicroFilter™ Refill</t>
  </si>
  <si>
    <t>1.008-650.0</t>
  </si>
  <si>
    <t>BRC 46/76 W, 20 Gallon, 18” Self-propelled Walk-Behind Carpet Extractor</t>
  </si>
  <si>
    <t>BRC 46/76 W &amp; Commodore 20 Gallon Extractor</t>
  </si>
  <si>
    <t>BRC 46/76 W &amp; Commodore 20 Standard Accessories (Included)</t>
  </si>
  <si>
    <t>Brush, 18 L X 4.5 OD</t>
  </si>
  <si>
    <t>BRC 46/76 W &amp; Commodore 20 Optional Accessories</t>
  </si>
  <si>
    <t>BRC 46/76 Vacuum Accessory Tool Adapter</t>
  </si>
  <si>
    <t>Nylon Mesh Hose Carrying Bag</t>
  </si>
  <si>
    <t>Fill Hose with Faucet Adapter</t>
  </si>
  <si>
    <t>Pro HeaterTM 115V Heating System Booster</t>
  </si>
  <si>
    <t>16 ft high temperature vac/solution hose assembly for use with Pro HeaterTM</t>
  </si>
  <si>
    <t>115V ProSprayTM Power Sprayer (For applying Traffic Lane Cleaner, soil retardant, etc,)</t>
  </si>
  <si>
    <t>Solution Spotter Adapter (1/4” QD Plug X 1/8” FPT Female QD; 13” Long)</t>
  </si>
  <si>
    <t>Handtool, Spotter Kit with Vacuum and Solution Hoses, 1/8” QD Coupler</t>
  </si>
  <si>
    <t>Handtool, Spotter Kit with Bag (Includes 8.621-879.0 above)</t>
  </si>
  <si>
    <t>Deluxe Hand Tool Kit (Includes 12’ Hose &amp; Carrying Bag) Requires 8.600-075.0 adapter!</t>
  </si>
  <si>
    <t>Handtool - 3” Vacuum Head, 250 PSI</t>
  </si>
  <si>
    <t>KurveTM Carpet Extraction Wand, 13”-Wide, 500 PSI, Aluminum Construction with Ergonomic Design</t>
  </si>
  <si>
    <t>Deluxe Professional Wand - 500 PSI, 63”-long with S-Bend for Under Desk and Furniture Cleaning Ships with 100 PSI Nozzles; See Wand Nozzles Below for Other Pressures</t>
  </si>
  <si>
    <t>Standard Wand - 100 PSI, 12”-Wide Stainless Steel, Heavy-Duty Wand for Use on Any Carpet</t>
  </si>
  <si>
    <t>Spotting Wand - 100 PSI Lightweight Stainless Steel Spotting Wand, 56.5” in length</t>
  </si>
  <si>
    <t>Spotting Wand Kit (Includes Spotting Wand, 12’ Vacuum &amp; Solution Hose and carrying case)</t>
  </si>
  <si>
    <t>Hard Floor Flip/Flop Tool - Converts BRC to Hard Surface Cleaning Tool.  Consists of 15” X 1.5” Scrub brush on one side and Wet Squeegee Pick-up on the Other</t>
  </si>
  <si>
    <t>Extractor Spotting Wand - 18” Spray Wand with 4’ Solution Hose for Pre-Spraying while Extracting</t>
  </si>
  <si>
    <t>Tee-Jet, Stainless Steel, 11002 (100 PSI Pumps)</t>
  </si>
  <si>
    <t>Tee-Jet, Stainless Steel, 110015 (200 PSI Pumps)</t>
  </si>
  <si>
    <t>Tee-Jet, Stainless Steel, 9501 (500 PSI Pumps)</t>
  </si>
  <si>
    <t>Hose Assembly, 12’,250 PSI</t>
  </si>
  <si>
    <t>Hose Assembly, 16’ 250 PSI</t>
  </si>
  <si>
    <t>Hose Assembly, 25’, 250 PSI</t>
  </si>
  <si>
    <t>Puzzi 50/14, Puzzi 50/35 &amp; Dominator 13</t>
  </si>
  <si>
    <t>1.006-673.0</t>
  </si>
  <si>
    <t>Puzzi 50/14 E, 13 Gallon, 200 PSI Extractor with Two 2-stage Motors (11 Gallon Recover Capacity)</t>
  </si>
  <si>
    <t>9.840-922.0</t>
  </si>
  <si>
    <t>Puzzi 50/14 E, with Deluxe Wand and 25’ Hose - ships with 100 PSI nozzles. For higher PSI machines, choose from Deluxe Wand Nozzles.</t>
  </si>
  <si>
    <t>9.840-923.0</t>
  </si>
  <si>
    <t>Puzzi 50/14 E, with Kurve™ Wand and 25’ Hose</t>
  </si>
  <si>
    <t>1.006-672.0</t>
  </si>
  <si>
    <t>Puzzi 50/35, 13 Gallon, 500 PSI Extractor with One 3-stage motor (11 Gallon Recover Capacity)</t>
  </si>
  <si>
    <t>9.840-924.0</t>
  </si>
  <si>
    <t>Puzzi 50/35, with Deluxe Wand and 25’ Hose - ships with 100 PSI nozzles. For higher PSI machines, choose from Deluxe Wand Nozzles.</t>
  </si>
  <si>
    <t>9.840-925.0</t>
  </si>
  <si>
    <t>Puzzi 50/35, with Kurve™ Wand and 25’ Hose</t>
  </si>
  <si>
    <t>1.006-674.0</t>
  </si>
  <si>
    <t>Puzzi 64/35 E, 17 Gallon, 500 PSI Heated Extractor with Two 2-stage motors (14 Gallon Recover Capacity)</t>
  </si>
  <si>
    <t>9.840-926.0</t>
  </si>
  <si>
    <t>Puzzi 64/35 E, with Deluxe Wand and 25’ Hose - ships with 100 PSI nozzles. For higher PSI machines, choose from Deluxe Wand Nozzles.</t>
  </si>
  <si>
    <t>9.840-927.0</t>
  </si>
  <si>
    <t>Puzzi 64/35 E, with Kurve™ Wand and 25’ Hose</t>
  </si>
  <si>
    <t>Puzzi 64/35 &amp; Dominator 17</t>
  </si>
  <si>
    <t>Puzzi 50/14, Puzzi 50/35, Puzzi 64/35 &amp; Dominator Optional Accessories</t>
  </si>
  <si>
    <t>Kurve™ Deluxe Carpet Extraction Wand, 13”, 500 PSI</t>
  </si>
  <si>
    <t>Deluxe Wand Nozzles, Tee-Jet, Stainless Steel, 11002 (100 PSI pumps)</t>
  </si>
  <si>
    <t>Deluxe Wand Nozzles, Tee-Jet, Stainless Steel, 110015 (200 PSI pumps)</t>
  </si>
  <si>
    <t>Deluxe Wand Nozzles, Tee-Jet, Stainless Steel, 9501 (500 PSI pumps)</t>
  </si>
  <si>
    <t>DE 4002 &amp; Zephyr Steam Cleaner</t>
  </si>
  <si>
    <t>DE 4002 Steam Cleaner</t>
  </si>
  <si>
    <t>Steam Hose</t>
  </si>
  <si>
    <t>Extension Tube</t>
  </si>
  <si>
    <t>Floor Tool, 12.4”</t>
  </si>
  <si>
    <t>Hand Tool</t>
  </si>
  <si>
    <t>Cloth Set w/ 2 large floor cloths &amp; 3 covers for hand tool</t>
  </si>
  <si>
    <t>DE 4002 &amp; Zephyr  Standard Accessories (Included)</t>
  </si>
  <si>
    <t>Power Nozzle, DE 4002</t>
  </si>
  <si>
    <t xml:space="preserve">DE 4002 &amp; Zephyr Optional Accessories </t>
  </si>
  <si>
    <t>Window Nozzle</t>
  </si>
  <si>
    <t>Brushes 5 X Per Pack</t>
  </si>
  <si>
    <t>Wallpaper Stripper</t>
  </si>
  <si>
    <t>Round Brush Set, 2X Red, 1X Black</t>
  </si>
  <si>
    <t>Round Brass Brush Set, 3 Nozzles</t>
  </si>
  <si>
    <t>Steam+Clean Microfiber Cloth Set for Bathrooms (Includes 4 different clothes)</t>
  </si>
  <si>
    <t>Steam+Clean Microfiber Cloth Set for Kitchens (Includes 4 different clothes)</t>
  </si>
  <si>
    <t>Steam+Clean Microfiber Velour Floor Cloth Set (Includes 2 cloths)</t>
  </si>
  <si>
    <t>Steam+Clean Microfiber Velour Cloth Covers for the Hand Tool (Includes 2 cloths)</t>
  </si>
  <si>
    <t>Extra-Wide, Hard Wearing, Terry Cloth Towels (set of 5)</t>
  </si>
  <si>
    <t>Two Wheel Transport Cart</t>
  </si>
  <si>
    <t>1.004-053.0</t>
  </si>
  <si>
    <t>AB 84 CUL Air blower, 3-speed</t>
  </si>
  <si>
    <t>EB 30/1 &amp; Radius Mini 12" Cordless Electric Sweeper</t>
  </si>
  <si>
    <t>1.545-121.0</t>
  </si>
  <si>
    <t>EB 30/1 cordless electric sweeper, 12”</t>
  </si>
  <si>
    <t>Ni-Cad battery</t>
  </si>
  <si>
    <t>Replacement Roller Brush, Packaged</t>
  </si>
  <si>
    <t>EB 30/1 &amp; Radius Mini Standard Accessories (Included)</t>
  </si>
  <si>
    <t>EB 30/1 &amp; Radius Mini Optional Accessories</t>
  </si>
  <si>
    <t>KM 70/20 C &amp; Radius Manual Sweeper</t>
  </si>
  <si>
    <t>1.517-106.0</t>
  </si>
  <si>
    <t>KM 70/20 C manual sweeper, 28”</t>
  </si>
  <si>
    <t>1.517-107.0</t>
  </si>
  <si>
    <t>KM 70/20 C 2 SB manual sweeper, 38”</t>
  </si>
  <si>
    <t>Standard side broom - water-resistant universal bristles, extremely durable, suitable for all types of surfaces. Broom only.</t>
  </si>
  <si>
    <t>Standard roller broom - water-resistant universal bristles, extremely durable, suitable for all types of surfaces.</t>
  </si>
  <si>
    <t>Dust Filter</t>
  </si>
  <si>
    <t>KM 70/20 C &amp; Radius Manual Standard Accessories (Included)</t>
  </si>
  <si>
    <t>KM 70/20 C &amp; Radius Manual Optional Accessories</t>
  </si>
  <si>
    <t>2.640-908.0</t>
  </si>
  <si>
    <t>Litter picker - for picking up waste</t>
  </si>
  <si>
    <t>KM 70/30 C Bp &amp; Radius 280 Deluxe 28" Walk-Behind Sweeper</t>
  </si>
  <si>
    <t>KM 70/30 C Bp &amp; Radius 280 Deluxe Accessories</t>
  </si>
  <si>
    <t>1.517-218.0</t>
  </si>
  <si>
    <t>KM 70/30 C Bp Adv walk-behind sweeper with dust control 28”</t>
  </si>
  <si>
    <t>KM 70/30 C Bp &amp; Radius 280 Deluxe Standard Accessories (Included)</t>
  </si>
  <si>
    <t>Standard side broom - water-resistant universal bristles, extremely durable, suitable for all types of surfaces.</t>
  </si>
  <si>
    <t>Flat Filter, Kärcher OEM</t>
  </si>
  <si>
    <t>Filter element - plastic filter, water resistant, washable, saves maintenance costs</t>
  </si>
  <si>
    <t>Flat filter - Kärcher OEM</t>
  </si>
  <si>
    <t>6.907-041.0</t>
  </si>
  <si>
    <t>KM 75/40 W Bp &amp; Radius 300 Walk-Behind 30" Sweeper with Vacuum Dust Control</t>
  </si>
  <si>
    <t>9.840-739.0</t>
  </si>
  <si>
    <t>KM 75/40 W Bp, Self-Propelled Sweeper with dust control 30”</t>
  </si>
  <si>
    <t>Battery, 12V AGM 70 Ah</t>
  </si>
  <si>
    <t>Charger, 24V 25A AGM C50</t>
  </si>
  <si>
    <t>Side Broom, KM Soft Bristle</t>
  </si>
  <si>
    <t>Main Broom, KM 75/40W Bp</t>
  </si>
  <si>
    <t>Filter, KM 75/40W Bp</t>
  </si>
  <si>
    <t>KM 75/40 W Bp &amp; Radius 300 Optional Accessories</t>
  </si>
  <si>
    <t>KM 75/40 W Bp &amp; Radius 300 Standard Accessories (Included)</t>
  </si>
  <si>
    <t>Side Broom, KM, Hard for Difficult/Heavy-duty cleaning</t>
  </si>
  <si>
    <t>Side Broom, Radius 300</t>
  </si>
  <si>
    <t>Anti-Static Rolling Brush</t>
  </si>
  <si>
    <t>Carpet Sweeping Kit (includes fluff filter, anti-static roller brush and triple caster)</t>
  </si>
  <si>
    <t>Flat pleated filter - plastic filter, water resistant, washable, reduces maintenance costs</t>
  </si>
  <si>
    <t>Main roller broom, soft/natural - specifically designed with natural bristles for sweeping fine dust on smooth indoor floors.</t>
  </si>
  <si>
    <t>9.841-246.0</t>
  </si>
  <si>
    <t>KM 90/60 R Bp Adv, 36” Electric Ride-on Sweeper w 2 12V 215 Ah Batteries</t>
  </si>
  <si>
    <t>9.841-248.0</t>
  </si>
  <si>
    <t>KM 90/60 R Bp Adv, 36” Electric Ride-on Sweeper w 2 12V 234 Ah AGM Batteries</t>
  </si>
  <si>
    <t>9.841-247.0</t>
  </si>
  <si>
    <t>KM 90/60 R Bp Adv 2SB, 36” Electric Ride-on Sweeper w 2 12V 215 Ah Batteries</t>
  </si>
  <si>
    <t>9.841-249.0</t>
  </si>
  <si>
    <t>KM 90/60 R Bp Adv 2SB, 36” Electric Ride-on Sweeper w 2 12V 234 Ah AGM Batteries</t>
  </si>
  <si>
    <t>KM 90/60 R Bp Adv &amp; Radius 360T Ride-On 36" Sweeper with Vacuum Dust Control</t>
  </si>
  <si>
    <t>9.841-250.0</t>
  </si>
  <si>
    <t>9.841-251.0</t>
  </si>
  <si>
    <t>Radius 360T wet batteries 2SB</t>
  </si>
  <si>
    <t>Radius 360T wet batteries 1SB</t>
  </si>
  <si>
    <t>9.841-252.0</t>
  </si>
  <si>
    <t>Radius 360T w/AGM batteries 1SB</t>
  </si>
  <si>
    <t>9.841-253.0</t>
  </si>
  <si>
    <t>Radius 360T w/AGM batteries 2SB</t>
  </si>
  <si>
    <t>Main broom</t>
  </si>
  <si>
    <t>6.907-352.0</t>
  </si>
  <si>
    <t>Flat Filter</t>
  </si>
  <si>
    <t>KM 90/60 R Bp Adv &amp; Radius 360T Standard Accessories (Included)</t>
  </si>
  <si>
    <t>Adapter Homebase - to mount different hooks and clips to the machine</t>
  </si>
  <si>
    <t>Double hook -suitable for storing trash bags on the machine (order also Homebase adapter)</t>
  </si>
  <si>
    <t>KM 90/60 R Bp Adv &amp; Radius 360T Optional Accessories</t>
  </si>
  <si>
    <t>Holder grey/mop clip - used to fix a mop or broom to the machine (order also Homebase adapter)</t>
  </si>
  <si>
    <t>Holder bottle clip</t>
  </si>
  <si>
    <t>Main Roller Brush, Hard</t>
  </si>
  <si>
    <t>Main Roller Brush, Soft/Natural</t>
  </si>
  <si>
    <t>Side Brush, Hard</t>
  </si>
  <si>
    <t>2.642-693.0</t>
  </si>
  <si>
    <t>Side Brush Kit, Left</t>
  </si>
  <si>
    <t>Carpet Sweeping Kit (Includes Anti-Static Rolling Brush)</t>
  </si>
  <si>
    <t>Round filter - plastic filter, water-resistant, washable, saves maintenance costs. (fits previous KM 90/60 R Bp without TACT)</t>
  </si>
  <si>
    <t>Main roller brush, soft/natural - with natural bristles, ideal for sweeping fine dust on smooth surfaces both indoors and outdoors.</t>
  </si>
  <si>
    <t>Hard main roller brush - for removal of stubborn dirt outdoors.</t>
  </si>
  <si>
    <t>Battery, 12V, 215 Ah, low-maintenance</t>
  </si>
  <si>
    <t>Battery, 12V, 234 Ah, AGM</t>
  </si>
  <si>
    <t>Battery charger, 24V, 21A, 115V, C50, Wet/Gel. For use with 8.628-341.0</t>
  </si>
  <si>
    <t>Battery charger, 24V, 25A, 115V, SB50. For use with 8.622-843.0.</t>
  </si>
  <si>
    <t>T 12/1 &amp; TrekVac Dry Canister Vacuums</t>
  </si>
  <si>
    <t>1.355-127.0</t>
  </si>
  <si>
    <t>T 12/1, Dry Canister Vacuum, 3 gal.</t>
  </si>
  <si>
    <t>8.2’ Hose Including Comfortable Hand Grip</t>
  </si>
  <si>
    <t>2-Piece Metal Wand</t>
  </si>
  <si>
    <t>Round Filter Insert (for operation without Filter Bags)</t>
  </si>
  <si>
    <t>Combination Carpet &amp; Hard Floor Tool</t>
  </si>
  <si>
    <t>Filter Bag Fleece (10 PK)</t>
  </si>
  <si>
    <t>T 12/1 &amp; TrekVac Standard Accessories (Included)</t>
  </si>
  <si>
    <t>T 12/1 &amp; TrekVac Optional Accessories</t>
  </si>
  <si>
    <t>Fleece Tear-Proof Bags (200 Count)</t>
  </si>
  <si>
    <t>Bulk Pack Paper Filter Bags (200 Count)</t>
  </si>
  <si>
    <t>HEPA Filter</t>
  </si>
  <si>
    <t>Tool Set (Upholstery, crevice, brush - Wand Clip-on)</t>
  </si>
  <si>
    <t>Upholstery Tool - 4.72”, Plastic</t>
  </si>
  <si>
    <t>Dusting Brush, Plastic</t>
  </si>
  <si>
    <t>Adjustable Height Wand</t>
  </si>
  <si>
    <t>Suction Driven Floor Tool</t>
  </si>
  <si>
    <t>Upholstery Hand Tool</t>
  </si>
  <si>
    <t>Filter Bag Paper (10 PK) for T 12/1 &amp; TrekVac 3</t>
  </si>
  <si>
    <t>Fabric Filter Bag for T 12/1 &amp; TrekVac 3</t>
  </si>
  <si>
    <t>9.840-514.0</t>
  </si>
  <si>
    <t>BV 11/1 back-pack vacuum, 10 quart</t>
  </si>
  <si>
    <t>Wand, 2 PC Aluminum Double Curve</t>
  </si>
  <si>
    <t>Hose Assembly</t>
  </si>
  <si>
    <t>Filter Bag Liner, Cloth VP10</t>
  </si>
  <si>
    <t>Filter Bag, VP10 Paper Pkg/10</t>
  </si>
  <si>
    <t>Filter Dome</t>
  </si>
  <si>
    <t>Tool Kit, back-pack vacuum (includes 5 items below)</t>
  </si>
  <si>
    <t>5” Upholstery Tool</t>
  </si>
  <si>
    <t>Upholstery Brush</t>
  </si>
  <si>
    <t>3” Dusting Tool</t>
  </si>
  <si>
    <t>Tube, 20” Extension</t>
  </si>
  <si>
    <t>BV 11/1 &amp; VP10 Standard Accessories (Included)</t>
  </si>
  <si>
    <t>BV 11/1 &amp; Vac Pac Optional Accessories</t>
  </si>
  <si>
    <t>Spotter Wand (for use with 8.606-312.0 &amp; 8.603-302.0)</t>
  </si>
  <si>
    <t>Tool, Spot Lite (requires 8.609-022.0)</t>
  </si>
  <si>
    <t>Tool, Quick Sweep</t>
  </si>
  <si>
    <t>Vac Pac Overhead Kit</t>
  </si>
  <si>
    <t>Air Turbine Tool with Wand</t>
  </si>
  <si>
    <t>Vac Pac Floor Pick-Up Kit</t>
  </si>
  <si>
    <t>Vac Quick Sweep</t>
  </si>
  <si>
    <t>Air Turbine Tool</t>
  </si>
  <si>
    <t>Tool, Smooth Sweep</t>
  </si>
  <si>
    <t>Wand, 1 PC Chrome Steel Single Curve</t>
  </si>
  <si>
    <t>Tool, 28” Plastic Crevice</t>
  </si>
  <si>
    <t>Tool, Carpet</t>
  </si>
  <si>
    <t>Tool, Bristle Shod Dry Pick-Up</t>
  </si>
  <si>
    <t>8.637-872.0</t>
  </si>
  <si>
    <t>8.637-871.0</t>
  </si>
  <si>
    <t>Accessories for BV 11/1 VP10 model only</t>
  </si>
  <si>
    <t>1.012-059.0</t>
  </si>
  <si>
    <t>CV 300, 12” Dual Motor Upright Vacuum</t>
  </si>
  <si>
    <t>Exhaust Filter Back</t>
  </si>
  <si>
    <t>Filter, Motor Protection</t>
  </si>
  <si>
    <t>Brush Roller 12” (CV300 &amp; Axcess 12")</t>
  </si>
  <si>
    <t>Clips, Attachment Dark Gray</t>
  </si>
  <si>
    <t>Filter Bag (10 PK)</t>
  </si>
  <si>
    <t>Crevice Tool, Dark Gray</t>
  </si>
  <si>
    <t>Upholstery Nozzle, Dark Gray</t>
  </si>
  <si>
    <t>Dusting Brush, Dark Gray</t>
  </si>
  <si>
    <t>Kit, CV Upright Tools, Crevice Nozzle, Upholstery Nozzle, and Mounting Clip</t>
  </si>
  <si>
    <t>Axcess 12" Vacuum Performance Kit (Polisher Head, 2 Green pads)</t>
  </si>
  <si>
    <t>Axcess 15" Vacuum Performance Kit (Polisher Head, 2 Green pads)</t>
  </si>
  <si>
    <t>CV 300 &amp; Axcess 12" Standard Accessories (Included)</t>
  </si>
  <si>
    <t>CV 300 &amp; Axcess 12" Upright Vacuum and Axcess Polisher</t>
  </si>
  <si>
    <t>CV 300 &amp; Axcess 12" Optional Accessories</t>
  </si>
  <si>
    <t>CV 380 &amp; Axcess 15" Upright Vacuum and Axcess Polisher</t>
  </si>
  <si>
    <t>1.012-060.0</t>
  </si>
  <si>
    <t>CV 380, 15” Dual Motor Upright Vacuum</t>
  </si>
  <si>
    <t>Brush Roller 15”</t>
  </si>
  <si>
    <t>CV 380 &amp; Axcess 15" Optional Accessories</t>
  </si>
  <si>
    <t>CV 380 &amp; Axcess 15" Standard Accessories (Included)</t>
  </si>
  <si>
    <t>20" Extension Tool</t>
  </si>
  <si>
    <t xml:space="preserve">CV 300, CV 380 &amp; Axcess Total Floor Care </t>
  </si>
  <si>
    <t>3” Dusting Tool, CV Wide Area Vacuum</t>
  </si>
  <si>
    <t>11” Crevice Tool, CV Wide Area Vacuum</t>
  </si>
  <si>
    <t>Replacement Cloth Bag, CV Wide Area Vacuum</t>
  </si>
  <si>
    <t>CV 71/2 &amp; Wave Standard Accessories (Included)</t>
  </si>
  <si>
    <t>NuWave Wide Area Vacuum</t>
  </si>
  <si>
    <t>NuWave Accessories</t>
  </si>
  <si>
    <t>Replacement Paper Filter Bags (10-Pack)</t>
  </si>
  <si>
    <t>HEPA Filter Kit (includes 2 filters &amp; mounting bracket)</t>
  </si>
  <si>
    <t>CV 71/2 &amp; Wave Optional Accessories</t>
  </si>
  <si>
    <t>1.184-854.0</t>
  </si>
  <si>
    <t>NT 35/1 Eco 9.2 Gallon Wet/Dry Vacuum with TACT Self Cleaning Filter System</t>
  </si>
  <si>
    <t>NT 35/1 Eco Wet/Dry Vacuum</t>
  </si>
  <si>
    <t>NT 35/1 Paper Filter Bag 5-Pack (1 included with Machine)</t>
  </si>
  <si>
    <t>NT 35/1 &amp; NT 45/1 Standard Dust Filter</t>
  </si>
  <si>
    <t>Suction Tube DN35</t>
  </si>
  <si>
    <t>Crevice Nozzle, 1.4” (35 mm)</t>
  </si>
  <si>
    <t>Suction Hose C DN35 8'</t>
  </si>
  <si>
    <t>Sleeve Tool</t>
  </si>
  <si>
    <t>NT 35/1 Eco Wet/Dry Vacuum Standard Accessories (Included)</t>
  </si>
  <si>
    <t>11.4” (290 mm) Crevice Tool, Plastic</t>
  </si>
  <si>
    <t>14.2” (360 mm) X 1.6” (40 mm) ID All-Purpose Floor Tool Plastic with Rollers, Brush Strips and Standard Squeegee</t>
  </si>
  <si>
    <t>1.6’ (0.5 m) Metal Suction Tube (40 mm ID) Stainless Steel</t>
  </si>
  <si>
    <t>1.6” (40 mm) X 13’ (4 m) Suction Hose with Clip Connections</t>
  </si>
  <si>
    <t>NT 35/1 Eco Wet/Dry Vacuum Optional Accessories</t>
  </si>
  <si>
    <t>1.145-834.0</t>
  </si>
  <si>
    <t>NT 45/1 Tact, 12 Gallon Wet/Dry Vacuum with TACT Self Cleaning Filter System</t>
  </si>
  <si>
    <t>NT 45/1 Tact Wet/Dry Vacuum</t>
  </si>
  <si>
    <t>NT 45/1 Tact Standard Accessories (Included)</t>
  </si>
  <si>
    <t>NT 45/1 Paper Filter Bag 5-Pack (1 included with Machine)</t>
  </si>
  <si>
    <t>Suction Tube, 1.4” (35 mm) X 1.6’ (0.5 m)</t>
  </si>
  <si>
    <t>NT 45/1 Tact Optional Accessories</t>
  </si>
  <si>
    <t>NT 35/1 &amp; NT 45/1 HEPA Dust Filter Element</t>
  </si>
  <si>
    <t>Universal Accessory Kit (Includes 3M Suction Hose, 2 Metal Extensions, 1 Angle, 1 All-Purpose Tool, 1 Crevice Tool, 1 Upholstery Tool, 1 Carpet/Hard Floor Tool, 1 Floor Tool for Wet Pick-Up)</t>
  </si>
  <si>
    <t>All-Purpose Nozzle</t>
  </si>
  <si>
    <t>Building Kit (Includes 4M Suction Hose, 2 Metal Extensions, 1 Angle, 1 Crevice Tool, 1 Floor Tool)</t>
  </si>
  <si>
    <t>Professional Cleaning Kit (Includes 4M Suction Hose, 2 Metal Extensions, 1 Bend, 1 Crevice Tool, 1 Floor Tool with Rollers)</t>
  </si>
  <si>
    <t>Car Cleaning Kit (Includes 1 Car Vacuuming Tool, 1 35MM Upholstery Tool, 1 40/35MM Reducer, 1 Crevice Tool, 1 Suction Brush)</t>
  </si>
  <si>
    <t>Industrial Kit (Includes 4M Oil-Resistant Hose, 1 Bend, 2 Metal Extensions, 1 Crevice Tool, 1 Aluminum Surface Tool, 1 Metal Floor Tool</t>
  </si>
  <si>
    <t>10.6” (270 mm) Dry Combination Nozzle, Plastic with Stainless Steel Plate</t>
  </si>
  <si>
    <t>14.6” (370 mm) Aluminum All-Purpose Nozzle with Height-Adjustable Rollers, Brush Strips and Oil Resistant Squeegees</t>
  </si>
  <si>
    <t>10.2” (360 mm) Plastic All-Purpose Nozzle with Height-Adjustable Rollers, Brush stripes and Rubber Lips</t>
  </si>
  <si>
    <t>14.6” (370 mm) Aluminum All-Purpose Head with Height-Adjustable Rollers, Brush Stripes and Rubber Lips</t>
  </si>
  <si>
    <t>14.2” (370 mm) Plastic All-Purpose Head with Rollers, Brush Strips and Standard Squeegee</t>
  </si>
  <si>
    <t>17.7” (450 mm) Aluminum All-Purpose Head with Height-Adjustable rollers, Brush Stripes and oil-resistant Squeegees</t>
  </si>
  <si>
    <t>19.7” (500 mm) Aluminum Oil Proof All-Purpose Head with Height-Adjustable rollers, Brush Stripes and oil-resistant Squeegees</t>
  </si>
  <si>
    <t>6.3” (160 mm) Turbo Nozzle, Plastic with Reducer 35/32</t>
  </si>
  <si>
    <t>10.6” (270 mm) Turbo Nozzle, Plastic with Reducer 35/32</t>
  </si>
  <si>
    <t>11.4” (290 mm) Crevice Tool</t>
  </si>
  <si>
    <t>8.3” (210 mm) Crevice Nozzle, Plastic</t>
  </si>
  <si>
    <t>9.8” (250 mm) Crevice Nozzle, Plastic</t>
  </si>
  <si>
    <t>14.6” (370 mm) Crevice Nozzle, Metal</t>
  </si>
  <si>
    <t>15.8” (400 mm) Crevice Nozzle, Metal</t>
  </si>
  <si>
    <t>3.5” (90 mm) Car Cleaning Nozzle, 35 mm ID</t>
  </si>
  <si>
    <t>3.5” (90 mm) Car Cleaning Nozzle, 40 mm ID</t>
  </si>
  <si>
    <t>4.7” (120 mm) Plastic Upholstery Nozzle, 35 mm ID</t>
  </si>
  <si>
    <t>Radiator Brush for use with 6.900-385.0</t>
  </si>
  <si>
    <t>Brush</t>
  </si>
  <si>
    <t>Plastic, Pipe Diameter 7.8” (200 mm)</t>
  </si>
  <si>
    <t>Suction Brush, Natural Hair, Pivotable, 35 mm ID</t>
  </si>
  <si>
    <t>Nozzle Set, Crevice Tool, Upholstery Tool, Round Brush, 35 mm ID</t>
  </si>
  <si>
    <t>All-Purpose Brush, Soft 35 mm ID</t>
  </si>
  <si>
    <t>Scratcher and Scraper Tool, 61 mm ID</t>
  </si>
  <si>
    <t>NT 65/2 Eco Wet/Dry Vacuum</t>
  </si>
  <si>
    <t>1.325-104.0</t>
  </si>
  <si>
    <t>NT 65/2 Eco, 17 Gallon Wet/Dry Vacuum with PFC Self Cleaning Filter System</t>
  </si>
  <si>
    <t>NT 65/2 NT Paper Filter Bag 5-Pack (1 included with Machine)</t>
  </si>
  <si>
    <t>1.6’ (0.5 m) Metal Suction Tube (35 mm ID)</t>
  </si>
  <si>
    <t>NT 65/2 Eco Wet/Dry Vacuum Standard Accessories (Included)</t>
  </si>
  <si>
    <t>NT 65/2 NT HEPA Dust Filter Element</t>
  </si>
  <si>
    <t>NT 65/2 Eco Wet/Dry Vacuum Optional Accessories</t>
  </si>
  <si>
    <t>11.4” (290 mm) Crevice Nozzle, Plastic</t>
  </si>
  <si>
    <t>1.428-623.0</t>
  </si>
  <si>
    <t>NT 48/1, 13 Gallon Wet/Dry Vacuum</t>
  </si>
  <si>
    <t>Cylindrical Dust Filter</t>
  </si>
  <si>
    <t>Paper Filter Bag (5-Pack, 1 Bag Included with Machine)</t>
  </si>
  <si>
    <t>8.3” (270 mm) All Purpose Crevice Nozzle</t>
  </si>
  <si>
    <t>8’ X 35 mm Hose with Comfortable Hand Grip</t>
  </si>
  <si>
    <t>Crevice Nozzle, DN35</t>
  </si>
  <si>
    <t>Wet Filter Bag</t>
  </si>
  <si>
    <t>Plastic, Pipe Diameter 3.9” (100 mm)</t>
  </si>
  <si>
    <t>All-Purpose Brush, Soft Bristles 35 mm ID</t>
  </si>
  <si>
    <t>Recover 7 Wet/Dry Vacuum</t>
  </si>
  <si>
    <t>Recover 7 Optional Accessories</t>
  </si>
  <si>
    <t>NT 48/1 &amp; Recover 12 Wet/Dry Vacuum</t>
  </si>
  <si>
    <t>NT 48/1 &amp; Recover 12 Standard Accessories (Included)</t>
  </si>
  <si>
    <t>NT 48/1 &amp; Recover 12 Optional Accessories</t>
  </si>
  <si>
    <t>Crevice Tool for Recover 7</t>
  </si>
  <si>
    <t>1.103-494.0</t>
  </si>
  <si>
    <t>NT 68/1, 18-Gallon Wet/Dry Vacuum with Squeegee, Hose, Wand and Floor Tool</t>
  </si>
  <si>
    <t>1.103-495.0</t>
  </si>
  <si>
    <t>NT 68/1, 18-Gallon Wet/Dry Vacuum with Squeegee, NO TOOLS</t>
  </si>
  <si>
    <t>1.013-021.0</t>
  </si>
  <si>
    <t>NT 68/1, 18-Gallon Wet/Dry Vacuum with Tools, NO SQUEEGEE</t>
  </si>
  <si>
    <t>NT 68/1 &amp; Recover 18 Wet/Dry Vacuums</t>
  </si>
  <si>
    <t>Wet Filter for Recover 18</t>
  </si>
  <si>
    <t>1.510-114.0</t>
  </si>
  <si>
    <t>NT 14/1 Eco Adv, 3.7 Gallon Wet/Dry Vacuum with Semi-Auto Self Cleaning Filter System</t>
  </si>
  <si>
    <t>NT 14/1 Wet/Dry Vacuum</t>
  </si>
  <si>
    <t>NT 14/1 Optional Accessories</t>
  </si>
  <si>
    <t>Battery, 6V, 225 AH, Low-Maintenance</t>
  </si>
  <si>
    <t>Battery, 12V, 105 AH, Low-Maintenance</t>
  </si>
  <si>
    <t>Battery, 12V, 225 AH, Low-Maintenance</t>
  </si>
  <si>
    <t>Battery, 6V, 260 AH, Low-Maintenance</t>
  </si>
  <si>
    <t>NT 14/1 Low Maintenance Batteries</t>
  </si>
  <si>
    <t>Battery, 12V, 198 AH, AGM</t>
  </si>
  <si>
    <t>Battery, 12V, 100 AH, AGM</t>
  </si>
  <si>
    <t>Battery, 12V, 70 AH, AGM</t>
  </si>
  <si>
    <t>Battery, 6V, 255 AH, AGM</t>
  </si>
  <si>
    <t>Battery, 12V, 138 AH, AGM</t>
  </si>
  <si>
    <t>NT 14/1 Battery Chargers</t>
  </si>
  <si>
    <t>Battery Charger 24V, 12A, 115V Wet/Gel (use with batteries - 8.622-835.0, 8.622-839.0)</t>
  </si>
  <si>
    <t>Battery Charger, 24V, 21A, 115V, SB50R (use with batteries - 8.622-835.0, 8.628-341.0, 8.631-272.0)</t>
  </si>
  <si>
    <t>Battery Charger, 24V, 24A, 115V, AGM (use with batteries - 8.622-843.0, 8.629-183.0, 8.632-254.0)</t>
  </si>
  <si>
    <t>8.698-016.0</t>
  </si>
  <si>
    <t>4 X 1 Gallon Multi-Surface Floor Scrubber Detergent</t>
  </si>
  <si>
    <t>8.698-014.0</t>
  </si>
  <si>
    <t>12 X 1 Quart All-In-One Carpet Cleaner</t>
  </si>
  <si>
    <t>8.698-015.0</t>
  </si>
  <si>
    <t>4 X 1 Gallon All-In-One Carpet Cleaner</t>
  </si>
  <si>
    <t>NT 14/1 Hard Floor Detergents</t>
  </si>
  <si>
    <t>NT 14/1 Soft Floor Detergents</t>
  </si>
  <si>
    <t>9.841-270.0</t>
  </si>
  <si>
    <t>Chariot 3 iExtract 26 OA, 205AH</t>
  </si>
  <si>
    <t>9.841-271.0</t>
  </si>
  <si>
    <t>Chariot 3 iExtract 26 OA, 225AH</t>
  </si>
  <si>
    <t>9.841-272.0</t>
  </si>
  <si>
    <t>Chariot 3 iExtract 26 OA, 234AH AGM</t>
  </si>
  <si>
    <t>9.841-275.0</t>
  </si>
  <si>
    <t>Chariot 3 iExtract 26 OA, OBC, 205AH</t>
  </si>
  <si>
    <t>9.841-276.0</t>
  </si>
  <si>
    <t>Chariot 3 iExtract 26 OA, OBC, 225AH</t>
  </si>
  <si>
    <t>9.841-277.0</t>
  </si>
  <si>
    <t>Chariot 3 iExtract 26 OA, OBC, 234AH AGM</t>
  </si>
  <si>
    <t>Chariot 3 iExtract 26 DUO with Off-Aisle Attachment and On-Board Charger (wand must be ordered separately)</t>
  </si>
  <si>
    <t>Chariot 3 iExtract 26 DUO with Off-Aisle Attachment and Shelf Charger (wand must be ordered separately)</t>
  </si>
  <si>
    <t>Deluxe Professional Wand</t>
  </si>
  <si>
    <t>Chariot 3 iExtract 26 DUO with Off-Aisle Attachment Accessories</t>
  </si>
  <si>
    <t>9.841-255.0</t>
  </si>
  <si>
    <t>9.841-258.0</t>
  </si>
  <si>
    <t>9.841-256.0</t>
  </si>
  <si>
    <t xml:space="preserve">3-12V/114 A/H AGM batteries, 21A automatic charger w/chemical metering, </t>
  </si>
  <si>
    <t>9.841-259.0</t>
  </si>
  <si>
    <t>Chariot 2 iScrub 20 Deluxe with On-Board Charger Chemical Metering</t>
  </si>
  <si>
    <t>9.841-257.0</t>
  </si>
  <si>
    <t>9.841-260.0</t>
  </si>
  <si>
    <t>Chariot 2 iScrub 20 Deluxe with Shelf Charger and Chemical Metering</t>
  </si>
  <si>
    <t>3-12V/130 A/H batteries, 21A automatic charger w/chemical metering, pad driver</t>
  </si>
  <si>
    <t>3-12V/130 A/H batteries, 21A automatic charger w/chemical metering, poly brush</t>
  </si>
  <si>
    <t>3-12V/114 A/H AGM batteries, 21A automatic charger w/chemical metering, pad driver</t>
  </si>
  <si>
    <t>3-12V/114 A/H AGM batteries, 21A on-board charger w/ chemical metering, pad driver</t>
  </si>
  <si>
    <t>3-12V/114 A/H AGM batteries, 21A on-board charger w/ chemical metering, poly brush</t>
  </si>
  <si>
    <t>Nylon Polish Brush 20"</t>
  </si>
  <si>
    <t>Chariot iScrub 22 SP with Shelf Charger and Chemical Metering</t>
  </si>
  <si>
    <t>9.841-261.0</t>
  </si>
  <si>
    <t>3-12V/130 A/H batteries, 21A automatic charger w/chemical metering</t>
  </si>
  <si>
    <t>9.841-262.0</t>
  </si>
  <si>
    <t>3-12V/114 A/H AGM batteries, 21A automatic charger w/chemical metering</t>
  </si>
  <si>
    <t>9.841-263.0</t>
  </si>
  <si>
    <t>3-12V/114 A/H AGM batteries, 21A on-board charger w/ chemical metering</t>
  </si>
  <si>
    <t>Chariot iScrub 22 SP with On-Board Charger and Chemical Metering</t>
  </si>
  <si>
    <t>Chariot 3 iScrub 26, Chariot 3 iScrub 26 SP &amp; the Chariot 3 iExtract 26 DUO Productivity Packs</t>
  </si>
  <si>
    <t>Airmover</t>
  </si>
  <si>
    <t>AB 84 CUL &amp; Windhandler 3</t>
  </si>
  <si>
    <r>
      <t>B 60/10 eco &amp; Cricket</t>
    </r>
    <r>
      <rPr>
        <b/>
        <vertAlign val="superscript"/>
        <sz val="10"/>
        <color theme="1"/>
        <rFont val="Arial"/>
        <family val="2"/>
      </rPr>
      <t xml:space="preserve">TM </t>
    </r>
    <r>
      <rPr>
        <b/>
        <sz val="10"/>
        <color theme="1"/>
        <rFont val="Arial"/>
        <family val="2"/>
      </rPr>
      <t>AutoMop Build Your Own Kits (required when ordering the base model)</t>
    </r>
  </si>
  <si>
    <r>
      <t>B 60/10 eco &amp; Cricket</t>
    </r>
    <r>
      <rPr>
        <b/>
        <vertAlign val="superscript"/>
        <sz val="10"/>
        <color theme="1"/>
        <rFont val="Arial"/>
        <family val="2"/>
      </rPr>
      <t xml:space="preserve">TM </t>
    </r>
    <r>
      <rPr>
        <b/>
        <sz val="10"/>
        <color theme="1"/>
        <rFont val="Arial"/>
        <family val="2"/>
      </rPr>
      <t>AutoMop Accessories</t>
    </r>
  </si>
  <si>
    <t>Presto 3 Adapters: Presto™ 3 uses non-standard fittings and therefore may require an adapter for certain applications</t>
  </si>
  <si>
    <t>NT 68/1 &amp; Recover 18 Wet/Dry Vacuum Optional Accessories</t>
  </si>
  <si>
    <t>KM 100/100 R Bp</t>
  </si>
  <si>
    <t>9.840-761.0</t>
  </si>
  <si>
    <t>KM 100/100 R Bp, 24V 40” Ride-On Sweeper. Includes 260 Ah batteries, battery tray, charger, cable adapter main broom and side broom</t>
  </si>
  <si>
    <t>9.840-762.0</t>
  </si>
  <si>
    <t>KM 100/100 R Bp, 24V 40” Ride-On Sweeper. Includes 312 Ah AGM (advanced glass mat) batteries, charger, battery tray, cable adapter, main broom and side broom</t>
  </si>
  <si>
    <t>KM 100/100 R Bp Standard Accessories (Included)</t>
  </si>
  <si>
    <t>Round pleated filter, Synthetic, long life</t>
  </si>
  <si>
    <t>6.906-375.0</t>
  </si>
  <si>
    <t>Main broom, long life, moisture proof, all surfaces 700mm</t>
  </si>
  <si>
    <t>KM 100/100 R Bp Optional Accessories</t>
  </si>
  <si>
    <t>Main broom, Natural Bristles for sweeping find dust on smooth indoor and outdoor surfaces (field installation required)</t>
  </si>
  <si>
    <t>Main broom, Hard, Moisture Proof for removing stubborn dirt outdoors (field installation required)</t>
  </si>
  <si>
    <t>6.906-534.0</t>
  </si>
  <si>
    <t>6.906-133.0</t>
  </si>
  <si>
    <t>Side broom, soft, for sweeping of fine dust on all surfaces, moisture-proof, indoors/outdoors (field installation required)</t>
  </si>
  <si>
    <t>2.640-284.0</t>
  </si>
  <si>
    <t>Side Brush, Left-Hand Side (field installation required)</t>
  </si>
  <si>
    <t>2.640-504.0</t>
  </si>
  <si>
    <t>360º Warning Beacon (field installation required)</t>
  </si>
  <si>
    <t>2.641-688.0</t>
  </si>
  <si>
    <t>Suction Hose for Litter Pick-Up (field installation required)</t>
  </si>
  <si>
    <t>Battery, 6V, 260 Ah, low-maintenance</t>
  </si>
  <si>
    <t>Battery, 6V, 312 Ah, AGM</t>
  </si>
  <si>
    <t>Battery charger, 24V, 25A, 115V, C175. For use with 8.631-272.0, 8.622-842.0, 8.622-837.0.</t>
  </si>
  <si>
    <t>8.632-076.0</t>
  </si>
  <si>
    <t>Battery charger, 24V, 25A, AGM. For use with 8.629-184.0, 8.629-184.0.</t>
  </si>
  <si>
    <t>KM 120/150 R</t>
  </si>
  <si>
    <t>9.840-859.0</t>
  </si>
  <si>
    <t>KM 120/150 R Lpg, 48” Industrial ride-on vacuum sweeper with hydraulic dump - base model (does not include Lpg cylinder)</t>
  </si>
  <si>
    <t>9.841-127.0</t>
  </si>
  <si>
    <t>KM 120/150 R Lpg 2SB, 48” Industrial ride-on vacuum sweeper with hydraulic dump - base model (does not include Lpg cylinder)</t>
  </si>
  <si>
    <t>9.840-891.0</t>
  </si>
  <si>
    <t>KM 120/150 R Bp, 48” Industrial ride-on vacuum sweeper with hydraulic dump - no batteries (includes battery connectors)</t>
  </si>
  <si>
    <t>9.840-763.0</t>
  </si>
  <si>
    <t>KM 120/150 R Bp, 48” Industrial ride-on vacuum sweeper with hydraulic dump - 360 Ah batteries</t>
  </si>
  <si>
    <t>9.841-128.0</t>
  </si>
  <si>
    <t>KM 120/150 R Bp 2SB, 48” Industrial ride-on vacuum sweeper with hydraulic dump - 360 Ah batteries</t>
  </si>
  <si>
    <t>KM 120/150 R Bp Standard Accessories (Included)</t>
  </si>
  <si>
    <t>6.414-554.0</t>
  </si>
  <si>
    <t>6.906-624.0</t>
  </si>
  <si>
    <t>Main broom, long life, moisture proof, all surfaces 850mm</t>
  </si>
  <si>
    <t>6.906-705.0</t>
  </si>
  <si>
    <t>Sidebroom, long life, moisture proof, all surfaces</t>
  </si>
  <si>
    <t>KM 120/150 R Bp Optional Accessories</t>
  </si>
  <si>
    <t>6.906-722.0</t>
  </si>
  <si>
    <t>6.906-723.0</t>
  </si>
  <si>
    <t>6.906-720.0</t>
  </si>
  <si>
    <t>6.906-721.0</t>
  </si>
  <si>
    <t>Side Broom, Hard, moisture proof, mildly abrasive for stubborn dirt (field installation required)</t>
  </si>
  <si>
    <t>2.640-949.0</t>
  </si>
  <si>
    <t>6.435-439.0</t>
  </si>
  <si>
    <t>Rear Tires, Solid Rubber, Puncture Proof (field installation required)</t>
  </si>
  <si>
    <t>6.435-746.0</t>
  </si>
  <si>
    <t>Puncture Proof Tires, Non-Marking (field installation required)</t>
  </si>
  <si>
    <t>2.640-909.0</t>
  </si>
  <si>
    <t>Waste Flap for Collecting Larger Waste Items (field installation required)</t>
  </si>
  <si>
    <t>2.640-983.0</t>
  </si>
  <si>
    <t>Reverse Warning Beeper (field installation required)</t>
  </si>
  <si>
    <t>B 150 R Bp</t>
  </si>
  <si>
    <t>9.841-286.0</t>
  </si>
  <si>
    <t>BR 150 R Bp 36V ride-on auto scrubber with 360 Ah batteries. Scrub deck sold separately</t>
  </si>
  <si>
    <t>9.841-287.0</t>
  </si>
  <si>
    <t>BR 150 R Bp SB 36V ride-on auto scrubber with 360 Ah batteries and dual side brushes. Scrub deck sold separately</t>
  </si>
  <si>
    <t>9.841-288.0</t>
  </si>
  <si>
    <t>9.841-289.0</t>
  </si>
  <si>
    <t>9.841-290.0</t>
  </si>
  <si>
    <t>B 150 R Bp with R 75 scrub deck 36V/30" ride-on auto scrubber with 360 Ah batteries</t>
  </si>
  <si>
    <t>9.841-291.0</t>
  </si>
  <si>
    <t>B 150 R Bp with R 75 scrub deck 36V/30" ride-on auto scrubber with 312 Ah AGM batteries</t>
  </si>
  <si>
    <t>9.841-294.0</t>
  </si>
  <si>
    <t>B 150 R Bp SB with R 75 scrub deck 36V/30" ride-on auto scrubber with 360 Ah batteries and dual side brushes.</t>
  </si>
  <si>
    <t>9.841-295.0</t>
  </si>
  <si>
    <t>B 150 R Bp SB with R 75 scrub deck 36V/30" ride-on auto scrubber with 312 Ah AGM batteries and dual side brushes.</t>
  </si>
  <si>
    <t>9.841-292.0</t>
  </si>
  <si>
    <t>B 150 R Bp with R 90 scrub deck 36V/36" ride-on auto scrubber with 360 Ah batteries.</t>
  </si>
  <si>
    <t>9.841-293.0</t>
  </si>
  <si>
    <t>B 150 R Bp with R 90 scrub deck 36V/36" ride-on auto scrubber with 312 Ah AGM batteries.</t>
  </si>
  <si>
    <t>B 150 R Bp SB with R 90 scrub deck 36V/36" ride-on auto scrubber with 360 Ah batteries and dual side brushes.</t>
  </si>
  <si>
    <t>9.841-297.0</t>
  </si>
  <si>
    <t>B 150 R Bp SB with R 90 scrub deck 36V/36" ride-on auto scrubber with 312 Ah AGM batteries and dual side brushes.</t>
  </si>
  <si>
    <t>B 150 R Bp Standard Accessories (Included)</t>
  </si>
  <si>
    <t>4.777-402.0</t>
  </si>
  <si>
    <t>Suction bar, straight, 37" (940mm) - standard on machines with R 75 scrub deck</t>
  </si>
  <si>
    <t>4.777-403.0</t>
  </si>
  <si>
    <t>Suction bar, straight, 42" (1060mm) - standard on machines with R 90 scrub deck</t>
  </si>
  <si>
    <t>8.628-408.0</t>
  </si>
  <si>
    <t>Battery charger, 36V, 36A, 115V. For use with 8.622-842.0</t>
  </si>
  <si>
    <t>Battery charger, 36V, 21A, 115V, For use with 8.622-184.0 AGM.</t>
  </si>
  <si>
    <t>B 150 R Bp Optional Accessories</t>
  </si>
  <si>
    <t>2.642-058.0</t>
  </si>
  <si>
    <t>Spray Suction Kit - for Cleaning Areas Not Easily Accessed by Machine (field installation required)</t>
  </si>
  <si>
    <t>6.435-733.0</t>
  </si>
  <si>
    <t>Back Wheel Without Profile - reduces wheel marks on sensitive, while floors (field installation required)</t>
  </si>
  <si>
    <t>Suction Hose Accessories - 10.5 ft/3.25 m for clean-up of water in corners or containers (field installation required)</t>
  </si>
  <si>
    <t>4.035-516.0</t>
  </si>
  <si>
    <t>B360º Warning Beacon (field installation required)</t>
  </si>
  <si>
    <t>Suction bar, curved, 37" (940mm) - for use on machines with D 75 scrub deck</t>
  </si>
  <si>
    <t>4.777-413.0</t>
  </si>
  <si>
    <t>Suction bar, curved, 42" (1060mm) - for use on machines with D 90 scrub deck</t>
  </si>
  <si>
    <t>6.273-215.0</t>
  </si>
  <si>
    <t>Standard, Squeegee, Blue (2 required)</t>
  </si>
  <si>
    <t>6.273-209.0</t>
  </si>
  <si>
    <t>Oil Resistant Squeegee, Brown</t>
  </si>
  <si>
    <t>6.273-206.0</t>
  </si>
  <si>
    <t>Oil Resistant Squeegee, Streak Free, Brown</t>
  </si>
  <si>
    <t>Cleaning agent dosing system DS 3 - Can be directly connected to the main water supply; the fresh water tank is filled with the mixture of water and cleaning agent. Also in connection with the ABS filling system.</t>
  </si>
  <si>
    <t>6.435-810.0</t>
  </si>
  <si>
    <t>Front tires, traction - with V profile and tire compound with especially good traction properties. Oil-proof</t>
  </si>
  <si>
    <t>6.951-073.0</t>
  </si>
  <si>
    <t>(1) Replacement Side Brush - only for use with R-type scrub decks</t>
  </si>
  <si>
    <t>B 250 R Bp</t>
  </si>
  <si>
    <t>9.841-298.0</t>
  </si>
  <si>
    <t>9.841-299.0</t>
  </si>
  <si>
    <t>9.841-300.0</t>
  </si>
  <si>
    <t>9.841-301.0</t>
  </si>
  <si>
    <t>9.841-306.0</t>
  </si>
  <si>
    <t>9.841-307.0</t>
  </si>
  <si>
    <t>9.841-308.0</t>
  </si>
  <si>
    <t>9.841-309.0</t>
  </si>
  <si>
    <t>9.841-302.0</t>
  </si>
  <si>
    <t>9.841-303.0</t>
  </si>
  <si>
    <t>9.841-304.0</t>
  </si>
  <si>
    <t>9.841-305.0</t>
  </si>
  <si>
    <t>9.841-310.0</t>
  </si>
  <si>
    <t>9.841-311.0</t>
  </si>
  <si>
    <t>9.841-312.0</t>
  </si>
  <si>
    <t>9.841-313.0</t>
  </si>
  <si>
    <t>B 250 R Bp Standard Accessories (Included)</t>
  </si>
  <si>
    <t>4.777-404.0</t>
  </si>
  <si>
    <t>Suction Bar w/squeegee, straight, 46” (1,180mm) for use with R 100/D 100 decks</t>
  </si>
  <si>
    <t>4.777-405.0</t>
  </si>
  <si>
    <t>Suction Bar w/squeegee, straight, 56” (1,420mm) for use with R 120 deck</t>
  </si>
  <si>
    <t>6.273-252.0</t>
  </si>
  <si>
    <t>Squeegee blade, Oil-resistant, Brown - for R 100</t>
  </si>
  <si>
    <t>6.273-210.0</t>
  </si>
  <si>
    <t>Squeegee blade, Oil-resistant, Brown - for R 120</t>
  </si>
  <si>
    <t>5.394-774.0</t>
  </si>
  <si>
    <t>Splash Guard, Wear-Resistant</t>
  </si>
  <si>
    <t>8.633-556.0</t>
  </si>
  <si>
    <t>Squeegee, side skirt - for R 100 &amp; R 120 decks</t>
  </si>
  <si>
    <t>B 250 R Bp Optional Accessories</t>
  </si>
  <si>
    <t>2.763-033.0</t>
  </si>
  <si>
    <t>R 100 S complete brush deck</t>
  </si>
  <si>
    <t>2.763-034.0</t>
  </si>
  <si>
    <t>R 120 S complete brush deck</t>
  </si>
  <si>
    <t>2.763-035.0</t>
  </si>
  <si>
    <t>D 100 S complete brush deck</t>
  </si>
  <si>
    <t>Suction Bar w/squeegee, curved, 46” (1,160mm) for R 100 or D100 decks</t>
  </si>
  <si>
    <t>Suction Bar w/squeegee, curved, 55” (1,400mm) for R 120 deck</t>
  </si>
  <si>
    <t>6.905-986.0</t>
  </si>
  <si>
    <t>Side Brush</t>
  </si>
  <si>
    <t>2.640-897.0</t>
  </si>
  <si>
    <t>Protective Roof with 360º Warning Beacon (factory installation required)</t>
  </si>
  <si>
    <t>2.640-887.0</t>
  </si>
  <si>
    <t>Work Light Kit (factory installation required)</t>
  </si>
  <si>
    <t>2.640-935.0</t>
  </si>
  <si>
    <t>360º Warning Beacon with Handle (factory installation required)</t>
  </si>
  <si>
    <t>2.640-938.0</t>
  </si>
  <si>
    <t>Spray Suction Hose Kit for cleaning hard-to-reach areas (factory installation required)</t>
  </si>
  <si>
    <t>2.640-884.0</t>
  </si>
  <si>
    <t>Recycling Mode Kit (factory installation required)</t>
  </si>
  <si>
    <t>Suction Hose Accessories (10.5 ft/3.25 m for clean-up of water in corners or containers) (field installation required)</t>
  </si>
  <si>
    <t>ABS Detergent Wall Dosing Kit - Can be directly connected to tap water for pre-mixing of detergents (field installation required)</t>
  </si>
  <si>
    <t>2.641-414.0</t>
  </si>
  <si>
    <t>DOSE On-Board detergent metering kit</t>
  </si>
  <si>
    <t>6.435-855.0</t>
  </si>
  <si>
    <t>Front tire, extra traction - with V profile and tire compound with especially good traction properties. Oil-proof</t>
  </si>
  <si>
    <t>8.622-838.0</t>
  </si>
  <si>
    <t>Battery, 6V, 344 Ah, low-maintenance</t>
  </si>
  <si>
    <t>8.632-354.0</t>
  </si>
  <si>
    <t>Battery, 6V, 335 Ah, AGM low-maintenance</t>
  </si>
  <si>
    <t>8.639-414.0</t>
  </si>
  <si>
    <t>Battery, 650 Ah, steel case</t>
  </si>
  <si>
    <t>Shelf Charger for 344 Ah wet batteries</t>
  </si>
  <si>
    <t>8.632-396.0</t>
  </si>
  <si>
    <t>Shelf Charger for 335 Ah AGM batteries</t>
  </si>
  <si>
    <t>8.639-402.0</t>
  </si>
  <si>
    <t>Shelf Charger for 650 Ah steel case batteries</t>
  </si>
  <si>
    <t>8.639-416.0</t>
  </si>
  <si>
    <t>High-efficiency Shelf Charger for 650 Ah steel case batteries (required in California &amp; Oregon)</t>
  </si>
  <si>
    <t>Cleaning Heads</t>
  </si>
  <si>
    <t xml:space="preserve"> R 75 Head</t>
  </si>
  <si>
    <t>R 100 Head</t>
  </si>
  <si>
    <t>6.906-938.0</t>
  </si>
  <si>
    <t>40" Roller brush, red (standard), medium</t>
  </si>
  <si>
    <t>6.906-993.0</t>
  </si>
  <si>
    <t>40" Roller brush, white, soft</t>
  </si>
  <si>
    <t>6.906-666.0</t>
  </si>
  <si>
    <t>40" Roller brush, orange, medium, high-low</t>
  </si>
  <si>
    <t>6.906-995.0</t>
  </si>
  <si>
    <t>40" Roller brush, green, hard</t>
  </si>
  <si>
    <t>6.906-996.0</t>
  </si>
  <si>
    <t>40" Roller brush, black, very hard</t>
  </si>
  <si>
    <t>4.762-436.0</t>
  </si>
  <si>
    <t>40" Roller pad shaft (roller pads not included)</t>
  </si>
  <si>
    <t>6.371-076.0</t>
  </si>
  <si>
    <t>Roller pad, red, medium, machine requires 2 pieces</t>
  </si>
  <si>
    <t>6.371-077.0</t>
  </si>
  <si>
    <t>Roller pad, green, hard, machine requires 2 pieces</t>
  </si>
  <si>
    <t>R 120 Head</t>
  </si>
  <si>
    <t>6.906-853.0</t>
  </si>
  <si>
    <t>48" Roller brush, red (standard), medium</t>
  </si>
  <si>
    <t>6.906-855.0</t>
  </si>
  <si>
    <t>48" Roller brush, white, soft</t>
  </si>
  <si>
    <t>6.906-854.0</t>
  </si>
  <si>
    <t>48" Roller brush, orange, medium, high-low</t>
  </si>
  <si>
    <t>6.906-856.0</t>
  </si>
  <si>
    <t>48" Roller brush, black, very hard</t>
  </si>
  <si>
    <t>4.762-498.0</t>
  </si>
  <si>
    <t>48" Roller pad shaft (roller pads not included)</t>
  </si>
  <si>
    <t>2.763-008.0</t>
  </si>
  <si>
    <t>D 90 Brush Head, Disc Head, 30"</t>
  </si>
  <si>
    <t>4.905-003.0</t>
  </si>
  <si>
    <t>4.905-004.0</t>
  </si>
  <si>
    <t>4.905-005.0</t>
  </si>
  <si>
    <t>4.905-006.0</t>
  </si>
  <si>
    <t>4.762-493.0</t>
  </si>
  <si>
    <t>Disk Pad</t>
  </si>
  <si>
    <t>Disc Pad, Black - Hard</t>
  </si>
  <si>
    <t>Disc Pad, Green - Medium</t>
  </si>
  <si>
    <t>Disc Pad, Red - Soft</t>
  </si>
  <si>
    <t>D 100 Head</t>
  </si>
  <si>
    <t>B 250 R Bp 40” 36V ride-on cylindrical auto scrubber, with 344 Ah batteries, shelf charger, curved squeegee, red brushes</t>
  </si>
  <si>
    <t>B 250 R Bp 40” 36V ride-on cylindrical auto scrubber, with 335 Ah AGM batteries, shelf charger, curved squeegee, red brushes</t>
  </si>
  <si>
    <t>B 250 R Bp 40” 36V ride-on cylindrical auto scrubber, with 650 Ah Steel Case batteries, shelf charger, curved squeegee, red brushes</t>
  </si>
  <si>
    <t>B 250 R Bp 40” 36V ride-on cylindrical auto scrubber, with 650 Ah Steel Case batteries &amp; high-efficiency charger, curved squeegee, red brushes</t>
  </si>
  <si>
    <t>B 250 R Bp 2SB 40” 36V ride-on cylindrical auto scrubber, with 344 Ah batteries, shelf charger, curved squeegee, red brushes</t>
  </si>
  <si>
    <t>B 250 R Bp 2SB 40” 36V ride-on cylindrical auto scrubber, with 335 Ah AGM batteries, shelf charger, curved squeegee, red brushes</t>
  </si>
  <si>
    <t>B 250 R Bp 2SB 40” 36V ride-on cylindrical auto scrubber, with 650 Ah Steel Case batteries, shelf charger, curved squeegee, red brushes</t>
  </si>
  <si>
    <t>B 250 R Bp 2SB 40” 36V ride-on cylindrical auto scrubber, with 650 Ah Steel Case batteries &amp; high-efficiency charger, curved squeegee, red brushes</t>
  </si>
  <si>
    <t>B 250 R Bp 48” 36V ride-on cylindrical auto scrubber, with 344 Ah batteries, shelf charger, curved squeegee, red brushes</t>
  </si>
  <si>
    <t>B 250 R Bp 48” 36V ride-on cylindrical auto scrubber, with 335 Ah AGM batteries, shelf charger, curved squeegee, red brushes</t>
  </si>
  <si>
    <t>B 250 R Bp 48” 36V ride-on cylindrical auto scrubber, with 650 Ah Steel Case batteries, shelf charger, curved squeegee, red brushes</t>
  </si>
  <si>
    <t>B 250 R Bp 48” 36V ride-on cylindrical auto scrubber, with 650 Ah Steel Case batteries &amp; high-efficiency charger, curved squeegee, red brushes</t>
  </si>
  <si>
    <t>B 250 R Bp 2SB 48” 36V ride-on cylindrical auto scrubber, with 344 Ah batteries, shelf charger, curved squeegee, red brushes</t>
  </si>
  <si>
    <t>B 250 R Bp 2SB 48” 36V ride-on cylindrical auto scrubber, with 335 Ah AGM batteries, shelf charger, curved squeegee, red brushes</t>
  </si>
  <si>
    <t>B 250 R Bp 2SB 48” 36V ride-on cylindrical auto scrubber, with 650 Ah Steel Case batteries, shelf charger, curved squeegee, red brushes</t>
  </si>
  <si>
    <t>B 250 R Bp 2SB 48” 36V ride-on cylindrical auto scrubber, with 650 Ah Steel Case batteries &amp; high-efficiency charger, curved squeegee, red brushes</t>
  </si>
  <si>
    <t>40" Roller brush, red (standard), medium - for R 100</t>
  </si>
  <si>
    <t>48" Roller brush, red (standard), medium - for R 120</t>
  </si>
  <si>
    <t>4.777-414.0</t>
  </si>
  <si>
    <t>Suction Bar w/squeegee, curved, 46” (1,180mm) for use with R 100/D 100 decks</t>
  </si>
  <si>
    <t>4.777-415.0</t>
  </si>
  <si>
    <t>Suction Bar w/squeegee, curved, 56” (1,420mm) for use with R 120 deck</t>
  </si>
  <si>
    <t>Industrial Sweepers &amp; Scrubbers</t>
  </si>
  <si>
    <t>Chariot 2 iScrub 20" (510mm)  Stand-On Automatic Scrubber</t>
  </si>
  <si>
    <t>Chariot 2 iScrub 22" SP (559mm)  Cylindrical Stand-On Automatic Scrubber</t>
  </si>
  <si>
    <t>Chariot iGloss 20 Stand-On Burnisher w/ Productivity Plus Value Pack*</t>
  </si>
  <si>
    <t>Chariot 2 iGloss 20 Stand-On Burnisher (Small Platform)</t>
  </si>
  <si>
    <t>Chariot® Stand-On Floor Cleaning Equipment</t>
  </si>
  <si>
    <t>Chariot 2 iScrub 20 Deluxe 20" (510mm) Stand-On Automatic Scrubber</t>
  </si>
  <si>
    <t>Chariot iGloss 20 Stand-On Burnisher (Large Platform)</t>
  </si>
  <si>
    <t>Chariot 2 iScrub 20 Deluxe with Orb Technology</t>
  </si>
  <si>
    <t>9.841-315.0</t>
  </si>
  <si>
    <t>9.841-316.0</t>
  </si>
  <si>
    <t>9.841-317.0</t>
  </si>
  <si>
    <t>9.841-318.0</t>
  </si>
  <si>
    <t>9.841-319.0</t>
  </si>
  <si>
    <t>9.841-320.0</t>
  </si>
  <si>
    <t>Chariot 2 iScrub 20 Deluxe with 3 x 114 A/H AGM batteries, 21A automatic charger, chemical metering, orbital driver</t>
  </si>
  <si>
    <t>Chariot 2 iScrub 20 Deluxe with 3 x 114 A/H AGM batteries, 21A automatic charger, orbital driver</t>
  </si>
  <si>
    <t>Chariot 2 iScrub 20 Deluxe with 3 x 114 A/H AGM batteries, 21A on-board charger, orbital driver</t>
  </si>
  <si>
    <t>Chariot 2 iScrub 20 Deluxe with 3 x 114 A/H AGM batteries, 21A on-board charger, chemical metering, orbital driver</t>
  </si>
  <si>
    <t>Chariot 2 iScrub 20 Deluxe with 3 x 130 A/H batteries, 21A automatic charger, orbital driver</t>
  </si>
  <si>
    <t>Chariot 2 iScrub 20 Deluxe with 3 x 130 A/H batteries, 21A automatic charger, chemical metering, orbital driver</t>
  </si>
  <si>
    <t>Sweepers</t>
  </si>
  <si>
    <t>R 90 Head</t>
  </si>
  <si>
    <t>360º Warning Beacon (field installation required) for LPG model only</t>
  </si>
  <si>
    <t>Chemical-Free Stripping Pad (10 pk)</t>
  </si>
  <si>
    <t>1.100-139.0</t>
  </si>
  <si>
    <t>8.640-135.0</t>
  </si>
  <si>
    <t>Stainless steel brushes (2-Pak) (for outdoor hard surfaces)</t>
  </si>
  <si>
    <t>Green polypropylene brushes (2-Pak) (for carpet and material)</t>
  </si>
  <si>
    <t>SG2 C Bp Gum Remover Accessories</t>
  </si>
  <si>
    <t>8.639-871.0</t>
  </si>
  <si>
    <t>Service Box, 8-9 hours of operation, includes 2 bottles of fuel, 4 bottles of chemical, and 2 stainless steel brushes</t>
  </si>
  <si>
    <t>KM 105/110 R Bp Ride-On Sweeper</t>
  </si>
  <si>
    <t>9.841-354.0</t>
  </si>
  <si>
    <t>KM 105/110 R Bp  2RSB  No Batteries or Charger</t>
  </si>
  <si>
    <t>9.841-350.0</t>
  </si>
  <si>
    <t>KM 105/110 R Bp  2RSB Wet  295 Ah batteries</t>
  </si>
  <si>
    <t>9.841-351.0</t>
  </si>
  <si>
    <t>KM 105/110 R Bp  2RSB AGM  285 Ah batteries</t>
  </si>
  <si>
    <t>9.841-355.0</t>
  </si>
  <si>
    <t>KM 105/110 R Bp  3SB  No Batteries or Charger</t>
  </si>
  <si>
    <t>9.841-352.0</t>
  </si>
  <si>
    <t>KM 105/110 R Bp  3SB Wet  295 Ah batteries</t>
  </si>
  <si>
    <t>9.841-353.0</t>
  </si>
  <si>
    <t>KM 105/110 R Bp  3SB AGM  285 Ah batteries</t>
  </si>
  <si>
    <t>KM 105/110 R Bp Adv Standard Accessories (Included)</t>
  </si>
  <si>
    <t>4.762-523.0</t>
  </si>
  <si>
    <t>Main Roller Brush, soft, 25" (640mm) - standard for Bp machine</t>
  </si>
  <si>
    <t>6.966-063.0</t>
  </si>
  <si>
    <t>Side Brush, regular - standard for Lpg machine</t>
  </si>
  <si>
    <t>6.966-065.0</t>
  </si>
  <si>
    <t>Side Brush, soft - standard for Bp machine</t>
  </si>
  <si>
    <t>Tact Filter (2 required)</t>
  </si>
  <si>
    <t>2.851-683.0</t>
  </si>
  <si>
    <t>Pneumatic Tires, standard for Bp machine (set of 2)</t>
  </si>
  <si>
    <t>6.435-845.0</t>
  </si>
  <si>
    <t>Pneumatic Tire, standard for Bp machine (single tire)</t>
  </si>
  <si>
    <t>Battery, 295 Ah Wet</t>
  </si>
  <si>
    <t>Battery, 285 Ah AGM</t>
  </si>
  <si>
    <t>Battery charger, 24V, 25A, C175 115V. For use with 8.622-842.0  Wet batteries</t>
  </si>
  <si>
    <t>Battery charger, 24V, 25A, SB175 115V, For use with 8.629-184.0 AGM batteries</t>
  </si>
  <si>
    <t>KM 105/110 R Bp Adv Optional Accessories</t>
  </si>
  <si>
    <t>4.762-524.0</t>
  </si>
  <si>
    <t>Main Roller Brush, hard, 25" (640mm)</t>
  </si>
  <si>
    <t>Side Brush, hard</t>
  </si>
  <si>
    <t>2.851-685.0</t>
  </si>
  <si>
    <t>Wheel, solid rubber, non-marking, for Bp machine   (set of 2)</t>
  </si>
  <si>
    <t>2.851-261.0</t>
  </si>
  <si>
    <t>Overhead Guard</t>
  </si>
  <si>
    <t>2.851-381.0</t>
  </si>
  <si>
    <t>Comfort Seat</t>
  </si>
  <si>
    <t>2.852-059.0</t>
  </si>
  <si>
    <t>Working Lights</t>
  </si>
  <si>
    <t>2.852-057.0</t>
  </si>
  <si>
    <t>Warning Beacon, on post</t>
  </si>
  <si>
    <t>2.852-058.0</t>
  </si>
  <si>
    <t>Warning Beacon, on overhead guard</t>
  </si>
  <si>
    <t>Litter Picker</t>
  </si>
  <si>
    <t>Chariot iScrub, Chariot iGloss, and Chariot iVac 34 ATV "Ready To Go" Complete Battery Exchange Systems</t>
  </si>
  <si>
    <t>Chariot iGloss, iVac 34 ATV Batteries &amp; Accessories</t>
  </si>
  <si>
    <t xml:space="preserve">Vac Pac HEPA Back Vacuum, 6 qt. (Includes hose and tool kit) </t>
  </si>
  <si>
    <t>BV 11/1, Vac Pac 6 Qt. HEPA &amp; Vac Pac 10 Qt. Back Pack Vacuum</t>
  </si>
  <si>
    <t>8.639-285.0</t>
  </si>
  <si>
    <t>HEPA pleated filter (standard on HEPA models)</t>
  </si>
  <si>
    <t>Saber™ Glide 32" Rider Scrubber</t>
  </si>
  <si>
    <t>Saber™ Glide 28" Rider Scrubber</t>
  </si>
  <si>
    <t>Saber™ Glide Accessories - Pad Drivers, Brushes, Batteries and Chargers</t>
  </si>
  <si>
    <t>ECO! T11 Bp Liner CartVac</t>
  </si>
  <si>
    <t>ECO! T11 Bp Liner Basic</t>
  </si>
  <si>
    <t>1.013-100.0</t>
  </si>
  <si>
    <t>1.013-101.0</t>
  </si>
  <si>
    <t>ECO! T11 Bp Liner Deluxe</t>
  </si>
  <si>
    <t>ECO! T11 Bp Liner CartVac Basic &amp; Deluxe Standard Accessories (Included)</t>
  </si>
  <si>
    <t>6.907-410.0</t>
  </si>
  <si>
    <t>Floor tool-combo nozzle</t>
  </si>
  <si>
    <t>Crevice nozzle</t>
  </si>
  <si>
    <t>8.634-487.0</t>
  </si>
  <si>
    <t>Upholstery brush</t>
  </si>
  <si>
    <t>10-qt. paper vac bags (10-pack)</t>
  </si>
  <si>
    <t>8.640-211.0</t>
  </si>
  <si>
    <t>Cloth vac bag 10-qt.</t>
  </si>
  <si>
    <t>Battery, 12v  (3 required)</t>
  </si>
  <si>
    <t>Home Base mop/broom clip</t>
  </si>
  <si>
    <t>8.640-187.0</t>
  </si>
  <si>
    <t>Trash can, 40-gal. black</t>
  </si>
  <si>
    <t>8.640-189.0</t>
  </si>
  <si>
    <t>Home Base supply pouch</t>
  </si>
  <si>
    <t>ECO! T11 Bp Liner CartVac Deluxe-Only Standard Accessories (Included)</t>
  </si>
  <si>
    <t>Armada BRC 40/22 C Interim &amp; Deep Carpet Extractor</t>
  </si>
  <si>
    <t>1.008-060.0</t>
  </si>
  <si>
    <t>Armada BRC 40/22 C 120 Volt</t>
  </si>
  <si>
    <t>50 ft. cord: detachable</t>
  </si>
  <si>
    <t>In-line solution filter</t>
  </si>
  <si>
    <t>1.092-806.0</t>
  </si>
  <si>
    <t>1.092-805.0</t>
  </si>
  <si>
    <t>BD 50/50 C Automatic Floor Scrubber</t>
  </si>
  <si>
    <t>9.841-369.0</t>
  </si>
  <si>
    <t>BD 50/50 C Classic BP (105 Ah)</t>
  </si>
  <si>
    <t>9.841-370.0</t>
  </si>
  <si>
    <t>BD 50/50 C Classic BP (100 Ah AGM)</t>
  </si>
  <si>
    <t>BD 50/50 C Bp Standard Accessories (Included)</t>
  </si>
  <si>
    <t>Brush, medium red</t>
  </si>
  <si>
    <t>4.777-411.0</t>
  </si>
  <si>
    <t>Squeegee, 33.5" curved</t>
  </si>
  <si>
    <t>BD 50/50 C Bp Optional Accessories</t>
  </si>
  <si>
    <t>Brush, soft natural</t>
  </si>
  <si>
    <t>Brush, hard black</t>
  </si>
  <si>
    <t>Pad drive board</t>
  </si>
  <si>
    <t>Pad, medium soft red (5 pieces)</t>
  </si>
  <si>
    <t>Pad, medium hard green (5 pieces)</t>
  </si>
  <si>
    <t>Pad, hard black (5 pieces)</t>
  </si>
  <si>
    <t>Pad, beige (5 pieces)</t>
  </si>
  <si>
    <t>Pad, beige (natural fiber, 5 pieces)</t>
  </si>
  <si>
    <t>Squeegee, 33.5" straight</t>
  </si>
  <si>
    <t>Home base adapter</t>
  </si>
  <si>
    <t>Double hook</t>
  </si>
  <si>
    <t>Home base box kit</t>
  </si>
  <si>
    <t>Mop clip</t>
  </si>
  <si>
    <t>Bottle hook</t>
  </si>
  <si>
    <t>4.070-075.0</t>
  </si>
  <si>
    <t>Universal hook</t>
  </si>
  <si>
    <t>Lightning BDP 50/2000 W Battery Burnishers</t>
  </si>
  <si>
    <t>Lightning BDP 50/2000 W WET</t>
  </si>
  <si>
    <t>Lightning BDP 50/2000 W AGM</t>
  </si>
  <si>
    <t>1.002-044.0</t>
  </si>
  <si>
    <t>1.002-043.0</t>
  </si>
  <si>
    <t>Lightning BDP 50/2000 W Standard Accessories (Included)</t>
  </si>
  <si>
    <t>8.640-658.0</t>
  </si>
  <si>
    <t>Dust bags, paper (3)</t>
  </si>
  <si>
    <t>Lightning BDP 50/2000 W Optional Accessories</t>
  </si>
  <si>
    <t>8.640-657.0</t>
  </si>
  <si>
    <t>Dust bags, cloth</t>
  </si>
  <si>
    <t>8.623-411.0</t>
  </si>
  <si>
    <t>8.640-946.0</t>
  </si>
  <si>
    <t>Armada BRC 40/22 C Standard Accessories (Included)</t>
  </si>
  <si>
    <t>Armada BRC 40/22 C Optional Accessories</t>
  </si>
  <si>
    <t>8.603-154.0</t>
  </si>
  <si>
    <t>Upholstery tool with hose</t>
  </si>
  <si>
    <t>Warning beacon revolving signal light</t>
  </si>
  <si>
    <t>2.642-989.0</t>
  </si>
  <si>
    <t>SG1 C Bp Gum Remover</t>
  </si>
  <si>
    <t>1.013-104.0</t>
  </si>
  <si>
    <t>SG1 C Bp gum remover</t>
  </si>
  <si>
    <t>SG1 C Bp Gum Remover Accessories</t>
  </si>
  <si>
    <t>CVU HEPA &amp; Sensor S2 HEPA Standard Accessories (Included)</t>
  </si>
  <si>
    <t>CVU HEPA &amp; Sensor S2 HEPA Optional Accessories</t>
  </si>
  <si>
    <t>Case of 250 Sensor Bags</t>
  </si>
  <si>
    <t>Dusting Brush Kit</t>
  </si>
  <si>
    <t>8.639-763.0</t>
  </si>
  <si>
    <t>12“ brush strip</t>
  </si>
  <si>
    <t>14“ brush strip</t>
  </si>
  <si>
    <t>Sensor MicroFilter™</t>
  </si>
  <si>
    <t>40 ft cord (yellow)</t>
  </si>
  <si>
    <t>8.639-756.0</t>
  </si>
  <si>
    <t>8.639-785.0</t>
  </si>
  <si>
    <t>25 ft cord (yellow)</t>
  </si>
  <si>
    <t xml:space="preserve">Sensor Extension Hose </t>
  </si>
  <si>
    <t>Upholstery tool (black)</t>
  </si>
  <si>
    <t>8.631-929.0</t>
  </si>
  <si>
    <t>8.631-930.0</t>
  </si>
  <si>
    <t>Crevice tool (black)</t>
  </si>
  <si>
    <t>8.639-454.0</t>
  </si>
  <si>
    <t>HEPA filter</t>
  </si>
  <si>
    <t>8.640-055.0</t>
  </si>
  <si>
    <t>8.640-045.0</t>
  </si>
  <si>
    <t>8.640-046.0</t>
  </si>
  <si>
    <t>8.640-047.0</t>
  </si>
  <si>
    <t>8.640-048.0</t>
  </si>
  <si>
    <t>8.640-049.0</t>
  </si>
  <si>
    <t>8.640-050.0</t>
  </si>
  <si>
    <t>8.640-051.0</t>
  </si>
  <si>
    <t>8.640-052.0</t>
  </si>
  <si>
    <t>8.640-054.0</t>
  </si>
  <si>
    <t>Stone Pad Maintenance</t>
  </si>
  <si>
    <t>8.640-053.0</t>
  </si>
  <si>
    <t>9.807-695.0</t>
  </si>
  <si>
    <t>Vital Oxide®, Skid 36-Case</t>
  </si>
  <si>
    <t>9.841-381.0</t>
  </si>
  <si>
    <t>Vital Oxide®, 10-Case</t>
  </si>
  <si>
    <t>2016 Kärcher-Windsor Price List</t>
  </si>
  <si>
    <t>Polypropylene Brush for Chariot 3 iScrub 26 (2 required)</t>
  </si>
  <si>
    <t>Fastraction Spray Wand  with 25’ Solution Hose</t>
  </si>
  <si>
    <t>NT 14/1 AGM Batteries</t>
  </si>
  <si>
    <t>Vac Pac SpotLite Kit</t>
  </si>
  <si>
    <t>Hepa Filter VacPac Upgrade Kit: includes filters, gasket, filter housing, fastener set</t>
  </si>
  <si>
    <t>Hepa Filter VacPac Kit: includes filters. Hepa Filter Upgrade Kit 8.637-872.0 must be installed first.</t>
  </si>
  <si>
    <t>B 60/10 eco 24" AutoMop base model</t>
  </si>
  <si>
    <t>B 60/10 eco 24" AutoMop hygiene configuration - includes base unit and hygiene kit</t>
  </si>
  <si>
    <t>B 60/10 eco 24" AutoMop productivity configuration - includes base unit and productivity kit</t>
  </si>
  <si>
    <t>B 60/10 eco 24" AutoMop detail configuration - includes base unit and detail kit</t>
  </si>
  <si>
    <t>Linatex Squeegee</t>
  </si>
  <si>
    <t>Mop clip (requires 5.035-488.0)</t>
  </si>
  <si>
    <t>B 90 R Adv BP, 24 gal, ride-on scrubber (batteries, charger, curved squeegee and brush head sold separately)</t>
  </si>
  <si>
    <t>Main broom, Anti-Static, for sweeping surfaces subject to static build-up such as carpets and artificial turf (field installation required)</t>
  </si>
  <si>
    <t>Battery, 6V, 360 Ah, low-maintenance</t>
  </si>
  <si>
    <t>Battery, 6V, 312 Ah, AGM low-maintenance</t>
  </si>
  <si>
    <t>Disc Brush, Red, Standard with D 90 head</t>
  </si>
  <si>
    <t xml:space="preserve">For the Chariot 3 iScrub 26, Chariot 3 iScrub 26 SP &amp; the Chariot 3 iExtract 26 DUO order the productivity plus pack in addition to the models above. Please ensure that you order the correct productivity pack for your </t>
  </si>
  <si>
    <t xml:space="preserve">battery type. If you purchase a Chariot 3 with an on-board charger you will need a shelf charger to charge the productivity pack batteries. You may use one you already own if it matches the battery type. The Productivity </t>
  </si>
  <si>
    <t>Pack Includes: Two Battery Carts, One Set of Batteries, One Set of Battery Cables, One Battery Tray Liner, and a Locking kit.</t>
  </si>
  <si>
    <t>1.014-014.0</t>
  </si>
  <si>
    <t>Vac Pac HEPA Back Vacuum, 10 qt. (Includes hose and tool kit)</t>
  </si>
  <si>
    <t>2.630-001.0</t>
  </si>
  <si>
    <t>Switch program selec</t>
  </si>
  <si>
    <t>2.633-005.0</t>
  </si>
  <si>
    <t>Pull-off lip WV 50 (</t>
  </si>
  <si>
    <t>2.633-006.0</t>
  </si>
  <si>
    <t>Waist bag WV</t>
  </si>
  <si>
    <t>2.633-109.0</t>
  </si>
  <si>
    <t>Pads extension WV</t>
  </si>
  <si>
    <t>Edificial kit DN40</t>
  </si>
  <si>
    <t>OFFICE CLEANING KIT</t>
  </si>
  <si>
    <t>Add-on kit craftsman</t>
  </si>
  <si>
    <t>2.638-494.0</t>
  </si>
  <si>
    <t>Accumulator K250</t>
  </si>
  <si>
    <t>2.639-561.0</t>
  </si>
  <si>
    <t>Add-on kit support w</t>
  </si>
  <si>
    <t>2.639-690.0</t>
  </si>
  <si>
    <t>Repair set</t>
  </si>
  <si>
    <t>2.639-739.0</t>
  </si>
  <si>
    <t>2.639-807.0</t>
  </si>
  <si>
    <t>Add-on kit carriage</t>
  </si>
  <si>
    <t>2.639-873.0</t>
  </si>
  <si>
    <t>ABS side broom by W.</t>
  </si>
  <si>
    <t>2.640-355.0</t>
  </si>
  <si>
    <t>FR 30 Me</t>
  </si>
  <si>
    <t>2.640-401.0</t>
  </si>
  <si>
    <t>Nozzle pack 020-500-</t>
  </si>
  <si>
    <t>2.640-448.0</t>
  </si>
  <si>
    <t>FR 30 Me 650 - 850 l</t>
  </si>
  <si>
    <t>Add-on kit revolving</t>
  </si>
  <si>
    <t>2.640-679.0</t>
  </si>
  <si>
    <t>ADD-ON KIT FR 50</t>
  </si>
  <si>
    <t>Add-on kit work illu</t>
  </si>
  <si>
    <t>Add-on kit spray suc</t>
  </si>
  <si>
    <t>2.641-277.0</t>
  </si>
  <si>
    <t>Add-on kit side broo</t>
  </si>
  <si>
    <t>2.641-349.0</t>
  </si>
  <si>
    <t>2.641-430.0</t>
  </si>
  <si>
    <t>Conversion kit blowe</t>
  </si>
  <si>
    <t>Add-on kit carpet sw</t>
  </si>
  <si>
    <t>2.641-650.0</t>
  </si>
  <si>
    <t>Add-on kit suction h</t>
  </si>
  <si>
    <t>2.641-769.0</t>
  </si>
  <si>
    <t>Conversion kit dust</t>
  </si>
  <si>
    <t>2.641-959.0</t>
  </si>
  <si>
    <t>G 160 pistol</t>
  </si>
  <si>
    <t>2.641-965.0</t>
  </si>
  <si>
    <t>Conversion kit shear</t>
  </si>
  <si>
    <t>2.641-988.0</t>
  </si>
  <si>
    <t>Conversion kit retro</t>
  </si>
  <si>
    <t>2.642-430.0</t>
  </si>
  <si>
    <t>Nozzle pack 035</t>
  </si>
  <si>
    <t>2.642-432.0</t>
  </si>
  <si>
    <t>Nozzle pack 045</t>
  </si>
  <si>
    <t>2.642-476.0</t>
  </si>
  <si>
    <t>Add-on kit tank comp</t>
  </si>
  <si>
    <t>Set suction bar comp</t>
  </si>
  <si>
    <t>2.642-833.0</t>
  </si>
  <si>
    <t>2.642-953.0</t>
  </si>
  <si>
    <t>HK 12 high pressure</t>
  </si>
  <si>
    <t>2.642-999.0</t>
  </si>
  <si>
    <t>FRV 30</t>
  </si>
  <si>
    <t>2.643-037.0</t>
  </si>
  <si>
    <t>Adapter set extensio</t>
  </si>
  <si>
    <t>Brush-head D 55 S</t>
  </si>
  <si>
    <t>Brush-head R 55 S</t>
  </si>
  <si>
    <t>Brush-head D 65 S</t>
  </si>
  <si>
    <t>Brush-head R 65 S</t>
  </si>
  <si>
    <t>Brush-head D 75 S</t>
  </si>
  <si>
    <t>Brush-head R 75 S</t>
  </si>
  <si>
    <t>Brush-head R 55 W</t>
  </si>
  <si>
    <t>Brush-head R55 C</t>
  </si>
  <si>
    <t>Brush-head R45 W</t>
  </si>
  <si>
    <t>Brush-head R45 C</t>
  </si>
  <si>
    <t>Brush-head D43 Bp</t>
  </si>
  <si>
    <t>Brush-head D51 Bp</t>
  </si>
  <si>
    <t>Brush-head S 65</t>
  </si>
  <si>
    <t>2.763-032.0</t>
  </si>
  <si>
    <t>Set holder-up replac</t>
  </si>
  <si>
    <t>Brush-head R 100 S</t>
  </si>
  <si>
    <t>2.783-005.0</t>
  </si>
  <si>
    <t>Add-on kit carpet cl</t>
  </si>
  <si>
    <t>2.816-102.0</t>
  </si>
  <si>
    <t>Electric equipment B</t>
  </si>
  <si>
    <t>2.816-117.0</t>
  </si>
  <si>
    <t>Service module A9</t>
  </si>
  <si>
    <t>2.816-181.0</t>
  </si>
  <si>
    <t>2.851-124.0</t>
  </si>
  <si>
    <t>Gear transmission co</t>
  </si>
  <si>
    <t>2.851-353.0</t>
  </si>
  <si>
    <t>Gear transmission re</t>
  </si>
  <si>
    <t>Nozzles set DN35</t>
  </si>
  <si>
    <t>Nozzles set DN32</t>
  </si>
  <si>
    <t>Accessories car clea</t>
  </si>
  <si>
    <t>2.863-058.0</t>
  </si>
  <si>
    <t>Bristle rink set</t>
  </si>
  <si>
    <t>Nozzle for hangings</t>
  </si>
  <si>
    <t>Bristle rink set bla</t>
  </si>
  <si>
    <t>Cloth set Steam+Clea</t>
  </si>
  <si>
    <t>2.880-283.0</t>
  </si>
  <si>
    <t>PUMP SET HDS 755/760</t>
  </si>
  <si>
    <t>2.880-990.0</t>
  </si>
  <si>
    <t>Spare part set O-Rin</t>
  </si>
  <si>
    <t>2.882-657.0</t>
  </si>
  <si>
    <t>Conversion kit contr</t>
  </si>
  <si>
    <t>2.882-674.0</t>
  </si>
  <si>
    <t>Electronics reversio</t>
  </si>
  <si>
    <t>2.882-681.0</t>
  </si>
  <si>
    <t>Conversion kit pump</t>
  </si>
  <si>
    <t>2.882-699.0</t>
  </si>
  <si>
    <t>Conversion kit belt</t>
  </si>
  <si>
    <t>2.882-740.0</t>
  </si>
  <si>
    <t>Conversion kit seal</t>
  </si>
  <si>
    <t>2.883-151.0</t>
  </si>
  <si>
    <t>2.883-824.0</t>
  </si>
  <si>
    <t>Spare part set dirt</t>
  </si>
  <si>
    <t>2.884-274.0</t>
  </si>
  <si>
    <t>Spare parts set belt</t>
  </si>
  <si>
    <t>Floor tool large Son</t>
  </si>
  <si>
    <t>2.884-280.0</t>
  </si>
  <si>
    <t>Hand nozzle</t>
  </si>
  <si>
    <t>Point jet nozzle</t>
  </si>
  <si>
    <t>POWER NOZZLE</t>
  </si>
  <si>
    <t>2.884-546.0</t>
  </si>
  <si>
    <t>Nozzles set</t>
  </si>
  <si>
    <t>2.884-916.0</t>
  </si>
  <si>
    <t>Valve (3 Stück)</t>
  </si>
  <si>
    <t>2.884-972.0</t>
  </si>
  <si>
    <t>Spare part set rotor</t>
  </si>
  <si>
    <t>2.885-205.0</t>
  </si>
  <si>
    <t>Set blower wheel rep</t>
  </si>
  <si>
    <t>2.885-294.0</t>
  </si>
  <si>
    <t>End piece left / rig</t>
  </si>
  <si>
    <t>2.885-326.0</t>
  </si>
  <si>
    <t>2.889-071.0</t>
  </si>
  <si>
    <t>Filter set</t>
  </si>
  <si>
    <t>2.889-083.0</t>
  </si>
  <si>
    <t>Filter sponge packag</t>
  </si>
  <si>
    <t>2.889-084.0</t>
  </si>
  <si>
    <t>Closure parts set fo</t>
  </si>
  <si>
    <t>2.889-086.0</t>
  </si>
  <si>
    <t>Set wheel cap</t>
  </si>
  <si>
    <t>3.034-008.0</t>
  </si>
  <si>
    <t>Carriage complete</t>
  </si>
  <si>
    <t>3.071-088.0</t>
  </si>
  <si>
    <t>Tank complete</t>
  </si>
  <si>
    <t>3.763-098.0</t>
  </si>
  <si>
    <t>Assembly group brush</t>
  </si>
  <si>
    <t>4.007-037.0</t>
  </si>
  <si>
    <t>Plate sealing lip co</t>
  </si>
  <si>
    <t>4.007-057.0</t>
  </si>
  <si>
    <t>4.007-073.0</t>
  </si>
  <si>
    <t>Plate bracket side</t>
  </si>
  <si>
    <t>4.025-398.0</t>
  </si>
  <si>
    <t>Suction tube above c</t>
  </si>
  <si>
    <t>4.031-070.0</t>
  </si>
  <si>
    <t>Elbow complete</t>
  </si>
  <si>
    <t>4.032-004.0</t>
  </si>
  <si>
    <t>Covering cap electri</t>
  </si>
  <si>
    <t>4.032-012.0</t>
  </si>
  <si>
    <t>Covering cap replace</t>
  </si>
  <si>
    <t>4.032-026.0</t>
  </si>
  <si>
    <t>4.033-162.0</t>
  </si>
  <si>
    <t>Covering cap housing</t>
  </si>
  <si>
    <t>4.033-170.0</t>
  </si>
  <si>
    <t>Handhold complete re</t>
  </si>
  <si>
    <t>4.033-182.0</t>
  </si>
  <si>
    <t>Float replacement</t>
  </si>
  <si>
    <t>4.033-187.0</t>
  </si>
  <si>
    <t>Fuel tank filler cap</t>
  </si>
  <si>
    <t>4.033-326.0</t>
  </si>
  <si>
    <t>Brush housing replac</t>
  </si>
  <si>
    <t>4.033-327.0</t>
  </si>
  <si>
    <t>Set Housing Valve</t>
  </si>
  <si>
    <t>4.033-492.0</t>
  </si>
  <si>
    <t>Fresh water tank blu</t>
  </si>
  <si>
    <t>4.033-749.0</t>
  </si>
  <si>
    <t>4.033-750.0</t>
  </si>
  <si>
    <t>4.033-753.0</t>
  </si>
  <si>
    <t>Valve tank completel</t>
  </si>
  <si>
    <t>4.034-136.0</t>
  </si>
  <si>
    <t>Retaining bracket Bp</t>
  </si>
  <si>
    <t>4.034-161.0</t>
  </si>
  <si>
    <t>Retaining bracket bo</t>
  </si>
  <si>
    <t>4.034-162.0</t>
  </si>
  <si>
    <t>Spring catch bolt ca</t>
  </si>
  <si>
    <t>4.034-179.0</t>
  </si>
  <si>
    <t>Leg spring set</t>
  </si>
  <si>
    <t>4.034-195.0</t>
  </si>
  <si>
    <t>Tank complete waste</t>
  </si>
  <si>
    <t>4.034-198.0</t>
  </si>
  <si>
    <t>Tank waste water blu</t>
  </si>
  <si>
    <t>4.035-002.0</t>
  </si>
  <si>
    <t>Tachopraph set</t>
  </si>
  <si>
    <t>4.035-005.0</t>
  </si>
  <si>
    <t>Toothed belt replace</t>
  </si>
  <si>
    <t>4.035-006.0</t>
  </si>
  <si>
    <t>Vacuum motor replace</t>
  </si>
  <si>
    <t>4.035-010.0</t>
  </si>
  <si>
    <t>Control panel set re</t>
  </si>
  <si>
    <t>4.035-011.0</t>
  </si>
  <si>
    <t>Circuit board replac</t>
  </si>
  <si>
    <t>4.035-017.0</t>
  </si>
  <si>
    <t>Drain hose cover set</t>
  </si>
  <si>
    <t>4.035-020.0</t>
  </si>
  <si>
    <t>Adjustment suction b</t>
  </si>
  <si>
    <t>4.035-046.0</t>
  </si>
  <si>
    <t>Hoisting motor repla</t>
  </si>
  <si>
    <t>4.035-048.0</t>
  </si>
  <si>
    <t>4.035-054.0</t>
  </si>
  <si>
    <t>4.035-064.0</t>
  </si>
  <si>
    <t>Set key white KIK</t>
  </si>
  <si>
    <t>4.035-099.0</t>
  </si>
  <si>
    <t>Vacuum motor 3-level</t>
  </si>
  <si>
    <t>4.035-118.0</t>
  </si>
  <si>
    <t>Covering cap control</t>
  </si>
  <si>
    <t>4.035-135.0</t>
  </si>
  <si>
    <t>Housing control pane</t>
  </si>
  <si>
    <t>4.035-334.0</t>
  </si>
  <si>
    <t>Cover complete</t>
  </si>
  <si>
    <t>4.035-339.0</t>
  </si>
  <si>
    <t>Roller suction bar</t>
  </si>
  <si>
    <t>Auto-Fill-In</t>
  </si>
  <si>
    <t>Cover tank flushing</t>
  </si>
  <si>
    <t>Set Homebase Mop</t>
  </si>
  <si>
    <t>4.035-378.0</t>
  </si>
  <si>
    <t>Motor with plug</t>
  </si>
  <si>
    <t>4.035-381.0</t>
  </si>
  <si>
    <t>Shaft gear right</t>
  </si>
  <si>
    <t>4.035-382.0</t>
  </si>
  <si>
    <t>Sheet metal componen</t>
  </si>
  <si>
    <t>4.035-404.0</t>
  </si>
  <si>
    <t>Set side strip</t>
  </si>
  <si>
    <t>Set Homebase Box</t>
  </si>
  <si>
    <t>Set key yellow KIK</t>
  </si>
  <si>
    <t>4.035-415.0</t>
  </si>
  <si>
    <t>4.035-420.0</t>
  </si>
  <si>
    <t>4.035-425.0</t>
  </si>
  <si>
    <t>4.035-426.0</t>
  </si>
  <si>
    <t>Ball valve complete</t>
  </si>
  <si>
    <t>4.035-428.0</t>
  </si>
  <si>
    <t>Direct current motor</t>
  </si>
  <si>
    <t>4.035-442.0</t>
  </si>
  <si>
    <t>Drain hose with cove</t>
  </si>
  <si>
    <t>4.035-463.0</t>
  </si>
  <si>
    <t>Tank replacement pac</t>
  </si>
  <si>
    <t>Adapter set BR</t>
  </si>
  <si>
    <t>Adapter set BD</t>
  </si>
  <si>
    <t>4.035-476.0</t>
  </si>
  <si>
    <t>Hose kit replacement</t>
  </si>
  <si>
    <t>4.035-484.0</t>
  </si>
  <si>
    <t>4.035-490.0</t>
  </si>
  <si>
    <t>Float holder replace</t>
  </si>
  <si>
    <t>4.035-495.0</t>
  </si>
  <si>
    <t>Tachopraph right com</t>
  </si>
  <si>
    <t>4.035-496.0</t>
  </si>
  <si>
    <t>Tachopraph left comp</t>
  </si>
  <si>
    <t>4.035-500.0</t>
  </si>
  <si>
    <t>4.035-501.0</t>
  </si>
  <si>
    <t>Set revolving signal</t>
  </si>
  <si>
    <t>4.035-541.0</t>
  </si>
  <si>
    <t>Hoisting motor sucti</t>
  </si>
  <si>
    <t>Fixing kit S 65 an B</t>
  </si>
  <si>
    <t>4.036-062.0</t>
  </si>
  <si>
    <t>4.037-000.0</t>
  </si>
  <si>
    <t>Cover waste water ta</t>
  </si>
  <si>
    <t>Roller brush complet</t>
  </si>
  <si>
    <t>4.037-032.0</t>
  </si>
  <si>
    <t>Suction hose complet</t>
  </si>
  <si>
    <t>4.037-033.0</t>
  </si>
  <si>
    <t>Gear case replacemen</t>
  </si>
  <si>
    <t>4.037-034.0</t>
  </si>
  <si>
    <t>Suction bar replacem</t>
  </si>
  <si>
    <t>Suction lip set</t>
  </si>
  <si>
    <t>Roller brush white</t>
  </si>
  <si>
    <t>Roller brush orange</t>
  </si>
  <si>
    <t>Roller brush green</t>
  </si>
  <si>
    <t>Roller brush black</t>
  </si>
  <si>
    <t>Microfibre roll</t>
  </si>
  <si>
    <t>4.037-057.0</t>
  </si>
  <si>
    <t>Set wheel suction ba</t>
  </si>
  <si>
    <t>4.037-065.0</t>
  </si>
  <si>
    <t>Conversion kit sucti</t>
  </si>
  <si>
    <t>4.038-493.0</t>
  </si>
  <si>
    <t>4.038-677.0</t>
  </si>
  <si>
    <t>4.038-678.0</t>
  </si>
  <si>
    <t>4.040-037.0</t>
  </si>
  <si>
    <t>Holder complete</t>
  </si>
  <si>
    <t>4.040-060.0</t>
  </si>
  <si>
    <t>Hydraulic cylinder o</t>
  </si>
  <si>
    <t>4.040-349.0</t>
  </si>
  <si>
    <t>4.040-358.0</t>
  </si>
  <si>
    <t>4.040-587.0</t>
  </si>
  <si>
    <t>4.040-642.0</t>
  </si>
  <si>
    <t>Belt stretcher motor</t>
  </si>
  <si>
    <t>4.040-643.0</t>
  </si>
  <si>
    <t>Filter vibrator comp</t>
  </si>
  <si>
    <t>4.040-699.0</t>
  </si>
  <si>
    <t>Belt stretcher gear</t>
  </si>
  <si>
    <t>4.040-712.0</t>
  </si>
  <si>
    <t>Holder brush-head</t>
  </si>
  <si>
    <t>Filter covering cap</t>
  </si>
  <si>
    <t>4.040-790.0</t>
  </si>
  <si>
    <t>Pinion sprag clutch</t>
  </si>
  <si>
    <t>4.040-791.0</t>
  </si>
  <si>
    <t>4.040-816.0</t>
  </si>
  <si>
    <t>Belt pulley complete</t>
  </si>
  <si>
    <t>4.040-821.0</t>
  </si>
  <si>
    <t>Arm side broom right</t>
  </si>
  <si>
    <t>4.040-848.0</t>
  </si>
  <si>
    <t>Side part exhaust ai</t>
  </si>
  <si>
    <t>4.040-852.0</t>
  </si>
  <si>
    <t>Toothed belt pulley</t>
  </si>
  <si>
    <t>4.044-010.0</t>
  </si>
  <si>
    <t>Holder</t>
  </si>
  <si>
    <t>4.044-063.0</t>
  </si>
  <si>
    <t>Carriage complete BD</t>
  </si>
  <si>
    <t>4.044-067.0</t>
  </si>
  <si>
    <t>Carriage replacement</t>
  </si>
  <si>
    <t>4.050-956.0</t>
  </si>
  <si>
    <t>Check valve</t>
  </si>
  <si>
    <t>4.060-420.0</t>
  </si>
  <si>
    <t>Housing module C35</t>
  </si>
  <si>
    <t>4.060-474.0</t>
  </si>
  <si>
    <t>Housing module C40</t>
  </si>
  <si>
    <t>4.060-625.0</t>
  </si>
  <si>
    <t>Cover cleaning agent</t>
  </si>
  <si>
    <t>4.060-697.0</t>
  </si>
  <si>
    <t>Housing complete CV3</t>
  </si>
  <si>
    <t>4.060-797.0</t>
  </si>
  <si>
    <t>Transmission complet</t>
  </si>
  <si>
    <t>4.060-871.0</t>
  </si>
  <si>
    <t>4.063-628.0</t>
  </si>
  <si>
    <t>4.063-675.0</t>
  </si>
  <si>
    <t>Cover BR/BD750</t>
  </si>
  <si>
    <t>4.063-774.0</t>
  </si>
  <si>
    <t>Covering cap complet</t>
  </si>
  <si>
    <t>4.063-882.0</t>
  </si>
  <si>
    <t>Covering cap brushes</t>
  </si>
  <si>
    <t>4.063-883.0</t>
  </si>
  <si>
    <t>4.063-892.0</t>
  </si>
  <si>
    <t>4.066-324.0</t>
  </si>
  <si>
    <t>Cover complete only</t>
  </si>
  <si>
    <t>4.066-370.0</t>
  </si>
  <si>
    <t>Housing kit blue - Z</t>
  </si>
  <si>
    <t>4.070-298.0</t>
  </si>
  <si>
    <t>Tank complete only f</t>
  </si>
  <si>
    <t>4.070-333.0</t>
  </si>
  <si>
    <t>Pressure tank 120V</t>
  </si>
  <si>
    <t>4.070-588.0</t>
  </si>
  <si>
    <t>Sweep tank complete</t>
  </si>
  <si>
    <t>4.070-598.0</t>
  </si>
  <si>
    <t>Tube complete</t>
  </si>
  <si>
    <t>4.070-606.0</t>
  </si>
  <si>
    <t>Hand grip complete</t>
  </si>
  <si>
    <t>4.070-643.0</t>
  </si>
  <si>
    <t>Sweep tank flap</t>
  </si>
  <si>
    <t>4.070-696.0</t>
  </si>
  <si>
    <t>Housing accumulator</t>
  </si>
  <si>
    <t>4.070-706.0</t>
  </si>
  <si>
    <t>Tank complete Recove</t>
  </si>
  <si>
    <t>4.070-804.0</t>
  </si>
  <si>
    <t>4.070-807.0</t>
  </si>
  <si>
    <t>Tank grey complete N</t>
  </si>
  <si>
    <t>4.070-939.0</t>
  </si>
  <si>
    <t>4.070-946.0</t>
  </si>
  <si>
    <t>4.071-150.0</t>
  </si>
  <si>
    <t>Fresh water tank com</t>
  </si>
  <si>
    <t>4.071-202.0</t>
  </si>
  <si>
    <t>Waste water tank com</t>
  </si>
  <si>
    <t>4.071-210.0</t>
  </si>
  <si>
    <t>Fresh water tank onl</t>
  </si>
  <si>
    <t>4.071-213.0</t>
  </si>
  <si>
    <t>Waste water tank onl</t>
  </si>
  <si>
    <t>4.071-228.0</t>
  </si>
  <si>
    <t>Set splash guard one</t>
  </si>
  <si>
    <t>4.075-015.0</t>
  </si>
  <si>
    <t>Locking clip complet</t>
  </si>
  <si>
    <t>4.081-003.0</t>
  </si>
  <si>
    <t>Bottom part complete</t>
  </si>
  <si>
    <t>4.100-124.0</t>
  </si>
  <si>
    <t>Shaft gear right BR</t>
  </si>
  <si>
    <t>4.100-226.0</t>
  </si>
  <si>
    <t>Driveshaft complete</t>
  </si>
  <si>
    <t>4.100-234.0</t>
  </si>
  <si>
    <t>Microfibre roll comp</t>
  </si>
  <si>
    <t>4.114-006.0</t>
  </si>
  <si>
    <t>4.122-140.0</t>
  </si>
  <si>
    <t>Flange complete</t>
  </si>
  <si>
    <t>4.127-019.0</t>
  </si>
  <si>
    <t>Extension pipe</t>
  </si>
  <si>
    <t>Upholstery nozzle co</t>
  </si>
  <si>
    <t>4.130-114.0</t>
  </si>
  <si>
    <t>Turbo nozzle complet</t>
  </si>
  <si>
    <t>Window nozzle</t>
  </si>
  <si>
    <t>4.130-121.0</t>
  </si>
  <si>
    <t>Floor tool</t>
  </si>
  <si>
    <t>4.130-126.0</t>
  </si>
  <si>
    <t>Hand nozzle with cov</t>
  </si>
  <si>
    <t>4.130-163.0</t>
  </si>
  <si>
    <t>Nozzle complete</t>
  </si>
  <si>
    <t>Nozzle metal with pa</t>
  </si>
  <si>
    <t>4.130-398.0</t>
  </si>
  <si>
    <t>Floor tool metal</t>
  </si>
  <si>
    <t>4.130-443.0</t>
  </si>
  <si>
    <t>Nozzle complete Puzz</t>
  </si>
  <si>
    <t>4.132-007.0</t>
  </si>
  <si>
    <t>Drain plug only for</t>
  </si>
  <si>
    <t>4.172-027.0</t>
  </si>
  <si>
    <t>Rope rear BR</t>
  </si>
  <si>
    <t>4.172-028.0</t>
  </si>
  <si>
    <t>Rope BR/BD</t>
  </si>
  <si>
    <t>4.190-029.0</t>
  </si>
  <si>
    <t>Valve fresh water ta</t>
  </si>
  <si>
    <t>4.190-260.0</t>
  </si>
  <si>
    <t>4.250-079.0</t>
  </si>
  <si>
    <t>BEARING SHELL kpl.</t>
  </si>
  <si>
    <t>4.250-083.0</t>
  </si>
  <si>
    <t>Tension roller D = 3</t>
  </si>
  <si>
    <t>4.251-047.0</t>
  </si>
  <si>
    <t>Bearing support repl</t>
  </si>
  <si>
    <t>4.253-001.0</t>
  </si>
  <si>
    <t>Bearing flange shaft</t>
  </si>
  <si>
    <t>4.253-003.0</t>
  </si>
  <si>
    <t>Bearing flange compl</t>
  </si>
  <si>
    <t>4.310-010.0</t>
  </si>
  <si>
    <t>Nut right hand threa</t>
  </si>
  <si>
    <t>4.310-011.0</t>
  </si>
  <si>
    <t>Nut left hand thread</t>
  </si>
  <si>
    <t>4.321-101.0</t>
  </si>
  <si>
    <t>Handhold complete</t>
  </si>
  <si>
    <t>Steam hose complete</t>
  </si>
  <si>
    <t>4.321-186.0</t>
  </si>
  <si>
    <t>Hand grip PUZZI 100/</t>
  </si>
  <si>
    <t>4.324-021.0</t>
  </si>
  <si>
    <t>Pushbutton complete</t>
  </si>
  <si>
    <t>4.324-024.0</t>
  </si>
  <si>
    <t>Pushbutton with spri</t>
  </si>
  <si>
    <t>4.324-047.0</t>
  </si>
  <si>
    <t>4.348-450.0</t>
  </si>
  <si>
    <t>Toothed belt set</t>
  </si>
  <si>
    <t>4.352-012.0</t>
  </si>
  <si>
    <t>Pinion with sprag cl</t>
  </si>
  <si>
    <t>4.390-002.0</t>
  </si>
  <si>
    <t>4.390-004.0</t>
  </si>
  <si>
    <t>4.390-007.0</t>
  </si>
  <si>
    <t>4.390-008.0</t>
  </si>
  <si>
    <t>4.392-023.0</t>
  </si>
  <si>
    <t>4.401-096.0</t>
  </si>
  <si>
    <t>Deep groove ball thr</t>
  </si>
  <si>
    <t>4.409-001.0</t>
  </si>
  <si>
    <t>Nipple complete</t>
  </si>
  <si>
    <t>4.414-010.0</t>
  </si>
  <si>
    <t>Filter element with</t>
  </si>
  <si>
    <t>4.427-335.0</t>
  </si>
  <si>
    <t>Manifold</t>
  </si>
  <si>
    <t>4.435-000.0</t>
  </si>
  <si>
    <t>Wheel complete condu</t>
  </si>
  <si>
    <t>4.440-463.0</t>
  </si>
  <si>
    <t>SUCTION HOSE 10M</t>
  </si>
  <si>
    <t>Suction hose C DN35</t>
  </si>
  <si>
    <t>4.440-644.0</t>
  </si>
  <si>
    <t>4.440-678.0</t>
  </si>
  <si>
    <t>4.440-788.0</t>
  </si>
  <si>
    <t>High pressure hose s</t>
  </si>
  <si>
    <t>Suction hose with el</t>
  </si>
  <si>
    <t>4.440-930.0</t>
  </si>
  <si>
    <t>4.443-019.0</t>
  </si>
  <si>
    <t>Hose stem</t>
  </si>
  <si>
    <t>Suction hose accesso</t>
  </si>
  <si>
    <t>4.446-010.0</t>
  </si>
  <si>
    <t>Drain hose BR/BD 530</t>
  </si>
  <si>
    <t>4.446-016.0</t>
  </si>
  <si>
    <t>Drain hose complete</t>
  </si>
  <si>
    <t>4.446-019.0</t>
  </si>
  <si>
    <t>Hose coupling comple</t>
  </si>
  <si>
    <t>4.446-023.0</t>
  </si>
  <si>
    <t>4.454-001.0</t>
  </si>
  <si>
    <t>Transmission</t>
  </si>
  <si>
    <t>4.464-019.0</t>
  </si>
  <si>
    <t>Ball valve electrica</t>
  </si>
  <si>
    <t>4.464-020.0</t>
  </si>
  <si>
    <t>4.467-000.0</t>
  </si>
  <si>
    <t>Brake adjustable com</t>
  </si>
  <si>
    <t>4.467-002.0</t>
  </si>
  <si>
    <t>4.470-022.0</t>
  </si>
  <si>
    <t>Coupler complete</t>
  </si>
  <si>
    <t>4.470-043.0</t>
  </si>
  <si>
    <t>4.472-002.0</t>
  </si>
  <si>
    <t>Solenoid valve repla</t>
  </si>
  <si>
    <t>4.474-028.0</t>
  </si>
  <si>
    <t>Carrier complete</t>
  </si>
  <si>
    <t>4.474-029.0</t>
  </si>
  <si>
    <t>4.481-000.0</t>
  </si>
  <si>
    <t>Foot pedal complete</t>
  </si>
  <si>
    <t>4.481-080.0</t>
  </si>
  <si>
    <t>Handhold</t>
  </si>
  <si>
    <t>4.481-238.0</t>
  </si>
  <si>
    <t>Lever brush-head</t>
  </si>
  <si>
    <t>4.481-243.0</t>
  </si>
  <si>
    <t>Locking part</t>
  </si>
  <si>
    <t>4.481-253.0</t>
  </si>
  <si>
    <t>Lever and strap nur</t>
  </si>
  <si>
    <t>4.481-262.0</t>
  </si>
  <si>
    <t>Holder pivot point c</t>
  </si>
  <si>
    <t>4.481-273.0</t>
  </si>
  <si>
    <t>Pedal lifting power</t>
  </si>
  <si>
    <t>4.481-291.0</t>
  </si>
  <si>
    <t>Pedal complete only</t>
  </si>
  <si>
    <t>4.481-295.0</t>
  </si>
  <si>
    <t>Tie rod</t>
  </si>
  <si>
    <t>4.481-300.0</t>
  </si>
  <si>
    <t>Add-on kit tension r</t>
  </si>
  <si>
    <t>4.515-078.0</t>
  </si>
  <si>
    <t>Fixed castor complet</t>
  </si>
  <si>
    <t>4.515-096.0</t>
  </si>
  <si>
    <t>ADJUSTING WHEEL kpl.</t>
  </si>
  <si>
    <t>4.515-280.0</t>
  </si>
  <si>
    <t>Wheel complete</t>
  </si>
  <si>
    <t>4.515-342.0</t>
  </si>
  <si>
    <t>Roller complete with</t>
  </si>
  <si>
    <t>4.515-355.0</t>
  </si>
  <si>
    <t>4.533-006.0</t>
  </si>
  <si>
    <t>Pump set complete 60</t>
  </si>
  <si>
    <t>4.540-143.0</t>
  </si>
  <si>
    <t>Pump 3/4"</t>
  </si>
  <si>
    <t>4.553-022.0</t>
  </si>
  <si>
    <t>Piston</t>
  </si>
  <si>
    <t>4.553-173.0</t>
  </si>
  <si>
    <t>Piston complete</t>
  </si>
  <si>
    <t>4.580-070.0</t>
  </si>
  <si>
    <t>Valve</t>
  </si>
  <si>
    <t>4.580-330.0</t>
  </si>
  <si>
    <t>Suction valve comple</t>
  </si>
  <si>
    <t>4.580-359.0</t>
  </si>
  <si>
    <t>Thermovalve 60 GRD</t>
  </si>
  <si>
    <t>4.590-086.0</t>
  </si>
  <si>
    <t>Safety lock 3/4"</t>
  </si>
  <si>
    <t>4.591-040.0</t>
  </si>
  <si>
    <t>SPILL VALVE COMPLETE</t>
  </si>
  <si>
    <t>4.610-047.0</t>
  </si>
  <si>
    <t>Vacuum motor complet</t>
  </si>
  <si>
    <t>4.610-048.0</t>
  </si>
  <si>
    <t>4.610-071.0</t>
  </si>
  <si>
    <t>4.623-428.0</t>
  </si>
  <si>
    <t>Motor complete only</t>
  </si>
  <si>
    <t>4.623-567.0</t>
  </si>
  <si>
    <t>MOTOR kpl.</t>
  </si>
  <si>
    <t>4.623-750.0</t>
  </si>
  <si>
    <t>Motor complete</t>
  </si>
  <si>
    <t>4.623-920.0</t>
  </si>
  <si>
    <t>Motor complete nur f</t>
  </si>
  <si>
    <t>4.645-332.0</t>
  </si>
  <si>
    <t>HOSE CONNECTOR 1/2"</t>
  </si>
  <si>
    <t>4.645-363.0</t>
  </si>
  <si>
    <t>Coupler with label a</t>
  </si>
  <si>
    <t>4.649-026.0</t>
  </si>
  <si>
    <t>Power cable nur fuer</t>
  </si>
  <si>
    <t>Accumulator packaged</t>
  </si>
  <si>
    <t>4.654-273.0</t>
  </si>
  <si>
    <t>4.682-092.0</t>
  </si>
  <si>
    <t>Electronics complete</t>
  </si>
  <si>
    <t>4.683-310.0</t>
  </si>
  <si>
    <t>4.683-311.0</t>
  </si>
  <si>
    <t>4.686-036.0</t>
  </si>
  <si>
    <t>Set drive module B14</t>
  </si>
  <si>
    <t>4.730-004.0</t>
  </si>
  <si>
    <t>Filter complete</t>
  </si>
  <si>
    <t>4.749-148.0</t>
  </si>
  <si>
    <t>Safety system</t>
  </si>
  <si>
    <t>4.760-663.0</t>
  </si>
  <si>
    <t>Jet pipe packaged on</t>
  </si>
  <si>
    <t>Roller brush red com</t>
  </si>
  <si>
    <t>4.762-005.0</t>
  </si>
  <si>
    <t>Roll pad BR35/12</t>
  </si>
  <si>
    <t>4.762-184.0</t>
  </si>
  <si>
    <t>Roll pad BR 550 / BR</t>
  </si>
  <si>
    <t>Hard surface adapter</t>
  </si>
  <si>
    <t>Roll Pad BR VS 400</t>
  </si>
  <si>
    <t>Roller brush white (</t>
  </si>
  <si>
    <t>Roller brush green (</t>
  </si>
  <si>
    <t>Roller brush horseha</t>
  </si>
  <si>
    <t>4.762-311.0</t>
  </si>
  <si>
    <t>Pad disk</t>
  </si>
  <si>
    <t>4.762-388.0</t>
  </si>
  <si>
    <t>Half shell replaceme</t>
  </si>
  <si>
    <t>Roller brush package</t>
  </si>
  <si>
    <t>Roller brush red pac</t>
  </si>
  <si>
    <t>Roll Pad BR55</t>
  </si>
  <si>
    <t>4.762-416.0</t>
  </si>
  <si>
    <t>Disk pad BD55</t>
  </si>
  <si>
    <t>4.762-429.0</t>
  </si>
  <si>
    <t>Roller brush multico</t>
  </si>
  <si>
    <t>Reversing rolling mi</t>
  </si>
  <si>
    <t>Roll pad BR 55</t>
  </si>
  <si>
    <t>Roll pad BR 65</t>
  </si>
  <si>
    <t>4.762-441.0</t>
  </si>
  <si>
    <t>Disk pad BD 65</t>
  </si>
  <si>
    <t>Disk pad BD 75</t>
  </si>
  <si>
    <t>Roll microfibre comp</t>
  </si>
  <si>
    <t>Roller brush black c</t>
  </si>
  <si>
    <t>4.762-487.0</t>
  </si>
  <si>
    <t>Roller brush antista</t>
  </si>
  <si>
    <t>4.762-488.0</t>
  </si>
  <si>
    <t>Roller brush red</t>
  </si>
  <si>
    <t>Disk pad D 90</t>
  </si>
  <si>
    <t>Roller brush blue co</t>
  </si>
  <si>
    <t>Pad disk complete D4</t>
  </si>
  <si>
    <t>Pad disk complete D5</t>
  </si>
  <si>
    <t>4.767-150.0</t>
  </si>
  <si>
    <t>Triple jet nozzle on</t>
  </si>
  <si>
    <t>4.767-152.0</t>
  </si>
  <si>
    <t>4.775-463.0</t>
  </si>
  <si>
    <t>HAND TRIGGER GUN EAS</t>
  </si>
  <si>
    <t>4.777-008.0</t>
  </si>
  <si>
    <t>Suction bar complete</t>
  </si>
  <si>
    <t>4.777-311.0</t>
  </si>
  <si>
    <t>Suction bar curved 8</t>
  </si>
  <si>
    <t>Suction bar oil resi</t>
  </si>
  <si>
    <t>Suction bar straight</t>
  </si>
  <si>
    <t>4.777-407.0</t>
  </si>
  <si>
    <t>Suction bar curved 9</t>
  </si>
  <si>
    <t>Suction bar curved 1</t>
  </si>
  <si>
    <t>Suction bar carpet c</t>
  </si>
  <si>
    <t>4.783-004.0</t>
  </si>
  <si>
    <t>Tank replacement</t>
  </si>
  <si>
    <t>4.783-006.0</t>
  </si>
  <si>
    <t>4.783-007.0</t>
  </si>
  <si>
    <t>Set operating unit r</t>
  </si>
  <si>
    <t>4.783-008.0</t>
  </si>
  <si>
    <t>Set pedal replacemen</t>
  </si>
  <si>
    <t>4.783-015.0</t>
  </si>
  <si>
    <t>Set operating unit</t>
  </si>
  <si>
    <t>4.822-067.0</t>
  </si>
  <si>
    <t>Cable harness brush-</t>
  </si>
  <si>
    <t>4.822-103.0</t>
  </si>
  <si>
    <t>Cable accumulator</t>
  </si>
  <si>
    <t>4.822-540.0</t>
  </si>
  <si>
    <t>Cable harness BR 30/</t>
  </si>
  <si>
    <t>4.822-866.0</t>
  </si>
  <si>
    <t>Connection cable ser</t>
  </si>
  <si>
    <t>4.839-370.0</t>
  </si>
  <si>
    <t>Electrical small par</t>
  </si>
  <si>
    <t>4.839-392.0</t>
  </si>
  <si>
    <t>4.841-113.0</t>
  </si>
  <si>
    <t>Control panel</t>
  </si>
  <si>
    <t>4.841-149.0</t>
  </si>
  <si>
    <t>Control panel only f</t>
  </si>
  <si>
    <t>4.841-161.0</t>
  </si>
  <si>
    <t>Control panel info p</t>
  </si>
  <si>
    <t>4.841-223.0</t>
  </si>
  <si>
    <t>4.841-230.0</t>
  </si>
  <si>
    <t>Control panel B 80 W</t>
  </si>
  <si>
    <t>4.880-058.0</t>
  </si>
  <si>
    <t>Roller set</t>
  </si>
  <si>
    <t>Disc brush complete</t>
  </si>
  <si>
    <t>Disc brushes complet</t>
  </si>
  <si>
    <t>5.003-029.0</t>
  </si>
  <si>
    <t>Plate</t>
  </si>
  <si>
    <t>5.006-618.0</t>
  </si>
  <si>
    <t>Cover plate</t>
  </si>
  <si>
    <t>5.007-217.0</t>
  </si>
  <si>
    <t>5.007-341.0</t>
  </si>
  <si>
    <t>5.007-423.0</t>
  </si>
  <si>
    <t>Plate electric contr</t>
  </si>
  <si>
    <t>5.007-935.0</t>
  </si>
  <si>
    <t>PLATE</t>
  </si>
  <si>
    <t>5.008-197.0</t>
  </si>
  <si>
    <t>PLATE FILTERHALTER</t>
  </si>
  <si>
    <t>5.008-775.0</t>
  </si>
  <si>
    <t>Bearing plate left</t>
  </si>
  <si>
    <t>5.008-844.0</t>
  </si>
  <si>
    <t>Plate ram protection</t>
  </si>
  <si>
    <t>5.009-401.0</t>
  </si>
  <si>
    <t>Bracket right scrape</t>
  </si>
  <si>
    <t>5.009-402.0</t>
  </si>
  <si>
    <t>Bracket left scraper</t>
  </si>
  <si>
    <t>5.009-415.0</t>
  </si>
  <si>
    <t>Bracket brush</t>
  </si>
  <si>
    <t>5.009-418.0</t>
  </si>
  <si>
    <t>Plate locking bar sw</t>
  </si>
  <si>
    <t>5.009-499.0</t>
  </si>
  <si>
    <t>5.009-668.0</t>
  </si>
  <si>
    <t>5.010-121.0</t>
  </si>
  <si>
    <t>Plate suspension</t>
  </si>
  <si>
    <t>5.010-977.0</t>
  </si>
  <si>
    <t>Sheet metal ring</t>
  </si>
  <si>
    <t>5.011-993.0</t>
  </si>
  <si>
    <t>Plate bearing brush</t>
  </si>
  <si>
    <t>5.017-710.0</t>
  </si>
  <si>
    <t>Angle closure</t>
  </si>
  <si>
    <t>5.027-291.0</t>
  </si>
  <si>
    <t>Tube filter vibrator</t>
  </si>
  <si>
    <t>5.029-275.0</t>
  </si>
  <si>
    <t>Suction tube</t>
  </si>
  <si>
    <t>5.029-386.0</t>
  </si>
  <si>
    <t>Tube water</t>
  </si>
  <si>
    <t>5.030-900.0</t>
  </si>
  <si>
    <t>Stripper</t>
  </si>
  <si>
    <t>5.031-011.0</t>
  </si>
  <si>
    <t>Locking ring</t>
  </si>
  <si>
    <t>5.031-215.0</t>
  </si>
  <si>
    <t>Screen</t>
  </si>
  <si>
    <t>5.031-464.0</t>
  </si>
  <si>
    <t>Suction nipple</t>
  </si>
  <si>
    <t>5.031-465.0</t>
  </si>
  <si>
    <t>End piece left</t>
  </si>
  <si>
    <t>5.031-482.0</t>
  </si>
  <si>
    <t>End piece right</t>
  </si>
  <si>
    <t>5.031-506.0</t>
  </si>
  <si>
    <t>Moulded part push ha</t>
  </si>
  <si>
    <t>5.031-602.0</t>
  </si>
  <si>
    <t>Suction connection</t>
  </si>
  <si>
    <t>5.031-703.0</t>
  </si>
  <si>
    <t>Tension ring C35</t>
  </si>
  <si>
    <t>5.031-857.0</t>
  </si>
  <si>
    <t>5.031-904.0</t>
  </si>
  <si>
    <t>5.031-940.0</t>
  </si>
  <si>
    <t>Hexagon nut</t>
  </si>
  <si>
    <t>5.031-991.0</t>
  </si>
  <si>
    <t>5.031-992.0</t>
  </si>
  <si>
    <t>End piece inside lef</t>
  </si>
  <si>
    <t>5.031-993.0</t>
  </si>
  <si>
    <t>End piece inside rig</t>
  </si>
  <si>
    <t>5.032-362.0</t>
  </si>
  <si>
    <t>5.032-430.0</t>
  </si>
  <si>
    <t>Holder accessories D</t>
  </si>
  <si>
    <t>5.032-433.0</t>
  </si>
  <si>
    <t>Moulded part</t>
  </si>
  <si>
    <t>5.032-488.0</t>
  </si>
  <si>
    <t>Tube intake fresh wa</t>
  </si>
  <si>
    <t>5.032-540.0</t>
  </si>
  <si>
    <t>Hosebarb</t>
  </si>
  <si>
    <t>5.032-569.0</t>
  </si>
  <si>
    <t>Grate exhaust openin</t>
  </si>
  <si>
    <t>5.032-632.0</t>
  </si>
  <si>
    <t>Covering cap gear</t>
  </si>
  <si>
    <t>5.032-638.0</t>
  </si>
  <si>
    <t>Arm side broom</t>
  </si>
  <si>
    <t>5.032-640.0</t>
  </si>
  <si>
    <t>Stub axle right</t>
  </si>
  <si>
    <t>5.032-641.0</t>
  </si>
  <si>
    <t>Rear skirting</t>
  </si>
  <si>
    <t>5.032-643.0</t>
  </si>
  <si>
    <t>Stub axle left</t>
  </si>
  <si>
    <t>5.032-644.0</t>
  </si>
  <si>
    <t>Axle drum left</t>
  </si>
  <si>
    <t>5.032-653.0</t>
  </si>
  <si>
    <t>Covering cap</t>
  </si>
  <si>
    <t>5.032-654.0</t>
  </si>
  <si>
    <t>Gutter</t>
  </si>
  <si>
    <t>5.032-746.0</t>
  </si>
  <si>
    <t>5.032-754.0</t>
  </si>
  <si>
    <t>Fixing retaining bra</t>
  </si>
  <si>
    <t>5.032-755.0</t>
  </si>
  <si>
    <t>5.032-822.0</t>
  </si>
  <si>
    <t>Suction tube ALU</t>
  </si>
  <si>
    <t>5.032-906.0</t>
  </si>
  <si>
    <t>Axle drum right</t>
  </si>
  <si>
    <t>5.032-907.0</t>
  </si>
  <si>
    <t>Filter vibrator</t>
  </si>
  <si>
    <t>5.032-916.0</t>
  </si>
  <si>
    <t>Covering cap blower</t>
  </si>
  <si>
    <t>5.032-917.0</t>
  </si>
  <si>
    <t>5.032-928.0</t>
  </si>
  <si>
    <t>Covering cap battery</t>
  </si>
  <si>
    <t>5.032-932.0</t>
  </si>
  <si>
    <t>Guide rail</t>
  </si>
  <si>
    <t>5.033-175.0</t>
  </si>
  <si>
    <t>Covering cap cable</t>
  </si>
  <si>
    <t>5.033-180.0</t>
  </si>
  <si>
    <t>Waste water tank</t>
  </si>
  <si>
    <t>5.033-181.0</t>
  </si>
  <si>
    <t>5.033-183.0</t>
  </si>
  <si>
    <t>Carrier handle tank</t>
  </si>
  <si>
    <t>5.033-190.0</t>
  </si>
  <si>
    <t>Funnel valve</t>
  </si>
  <si>
    <t>5.033-196.0</t>
  </si>
  <si>
    <t>Plug handle</t>
  </si>
  <si>
    <t>5.033-224.0</t>
  </si>
  <si>
    <t>Web suction bar</t>
  </si>
  <si>
    <t>5.033-228.0</t>
  </si>
  <si>
    <t>Handle Alu</t>
  </si>
  <si>
    <t>5.033-230.0</t>
  </si>
  <si>
    <t>Thread deflector</t>
  </si>
  <si>
    <t>5.033-240.0</t>
  </si>
  <si>
    <t>Hand wheel</t>
  </si>
  <si>
    <t>5.033-241.0</t>
  </si>
  <si>
    <t>Covering cap left</t>
  </si>
  <si>
    <t>5.033-242.0</t>
  </si>
  <si>
    <t>Covering cap right</t>
  </si>
  <si>
    <t>5.033-256.0</t>
  </si>
  <si>
    <t>Strap closure</t>
  </si>
  <si>
    <t>5.033-274.0</t>
  </si>
  <si>
    <t>Strainer insert funn</t>
  </si>
  <si>
    <t>5.033-279.0</t>
  </si>
  <si>
    <t>Pin snap-fit wheel</t>
  </si>
  <si>
    <t>5.033-403.0</t>
  </si>
  <si>
    <t>Cover BR</t>
  </si>
  <si>
    <t>5.033-416.0</t>
  </si>
  <si>
    <t>Cover float</t>
  </si>
  <si>
    <t>5.033-491.0</t>
  </si>
  <si>
    <t>Waste water tank blu</t>
  </si>
  <si>
    <t>5.033-664.0</t>
  </si>
  <si>
    <t>Locking part tension</t>
  </si>
  <si>
    <t>5.033-665.0</t>
  </si>
  <si>
    <t>5.033-666.0</t>
  </si>
  <si>
    <t>5.033-747.0</t>
  </si>
  <si>
    <t>5.033-748.0</t>
  </si>
  <si>
    <t>Notch fresh water ta</t>
  </si>
  <si>
    <t>5.033-754.0</t>
  </si>
  <si>
    <t>Fresh water tank</t>
  </si>
  <si>
    <t>5.033-829.0</t>
  </si>
  <si>
    <t>Rubber stopper contr</t>
  </si>
  <si>
    <t>5.033-905.0</t>
  </si>
  <si>
    <t>Strainer fresh water</t>
  </si>
  <si>
    <t>5.034-795.0</t>
  </si>
  <si>
    <t>Axle feed wheel</t>
  </si>
  <si>
    <t>5.034-799.0</t>
  </si>
  <si>
    <t>Plate brush holder</t>
  </si>
  <si>
    <t>5.034-803.0</t>
  </si>
  <si>
    <t>Retaining bracket su</t>
  </si>
  <si>
    <t>5.034-821.0</t>
  </si>
  <si>
    <t>Bar push handle lock</t>
  </si>
  <si>
    <t>5.034-827.0</t>
  </si>
  <si>
    <t>Retaining bracket ad</t>
  </si>
  <si>
    <t>5.034-839.0</t>
  </si>
  <si>
    <t>Spring feed wheel</t>
  </si>
  <si>
    <t>5.034-868.0</t>
  </si>
  <si>
    <t>Joint ring</t>
  </si>
  <si>
    <t>5.034-876.0</t>
  </si>
  <si>
    <t>5.034-894.0</t>
  </si>
  <si>
    <t>5.034-929.0</t>
  </si>
  <si>
    <t>Bolt carriage</t>
  </si>
  <si>
    <t>5.034-936.0</t>
  </si>
  <si>
    <t>Shearing shackle</t>
  </si>
  <si>
    <t>5.035-046.0</t>
  </si>
  <si>
    <t>Locking part tank</t>
  </si>
  <si>
    <t>5.035-117.0</t>
  </si>
  <si>
    <t>Float B150R</t>
  </si>
  <si>
    <t>5.035-219.0</t>
  </si>
  <si>
    <t>Housing bottom part</t>
  </si>
  <si>
    <t>5.035-292.0</t>
  </si>
  <si>
    <t>Adjusting knob sucti</t>
  </si>
  <si>
    <t>5.035-293.0</t>
  </si>
  <si>
    <t>Covering cap suction</t>
  </si>
  <si>
    <t>5.035-332.0</t>
  </si>
  <si>
    <t>Joint ring turbine</t>
  </si>
  <si>
    <t>5.035-333.0</t>
  </si>
  <si>
    <t>Bearing vacuum motor</t>
  </si>
  <si>
    <t>5.035-334.0</t>
  </si>
  <si>
    <t>Retaining bracket co</t>
  </si>
  <si>
    <t>Key red KIK</t>
  </si>
  <si>
    <t>5.035-341.0</t>
  </si>
  <si>
    <t>Cover fresh water ta</t>
  </si>
  <si>
    <t>5.035-342.0</t>
  </si>
  <si>
    <t>Hose connection fres</t>
  </si>
  <si>
    <t>5.035-343.0</t>
  </si>
  <si>
    <t>Guide key</t>
  </si>
  <si>
    <t>Key yellow KIK</t>
  </si>
  <si>
    <t>Key grey KIK</t>
  </si>
  <si>
    <t>5.035-353.0</t>
  </si>
  <si>
    <t>Fixing plate suction</t>
  </si>
  <si>
    <t>5.035-354.0</t>
  </si>
  <si>
    <t>Holder suction bar</t>
  </si>
  <si>
    <t>5.035-355.0</t>
  </si>
  <si>
    <t>Rocker suction bar</t>
  </si>
  <si>
    <t>5.035-357.0</t>
  </si>
  <si>
    <t>Side plate rubber li</t>
  </si>
  <si>
    <t>5.035-358.0</t>
  </si>
  <si>
    <t>Mounting rope cover</t>
  </si>
  <si>
    <t>5.035-361.0</t>
  </si>
  <si>
    <t>5.035-368.0</t>
  </si>
  <si>
    <t>Cover bottom part</t>
  </si>
  <si>
    <t>5.035-370.0</t>
  </si>
  <si>
    <t>Lever plate brush-he</t>
  </si>
  <si>
    <t>5.035-374.0</t>
  </si>
  <si>
    <t>Pedal brush-head</t>
  </si>
  <si>
    <t>5.035-375.0</t>
  </si>
  <si>
    <t>Tank bulk waste</t>
  </si>
  <si>
    <t>5.035-376.0</t>
  </si>
  <si>
    <t>Filter discharge</t>
  </si>
  <si>
    <t>5.035-377.0</t>
  </si>
  <si>
    <t>Adjusting element br</t>
  </si>
  <si>
    <t>5.035-380.0</t>
  </si>
  <si>
    <t>Cover fresh water fi</t>
  </si>
  <si>
    <t>5.035-381.0</t>
  </si>
  <si>
    <t>Cover locking part</t>
  </si>
  <si>
    <t>5.035-382.0</t>
  </si>
  <si>
    <t>5.035-384.0</t>
  </si>
  <si>
    <t>Carrier motor worked</t>
  </si>
  <si>
    <t>5.035-385.0</t>
  </si>
  <si>
    <t>Cover gear</t>
  </si>
  <si>
    <t>5.035-389.0</t>
  </si>
  <si>
    <t>5.035-393.0</t>
  </si>
  <si>
    <t>Brushes retainer</t>
  </si>
  <si>
    <t>5.035-394.0</t>
  </si>
  <si>
    <t>Bolt deflector roll</t>
  </si>
  <si>
    <t>5.035-395.0</t>
  </si>
  <si>
    <t>Deflector roll</t>
  </si>
  <si>
    <t>5.035-399.0</t>
  </si>
  <si>
    <t>Sweep tank R 55</t>
  </si>
  <si>
    <t>5.035-403.0</t>
  </si>
  <si>
    <t>Strip water distribu</t>
  </si>
  <si>
    <t>5.035-404.0</t>
  </si>
  <si>
    <t>Handle</t>
  </si>
  <si>
    <t>5.035-405.0</t>
  </si>
  <si>
    <t>Housing top part loc</t>
  </si>
  <si>
    <t>5.035-415.0</t>
  </si>
  <si>
    <t>Cover disk D51</t>
  </si>
  <si>
    <t>5.035-423.0</t>
  </si>
  <si>
    <t>Extension spring</t>
  </si>
  <si>
    <t>5.035-424.0</t>
  </si>
  <si>
    <t>Snap-fit</t>
  </si>
  <si>
    <t>5.035-427.0</t>
  </si>
  <si>
    <t>Screen suction lips</t>
  </si>
  <si>
    <t>5.035-429.0</t>
  </si>
  <si>
    <t>Locking bar side pla</t>
  </si>
  <si>
    <t>5.035-431.0</t>
  </si>
  <si>
    <t>Bracket scraper lip</t>
  </si>
  <si>
    <t>5.035-432.0</t>
  </si>
  <si>
    <t>5.035-435.0</t>
  </si>
  <si>
    <t>Tank locking part</t>
  </si>
  <si>
    <t>5.035-437.0</t>
  </si>
  <si>
    <t>Rotary controller</t>
  </si>
  <si>
    <t>5.035-438.0</t>
  </si>
  <si>
    <t>5.035-443.0</t>
  </si>
  <si>
    <t>Handhold adjustment</t>
  </si>
  <si>
    <t>5.035-445.0</t>
  </si>
  <si>
    <t>Lever suction bar</t>
  </si>
  <si>
    <t>5.035-446.0</t>
  </si>
  <si>
    <t>Cover covering cap r</t>
  </si>
  <si>
    <t>5.035-453.0</t>
  </si>
  <si>
    <t>Axle lever suction b</t>
  </si>
  <si>
    <t>5.035-459.0</t>
  </si>
  <si>
    <t>Coupler piece ball v</t>
  </si>
  <si>
    <t>Adapter Homebase</t>
  </si>
  <si>
    <t>5.035-561.0</t>
  </si>
  <si>
    <t>Cap of a tank top pa</t>
  </si>
  <si>
    <t>5.035-573.0</t>
  </si>
  <si>
    <t>Suspension brush-hea</t>
  </si>
  <si>
    <t>5.035-611.0</t>
  </si>
  <si>
    <t>Spring clip</t>
  </si>
  <si>
    <t>5.035-620.0</t>
  </si>
  <si>
    <t>Plate display perspe</t>
  </si>
  <si>
    <t>5.035-630.0</t>
  </si>
  <si>
    <t>Bolt D10x28</t>
  </si>
  <si>
    <t>Retaining bracket mo</t>
  </si>
  <si>
    <t>5.035-673.0</t>
  </si>
  <si>
    <t>Sliding shoe</t>
  </si>
  <si>
    <t>5.035-684.0</t>
  </si>
  <si>
    <t>5.035-695.0</t>
  </si>
  <si>
    <t>Splash-proof profile</t>
  </si>
  <si>
    <t>5.035-723.0</t>
  </si>
  <si>
    <t>Cover drain hose yel</t>
  </si>
  <si>
    <t>5.035-782.0</t>
  </si>
  <si>
    <t>5.035-810.0</t>
  </si>
  <si>
    <t>Sleeve</t>
  </si>
  <si>
    <t>5.035-815.0</t>
  </si>
  <si>
    <t>Cover drain hose oil</t>
  </si>
  <si>
    <t>5.035-835.0</t>
  </si>
  <si>
    <t>Plug vacuum channel</t>
  </si>
  <si>
    <t>5.035-865.0</t>
  </si>
  <si>
    <t>Handhold bolt brush-</t>
  </si>
  <si>
    <t>5.035-943.0</t>
  </si>
  <si>
    <t>KIK-Key yellow KM</t>
  </si>
  <si>
    <t>5.035-945.0</t>
  </si>
  <si>
    <t>KIK-Key red KM</t>
  </si>
  <si>
    <t>5.035-994.0</t>
  </si>
  <si>
    <t>Groove stone</t>
  </si>
  <si>
    <t>5.036-652.0</t>
  </si>
  <si>
    <t>5.037-014.0</t>
  </si>
  <si>
    <t>5.037-254.0</t>
  </si>
  <si>
    <t>Brush housing</t>
  </si>
  <si>
    <t>5.037-263.0</t>
  </si>
  <si>
    <t>Sweep drawer</t>
  </si>
  <si>
    <t>5.037-264.0</t>
  </si>
  <si>
    <t>Retainer suction bar</t>
  </si>
  <si>
    <t>5.037-266.0</t>
  </si>
  <si>
    <t>Cover brush housing</t>
  </si>
  <si>
    <t>5.037-274.0</t>
  </si>
  <si>
    <t>Shaft gear</t>
  </si>
  <si>
    <t>5.037-278.0</t>
  </si>
  <si>
    <t>Fresh water tank bot</t>
  </si>
  <si>
    <t>5.037-281.0</t>
  </si>
  <si>
    <t>Suction bar top part</t>
  </si>
  <si>
    <t>5.037-282.0</t>
  </si>
  <si>
    <t>Suction bar internal</t>
  </si>
  <si>
    <t>5.037-289.0</t>
  </si>
  <si>
    <t>Half shell bearing o</t>
  </si>
  <si>
    <t>5.037-293.0</t>
  </si>
  <si>
    <t>Steering wheel botto</t>
  </si>
  <si>
    <t>5.037-294.0</t>
  </si>
  <si>
    <t>Steering wheel top p</t>
  </si>
  <si>
    <t>5.037-297.0</t>
  </si>
  <si>
    <t>Float retainer</t>
  </si>
  <si>
    <t>5.037-298.0</t>
  </si>
  <si>
    <t>Float</t>
  </si>
  <si>
    <t>5.037-299.0</t>
  </si>
  <si>
    <t>Closure handhold was</t>
  </si>
  <si>
    <t>5.037-308.0</t>
  </si>
  <si>
    <t>Seal fresh water tan</t>
  </si>
  <si>
    <t>5.037-309.0</t>
  </si>
  <si>
    <t>Fixing axle</t>
  </si>
  <si>
    <t>5.037-310.0</t>
  </si>
  <si>
    <t>Seal cover waste wat</t>
  </si>
  <si>
    <t>5.037-314.0</t>
  </si>
  <si>
    <t>Axle wheel height ad</t>
  </si>
  <si>
    <t>5.037-351.0</t>
  </si>
  <si>
    <t>Label</t>
  </si>
  <si>
    <t>5.038-998.0</t>
  </si>
  <si>
    <t>5.041-111.0</t>
  </si>
  <si>
    <t>Clip accessories</t>
  </si>
  <si>
    <t>5.042-836.0</t>
  </si>
  <si>
    <t>Holder filter</t>
  </si>
  <si>
    <t>5.043-118.0</t>
  </si>
  <si>
    <t>5.043-120.0</t>
  </si>
  <si>
    <t>5.044-075.0</t>
  </si>
  <si>
    <t>Retainer plate trans</t>
  </si>
  <si>
    <t>5.044-237.0</t>
  </si>
  <si>
    <t>5.044-304.0</t>
  </si>
  <si>
    <t>Holder roller</t>
  </si>
  <si>
    <t>5.044-333.0</t>
  </si>
  <si>
    <t>5.044-510.0</t>
  </si>
  <si>
    <t>Retainer plate</t>
  </si>
  <si>
    <t>5.044-545.0</t>
  </si>
  <si>
    <t>Holder-up left</t>
  </si>
  <si>
    <t>5.044-546.0</t>
  </si>
  <si>
    <t>Holder-up right</t>
  </si>
  <si>
    <t>5.044-636.0</t>
  </si>
  <si>
    <t>Holder suction conne</t>
  </si>
  <si>
    <t>5.044-639.0</t>
  </si>
  <si>
    <t>5.044-661.0</t>
  </si>
  <si>
    <t>Catch for cable yell</t>
  </si>
  <si>
    <t>5.044-704.0</t>
  </si>
  <si>
    <t>5.044-705.0</t>
  </si>
  <si>
    <t>5.044-714.0</t>
  </si>
  <si>
    <t>5.044-723.0</t>
  </si>
  <si>
    <t>5.044-867.0</t>
  </si>
  <si>
    <t>Retainer strip splas</t>
  </si>
  <si>
    <t>5.048-234.0</t>
  </si>
  <si>
    <t>5.050-243.0</t>
  </si>
  <si>
    <t>Frame BR40/25C</t>
  </si>
  <si>
    <t>5.050-261.0</t>
  </si>
  <si>
    <t>Frame BD</t>
  </si>
  <si>
    <t>5.050-308.0</t>
  </si>
  <si>
    <t>5.050-310.0</t>
  </si>
  <si>
    <t>Cover gear case</t>
  </si>
  <si>
    <t>5.050-314.0</t>
  </si>
  <si>
    <t>5.050-353.0</t>
  </si>
  <si>
    <t>Frame</t>
  </si>
  <si>
    <t>5.050-354.0</t>
  </si>
  <si>
    <t>5.050-362.0</t>
  </si>
  <si>
    <t>Seal above vac motor</t>
  </si>
  <si>
    <t>5.050-363.0</t>
  </si>
  <si>
    <t>Seal bottom vac moto</t>
  </si>
  <si>
    <t>5.050-397.0</t>
  </si>
  <si>
    <t>Bearing flange carri</t>
  </si>
  <si>
    <t>5.050-401.0</t>
  </si>
  <si>
    <t>Elbow float</t>
  </si>
  <si>
    <t>5.050-404.0</t>
  </si>
  <si>
    <t>Joining piece suctio</t>
  </si>
  <si>
    <t>5.050-408.0</t>
  </si>
  <si>
    <t>Bearing pump</t>
  </si>
  <si>
    <t>5.050-411.0</t>
  </si>
  <si>
    <t>Angle bushing water</t>
  </si>
  <si>
    <t>5.050-413.0</t>
  </si>
  <si>
    <t>Retaining bracket fi</t>
  </si>
  <si>
    <t>5.050-415.0</t>
  </si>
  <si>
    <t>5.050-433.0</t>
  </si>
  <si>
    <t>Slide of a press swi</t>
  </si>
  <si>
    <t>5.050-445.0</t>
  </si>
  <si>
    <t>Gear case worked</t>
  </si>
  <si>
    <t>5.050-541.0</t>
  </si>
  <si>
    <t>Form seal valve</t>
  </si>
  <si>
    <t>5.050-592.0</t>
  </si>
  <si>
    <t>Edge protection</t>
  </si>
  <si>
    <t>5.050-726.0</t>
  </si>
  <si>
    <t>Pusher front feed wh</t>
  </si>
  <si>
    <t>5.050-728.0</t>
  </si>
  <si>
    <t>Pusher rear grey</t>
  </si>
  <si>
    <t>5.050-732.0</t>
  </si>
  <si>
    <t>Cover metering fresh</t>
  </si>
  <si>
    <t>5.050-748.0</t>
  </si>
  <si>
    <t>Handle grey</t>
  </si>
  <si>
    <t>5.050-992.0</t>
  </si>
  <si>
    <t>Water distributor</t>
  </si>
  <si>
    <t>5.051-263.0</t>
  </si>
  <si>
    <t>Closure tank</t>
  </si>
  <si>
    <t>5.053-171.0</t>
  </si>
  <si>
    <t>Carrier motor BR 45-</t>
  </si>
  <si>
    <t>5.056-010.0</t>
  </si>
  <si>
    <t>Rocker BR-VS</t>
  </si>
  <si>
    <t>5.056-011.0</t>
  </si>
  <si>
    <t>Rocker head BR</t>
  </si>
  <si>
    <t>5.056-055.0</t>
  </si>
  <si>
    <t>Plate rubberlip BR55</t>
  </si>
  <si>
    <t>5.058-286.0</t>
  </si>
  <si>
    <t>Sliding bottom CV 30</t>
  </si>
  <si>
    <t>5.058-364.0</t>
  </si>
  <si>
    <t>5.058-500.0</t>
  </si>
  <si>
    <t>Sliding bottom</t>
  </si>
  <si>
    <t>5.058-799.0</t>
  </si>
  <si>
    <t>5.058-906.0</t>
  </si>
  <si>
    <t>5.058-907.0</t>
  </si>
  <si>
    <t>5.058-987.0</t>
  </si>
  <si>
    <t>5.059-009.0</t>
  </si>
  <si>
    <t>5.059-528.0</t>
  </si>
  <si>
    <t>5.059-616.0</t>
  </si>
  <si>
    <t>5.059-617.0</t>
  </si>
  <si>
    <t>5.060-838.0</t>
  </si>
  <si>
    <t>Piston guidance</t>
  </si>
  <si>
    <t>5.060-905.0</t>
  </si>
  <si>
    <t>5.060-998.0</t>
  </si>
  <si>
    <t>Housing micro switch</t>
  </si>
  <si>
    <t>5.061-030.0</t>
  </si>
  <si>
    <t>5.061-182.0</t>
  </si>
  <si>
    <t>5.061-184.0</t>
  </si>
  <si>
    <t>5.061-356.0</t>
  </si>
  <si>
    <t>5.061-442.0</t>
  </si>
  <si>
    <t>5.061-448.0</t>
  </si>
  <si>
    <t>5.061-983.0</t>
  </si>
  <si>
    <t>Brush housing R 90</t>
  </si>
  <si>
    <t>5.062-083.0</t>
  </si>
  <si>
    <t>Rhomboid bottom</t>
  </si>
  <si>
    <t>5.062-274.0</t>
  </si>
  <si>
    <t>Plate lifting brush-</t>
  </si>
  <si>
    <t>5.062-281.0</t>
  </si>
  <si>
    <t>Plate handhold</t>
  </si>
  <si>
    <t>5.062-323.0</t>
  </si>
  <si>
    <t>5.062-324.0</t>
  </si>
  <si>
    <t>5.063-164.0</t>
  </si>
  <si>
    <t>Cover</t>
  </si>
  <si>
    <t>5.063-650.0</t>
  </si>
  <si>
    <t>5.063-773.0</t>
  </si>
  <si>
    <t>5.064-250.0</t>
  </si>
  <si>
    <t>Guide Trolley</t>
  </si>
  <si>
    <t>5.064-252.0</t>
  </si>
  <si>
    <t>Rejecting plate</t>
  </si>
  <si>
    <t>5.064-297.0</t>
  </si>
  <si>
    <t>5.066-824.0</t>
  </si>
  <si>
    <t>5.069-006.0</t>
  </si>
  <si>
    <t>5.069-237.0</t>
  </si>
  <si>
    <t>Housing Priza RAL 50</t>
  </si>
  <si>
    <t>5.070-206.0</t>
  </si>
  <si>
    <t>Tank</t>
  </si>
  <si>
    <t>5.070-597.0</t>
  </si>
  <si>
    <t>Tank refuse</t>
  </si>
  <si>
    <t>5.071-226.0</t>
  </si>
  <si>
    <t>Tank BDS 430 / 510</t>
  </si>
  <si>
    <t>5.093-324.0</t>
  </si>
  <si>
    <t>5.093-413.0</t>
  </si>
  <si>
    <t>5.094-231.0</t>
  </si>
  <si>
    <t>Sleeve suction bar i</t>
  </si>
  <si>
    <t>5.100-374.0</t>
  </si>
  <si>
    <t>Driveshaft</t>
  </si>
  <si>
    <t>5.100-416.0</t>
  </si>
  <si>
    <t>5.100-428.0</t>
  </si>
  <si>
    <t>Shaft</t>
  </si>
  <si>
    <t>5.100-473.0</t>
  </si>
  <si>
    <t>Shaft KB</t>
  </si>
  <si>
    <t>5.100-494.0</t>
  </si>
  <si>
    <t>Shaft transmission r</t>
  </si>
  <si>
    <t>5.100-518.0</t>
  </si>
  <si>
    <t>Driveshaft BR 100-25</t>
  </si>
  <si>
    <t>5.100-553.0</t>
  </si>
  <si>
    <t>Driveshaft BR 65 / 9</t>
  </si>
  <si>
    <t>5.100-559.0</t>
  </si>
  <si>
    <t>Suction bar support</t>
  </si>
  <si>
    <t>5.100-571.0</t>
  </si>
  <si>
    <t>Driveshaft 59mm</t>
  </si>
  <si>
    <t>5.100-611.0</t>
  </si>
  <si>
    <t>Driveshaft BR</t>
  </si>
  <si>
    <t>5.101-104.0</t>
  </si>
  <si>
    <t>5.103-038.0</t>
  </si>
  <si>
    <t>Shaft hexagon BR 530</t>
  </si>
  <si>
    <t>5.105-245.0</t>
  </si>
  <si>
    <t>Axle</t>
  </si>
  <si>
    <t>5.105-278.0</t>
  </si>
  <si>
    <t>5.105-404.0</t>
  </si>
  <si>
    <t>Axle wheel D15</t>
  </si>
  <si>
    <t>5.105-590.0</t>
  </si>
  <si>
    <t>Shaft transmission s</t>
  </si>
  <si>
    <t>5.105-618.0</t>
  </si>
  <si>
    <t>Shaft transmission l</t>
  </si>
  <si>
    <t>5.105-684.0</t>
  </si>
  <si>
    <t>5.107-202.0</t>
  </si>
  <si>
    <t>Bar</t>
  </si>
  <si>
    <t>5.107-204.0</t>
  </si>
  <si>
    <t>Probe</t>
  </si>
  <si>
    <t>5.108-192.0</t>
  </si>
  <si>
    <t>Pin valve</t>
  </si>
  <si>
    <t>5.110-177.0</t>
  </si>
  <si>
    <t>5.110-659.0</t>
  </si>
  <si>
    <t>Bush</t>
  </si>
  <si>
    <t>5.110-686.0</t>
  </si>
  <si>
    <t>Spacer sleeve</t>
  </si>
  <si>
    <t>5.110-703.0</t>
  </si>
  <si>
    <t>5.110-823.0</t>
  </si>
  <si>
    <t>Spacer</t>
  </si>
  <si>
    <t>5.110-899.0</t>
  </si>
  <si>
    <t>5.110-942.0</t>
  </si>
  <si>
    <t>5.110-995.0</t>
  </si>
  <si>
    <t>Spacer sleeve roller</t>
  </si>
  <si>
    <t>5.110-996.0</t>
  </si>
  <si>
    <t>Spacer sleeve bearin</t>
  </si>
  <si>
    <t>5.112-572.0</t>
  </si>
  <si>
    <t>5.112-602.0</t>
  </si>
  <si>
    <t>Screw connector</t>
  </si>
  <si>
    <t>5.112-633.0</t>
  </si>
  <si>
    <t>5.112-673.0</t>
  </si>
  <si>
    <t>SPACER</t>
  </si>
  <si>
    <t>5.112-681.0</t>
  </si>
  <si>
    <t>Distance bush bearin</t>
  </si>
  <si>
    <t>5.112-720.0</t>
  </si>
  <si>
    <t>5.112-721.0</t>
  </si>
  <si>
    <t>5.112-722.0</t>
  </si>
  <si>
    <t>5.112-810.0</t>
  </si>
  <si>
    <t>Sleeve VA</t>
  </si>
  <si>
    <t>5.112-814.0</t>
  </si>
  <si>
    <t>5.112-865.0</t>
  </si>
  <si>
    <t>Spacer sleeve suctio</t>
  </si>
  <si>
    <t>5.114-521.0</t>
  </si>
  <si>
    <t>Spacer ring</t>
  </si>
  <si>
    <t>5.114-537.0</t>
  </si>
  <si>
    <t>Ring headlight</t>
  </si>
  <si>
    <t>5.115-608.0</t>
  </si>
  <si>
    <t>Washer</t>
  </si>
  <si>
    <t>5.115-628.0</t>
  </si>
  <si>
    <t>5.115-656.0</t>
  </si>
  <si>
    <t>5.115-681.0</t>
  </si>
  <si>
    <t>5.116-058.0</t>
  </si>
  <si>
    <t>5.116-070.0</t>
  </si>
  <si>
    <t>5.116-101.0</t>
  </si>
  <si>
    <t>5.116-119.0</t>
  </si>
  <si>
    <t>5.116-202.0</t>
  </si>
  <si>
    <t>5.116-322.0</t>
  </si>
  <si>
    <t>Bolt closure</t>
  </si>
  <si>
    <t>5.116-336.0</t>
  </si>
  <si>
    <t>Sleeve belt stretche</t>
  </si>
  <si>
    <t>5.116-337.0</t>
  </si>
  <si>
    <t>Sleeve blower wheel</t>
  </si>
  <si>
    <t>5.116-340.0</t>
  </si>
  <si>
    <t>Bolt holder-up</t>
  </si>
  <si>
    <t>5.116-354.0</t>
  </si>
  <si>
    <t>Bush transmission BR</t>
  </si>
  <si>
    <t>5.116-413.0</t>
  </si>
  <si>
    <t>5.120-313.0</t>
  </si>
  <si>
    <t>Hub pad roll BR VS</t>
  </si>
  <si>
    <t>5.128-180.0</t>
  </si>
  <si>
    <t>Tube</t>
  </si>
  <si>
    <t>5.128-287.0</t>
  </si>
  <si>
    <t>5.128-339.0</t>
  </si>
  <si>
    <t>Additional weight su</t>
  </si>
  <si>
    <t>5.129-046.0</t>
  </si>
  <si>
    <t>5.130-223.0</t>
  </si>
  <si>
    <t>Cover hand nozzle</t>
  </si>
  <si>
    <t>5.131-066.0</t>
  </si>
  <si>
    <t>Sleeve discharge tan</t>
  </si>
  <si>
    <t>5.132-124.0</t>
  </si>
  <si>
    <t>Plug</t>
  </si>
  <si>
    <t>5.181-040.0</t>
  </si>
  <si>
    <t>Strip one pair</t>
  </si>
  <si>
    <t>5.190-057.0</t>
  </si>
  <si>
    <t>Strip</t>
  </si>
  <si>
    <t>5.190-215.0</t>
  </si>
  <si>
    <t>Strip side rear</t>
  </si>
  <si>
    <t>5.190-216.0</t>
  </si>
  <si>
    <t>Strip side</t>
  </si>
  <si>
    <t>5.190-246.0</t>
  </si>
  <si>
    <t>5.190-247.0</t>
  </si>
  <si>
    <t>5.190-252.0</t>
  </si>
  <si>
    <t>Rubberlip BR 55</t>
  </si>
  <si>
    <t>5.190-255.0</t>
  </si>
  <si>
    <t>5.190-289.0</t>
  </si>
  <si>
    <t>5.190-291.0</t>
  </si>
  <si>
    <t>5.250-147.0</t>
  </si>
  <si>
    <t>Bearing right EB30/1</t>
  </si>
  <si>
    <t>5.305-283.0</t>
  </si>
  <si>
    <t>Screw</t>
  </si>
  <si>
    <t>5.305-296.0</t>
  </si>
  <si>
    <t>Wing screw M8x40 VA</t>
  </si>
  <si>
    <t>5.308-056.0</t>
  </si>
  <si>
    <t>Stud bolt</t>
  </si>
  <si>
    <t>5.309-152.0</t>
  </si>
  <si>
    <t>Threaded rod</t>
  </si>
  <si>
    <t>5.310-043.0</t>
  </si>
  <si>
    <t>Nut</t>
  </si>
  <si>
    <t>5.316-349.0</t>
  </si>
  <si>
    <t>Bolt</t>
  </si>
  <si>
    <t>5.317-001.0</t>
  </si>
  <si>
    <t>5.317-030.0</t>
  </si>
  <si>
    <t>Bolt wheel</t>
  </si>
  <si>
    <t>5.317-069.0</t>
  </si>
  <si>
    <t>5.317-084.0</t>
  </si>
  <si>
    <t>5.317-103.0</t>
  </si>
  <si>
    <t>5.317-126.0</t>
  </si>
  <si>
    <t>Tension roller gear</t>
  </si>
  <si>
    <t>5.317-176.0</t>
  </si>
  <si>
    <t>Deflection pulley</t>
  </si>
  <si>
    <t>5.317-184.0</t>
  </si>
  <si>
    <t>Bolt with groove</t>
  </si>
  <si>
    <t>5.317-186.0</t>
  </si>
  <si>
    <t>5.317-187.0</t>
  </si>
  <si>
    <t>Bolt transport roll</t>
  </si>
  <si>
    <t>5.317-188.0</t>
  </si>
  <si>
    <t>Bolt bearing transpo</t>
  </si>
  <si>
    <t>5.317-357.0</t>
  </si>
  <si>
    <t>Bolt suction bar BR/</t>
  </si>
  <si>
    <t>5.321-435.0</t>
  </si>
  <si>
    <t>5.321-485.0</t>
  </si>
  <si>
    <t>Handhold turret</t>
  </si>
  <si>
    <t>5.321-509.0</t>
  </si>
  <si>
    <t>5.321-517.0</t>
  </si>
  <si>
    <t>5.321-529.0</t>
  </si>
  <si>
    <t>Turning knob</t>
  </si>
  <si>
    <t>5.321-569.0</t>
  </si>
  <si>
    <t>5.321-736.0</t>
  </si>
  <si>
    <t>5.321-738.0</t>
  </si>
  <si>
    <t>Handhold operational</t>
  </si>
  <si>
    <t>5.321-750.0</t>
  </si>
  <si>
    <t>Handhold info panel</t>
  </si>
  <si>
    <t>5.321-794.0</t>
  </si>
  <si>
    <t>Handhold filter vibr</t>
  </si>
  <si>
    <t>5.321-838.0</t>
  </si>
  <si>
    <t>5.322-108.0</t>
  </si>
  <si>
    <t>5.324-040.0</t>
  </si>
  <si>
    <t>Pushbutton</t>
  </si>
  <si>
    <t>5.326-028.0</t>
  </si>
  <si>
    <t>Button</t>
  </si>
  <si>
    <t>5.332-057.0</t>
  </si>
  <si>
    <t>Helical spring</t>
  </si>
  <si>
    <t>5.332-082.0</t>
  </si>
  <si>
    <t>5.332-114.0</t>
  </si>
  <si>
    <t>5.332-207.0</t>
  </si>
  <si>
    <t>5.332-216.0</t>
  </si>
  <si>
    <t>5.332-231.0</t>
  </si>
  <si>
    <t>5.332-236.0</t>
  </si>
  <si>
    <t>5.332-288.0</t>
  </si>
  <si>
    <t>5.332-320.0</t>
  </si>
  <si>
    <t>5.332-344.0</t>
  </si>
  <si>
    <t>5.332-391.0</t>
  </si>
  <si>
    <t>Pressure spring</t>
  </si>
  <si>
    <t>5.332-457.0</t>
  </si>
  <si>
    <t>Spring switch</t>
  </si>
  <si>
    <t>5.332-481.0</t>
  </si>
  <si>
    <t>5.332-504.0</t>
  </si>
  <si>
    <t>5.332-944.0</t>
  </si>
  <si>
    <t>Spring conical</t>
  </si>
  <si>
    <t>5.332-952.0</t>
  </si>
  <si>
    <t>Spring</t>
  </si>
  <si>
    <t>5.332-962.0</t>
  </si>
  <si>
    <t>5.332-973.0</t>
  </si>
  <si>
    <t>Spring 0,7x5,2x300</t>
  </si>
  <si>
    <t>5.343-014.0</t>
  </si>
  <si>
    <t>5.352-000.0</t>
  </si>
  <si>
    <t>Gear wheel</t>
  </si>
  <si>
    <t>5.352-085.0</t>
  </si>
  <si>
    <t>Pinion</t>
  </si>
  <si>
    <t>5.352-104.0</t>
  </si>
  <si>
    <t>5.362-009.0</t>
  </si>
  <si>
    <t>Seal control panel</t>
  </si>
  <si>
    <t>5.363-108.0</t>
  </si>
  <si>
    <t>5.363-122.0</t>
  </si>
  <si>
    <t>5.363-123.0</t>
  </si>
  <si>
    <t>5.363-195.0</t>
  </si>
  <si>
    <t>5.363-344.0</t>
  </si>
  <si>
    <t>5.363-366.0</t>
  </si>
  <si>
    <t>Joint ring 21</t>
  </si>
  <si>
    <t>5.363-390.0</t>
  </si>
  <si>
    <t>Seal cover</t>
  </si>
  <si>
    <t>5.363-392.0</t>
  </si>
  <si>
    <t>Seal</t>
  </si>
  <si>
    <t>5.363-393.0</t>
  </si>
  <si>
    <t>5.363-395.0</t>
  </si>
  <si>
    <t>5.363-405.0</t>
  </si>
  <si>
    <t>5.363-432.0</t>
  </si>
  <si>
    <t>Joint ring 30</t>
  </si>
  <si>
    <t>5.363-537.0</t>
  </si>
  <si>
    <t>5.363-574.0</t>
  </si>
  <si>
    <t>5.363-586.0</t>
  </si>
  <si>
    <t>Seal flange motor</t>
  </si>
  <si>
    <t>5.363-686.0</t>
  </si>
  <si>
    <t>Form seal BR BD</t>
  </si>
  <si>
    <t>5.363-688.0</t>
  </si>
  <si>
    <t>Sealing lip SWT-SL-S</t>
  </si>
  <si>
    <t>5.363-698.0</t>
  </si>
  <si>
    <t>HOSE NOZZLE</t>
  </si>
  <si>
    <t>5.363-702.0</t>
  </si>
  <si>
    <t>Seal float</t>
  </si>
  <si>
    <t>5.363-711.0</t>
  </si>
  <si>
    <t>Seal cover tank SW</t>
  </si>
  <si>
    <t>5.364-164.0</t>
  </si>
  <si>
    <t>Seal rubber</t>
  </si>
  <si>
    <t>5.364-233.0</t>
  </si>
  <si>
    <t>Flat gasket</t>
  </si>
  <si>
    <t>5.365-222.0</t>
  </si>
  <si>
    <t>cSealing lip</t>
  </si>
  <si>
    <t>5.365-256.0</t>
  </si>
  <si>
    <t>Rubber lip</t>
  </si>
  <si>
    <t>5.365-293.0</t>
  </si>
  <si>
    <t>Rubber lip side</t>
  </si>
  <si>
    <t>5.368-002.0</t>
  </si>
  <si>
    <t>Cap bolt</t>
  </si>
  <si>
    <t>5.380-209.0</t>
  </si>
  <si>
    <t>5.383-754.0</t>
  </si>
  <si>
    <t>5.391-881.0</t>
  </si>
  <si>
    <t>Foil control panel K</t>
  </si>
  <si>
    <t>5.392-025.0</t>
  </si>
  <si>
    <t>Wheel cap</t>
  </si>
  <si>
    <t>5.392-038.0</t>
  </si>
  <si>
    <t>5.394-356.0</t>
  </si>
  <si>
    <t>Skirting front</t>
  </si>
  <si>
    <t>5.394-380.0</t>
  </si>
  <si>
    <t>5.394-461.0</t>
  </si>
  <si>
    <t>Protection part</t>
  </si>
  <si>
    <t>5.394-488.0</t>
  </si>
  <si>
    <t>5.394-640.0</t>
  </si>
  <si>
    <t>Splash guard</t>
  </si>
  <si>
    <t>5.394-680.0</t>
  </si>
  <si>
    <t>Bend protection suct</t>
  </si>
  <si>
    <t>5.394-757.0</t>
  </si>
  <si>
    <t>Splash guard wear re</t>
  </si>
  <si>
    <t>Splash guard reinfor</t>
  </si>
  <si>
    <t>5.394-802.0</t>
  </si>
  <si>
    <t>Skirting right</t>
  </si>
  <si>
    <t>5.394-803.0</t>
  </si>
  <si>
    <t>Skirting left</t>
  </si>
  <si>
    <t>5.394-815.0</t>
  </si>
  <si>
    <t>5.394-816.0</t>
  </si>
  <si>
    <t>Skirting rear</t>
  </si>
  <si>
    <t>5.394-817.0</t>
  </si>
  <si>
    <t>Skirting side left</t>
  </si>
  <si>
    <t>5.394-818.0</t>
  </si>
  <si>
    <t>Skirting side right</t>
  </si>
  <si>
    <t>5.394-832.0</t>
  </si>
  <si>
    <t>5.394-833.0</t>
  </si>
  <si>
    <t>Skirting side</t>
  </si>
  <si>
    <t>5.394-834.0</t>
  </si>
  <si>
    <t>5.394-843.0</t>
  </si>
  <si>
    <t>Skirting sweep rolle</t>
  </si>
  <si>
    <t>5.394-901.0</t>
  </si>
  <si>
    <t>Protection part for</t>
  </si>
  <si>
    <t>5.394-911.0</t>
  </si>
  <si>
    <t>5.401-225.0</t>
  </si>
  <si>
    <t>Screw connector part</t>
  </si>
  <si>
    <t>5.401-288.0</t>
  </si>
  <si>
    <t>5.402-580.0</t>
  </si>
  <si>
    <t>Elbow connector</t>
  </si>
  <si>
    <t>5.402-605.0</t>
  </si>
  <si>
    <t>Connection piece asp</t>
  </si>
  <si>
    <t>5.404-063.0</t>
  </si>
  <si>
    <t>Hollow screw</t>
  </si>
  <si>
    <t>5.407-115.0</t>
  </si>
  <si>
    <t>Sleeve suction tube</t>
  </si>
  <si>
    <t>5.409-261.0</t>
  </si>
  <si>
    <t>Nipple</t>
  </si>
  <si>
    <t>5.409-266.0</t>
  </si>
  <si>
    <t>Double nipple G3/8"-</t>
  </si>
  <si>
    <t>5.423-186.0</t>
  </si>
  <si>
    <t>Conduit fuel</t>
  </si>
  <si>
    <t>5.431-005.0</t>
  </si>
  <si>
    <t>Pipe connection</t>
  </si>
  <si>
    <t>5.435-004.0</t>
  </si>
  <si>
    <t>Roller D40</t>
  </si>
  <si>
    <t>5.441-074.0</t>
  </si>
  <si>
    <t>Piece of tube DN6 35</t>
  </si>
  <si>
    <t>5.442-722.0</t>
  </si>
  <si>
    <t>Piece of tube</t>
  </si>
  <si>
    <t>5.442-924.0</t>
  </si>
  <si>
    <t>5.443-375.0</t>
  </si>
  <si>
    <t>5.443-437.0</t>
  </si>
  <si>
    <t>5.443-456.0</t>
  </si>
  <si>
    <t>Hose stem only for r</t>
  </si>
  <si>
    <t>5.443-464.0</t>
  </si>
  <si>
    <t>5.443-477.0</t>
  </si>
  <si>
    <t>Hosebarb DN40</t>
  </si>
  <si>
    <t>5.443-481.0</t>
  </si>
  <si>
    <t>Angle bushing</t>
  </si>
  <si>
    <t>5.443-673.0</t>
  </si>
  <si>
    <t>Hose DN 6,7</t>
  </si>
  <si>
    <t>Sleeve for tool C35E</t>
  </si>
  <si>
    <t>5.470-033.0</t>
  </si>
  <si>
    <t>Coupler</t>
  </si>
  <si>
    <t>5.470-034.0</t>
  </si>
  <si>
    <t>5.481-157.0</t>
  </si>
  <si>
    <t>Lever</t>
  </si>
  <si>
    <t>5.515-073.0</t>
  </si>
  <si>
    <t>Wheel</t>
  </si>
  <si>
    <t>5.515-096.0</t>
  </si>
  <si>
    <t>Roller</t>
  </si>
  <si>
    <t>5.515-108.0</t>
  </si>
  <si>
    <t>Impeller 135</t>
  </si>
  <si>
    <t>5.515-188.0</t>
  </si>
  <si>
    <t>5.515-253.0</t>
  </si>
  <si>
    <t>Seal D34</t>
  </si>
  <si>
    <t>5.515-266.0</t>
  </si>
  <si>
    <t>Joint ring fluffing</t>
  </si>
  <si>
    <t>5.515-267.0</t>
  </si>
  <si>
    <t>5.515-274.0</t>
  </si>
  <si>
    <t>5.515-279.0</t>
  </si>
  <si>
    <t>Deflection pulley wh</t>
  </si>
  <si>
    <t>5.515-280.0</t>
  </si>
  <si>
    <t>Roller D60</t>
  </si>
  <si>
    <t>5.515-318.0</t>
  </si>
  <si>
    <t>Wheel black</t>
  </si>
  <si>
    <t>5.515-327.0</t>
  </si>
  <si>
    <t>Extension 3/4"</t>
  </si>
  <si>
    <t>5.515-346.0</t>
  </si>
  <si>
    <t>Deflector roll sucti</t>
  </si>
  <si>
    <t>5.515-366.0</t>
  </si>
  <si>
    <t>Wheel D121</t>
  </si>
  <si>
    <t>5.550-177.0</t>
  </si>
  <si>
    <t>Cylinder head</t>
  </si>
  <si>
    <t>5.584-033.0</t>
  </si>
  <si>
    <t>Valve pin</t>
  </si>
  <si>
    <t>5.584-034.0</t>
  </si>
  <si>
    <t>5.585-038.0</t>
  </si>
  <si>
    <t>5.585-041.0</t>
  </si>
  <si>
    <t>Float foam stop</t>
  </si>
  <si>
    <t>5.585-042.0</t>
  </si>
  <si>
    <t>5.585-043.0</t>
  </si>
  <si>
    <t>Float BR/BD Trike</t>
  </si>
  <si>
    <t>5.585-044.0</t>
  </si>
  <si>
    <t>Float BR/BD 55/60</t>
  </si>
  <si>
    <t>5.585-058.0</t>
  </si>
  <si>
    <t>Float BR/BD 530</t>
  </si>
  <si>
    <t>5.585-060.0</t>
  </si>
  <si>
    <t>Float BR 40/10</t>
  </si>
  <si>
    <t>5.587-139.0</t>
  </si>
  <si>
    <t>Valve housing</t>
  </si>
  <si>
    <t>5.605-314.0</t>
  </si>
  <si>
    <t>Joint</t>
  </si>
  <si>
    <t>5.625-008.0</t>
  </si>
  <si>
    <t>Belt pulley</t>
  </si>
  <si>
    <t>5.625-277.0</t>
  </si>
  <si>
    <t>5.625-318.0</t>
  </si>
  <si>
    <t>Belt pulley 21Z</t>
  </si>
  <si>
    <t>5.625-357.0</t>
  </si>
  <si>
    <t>Belt pulley 56Z HTD</t>
  </si>
  <si>
    <t>5.625-375.0</t>
  </si>
  <si>
    <t>Belt pulley belt str</t>
  </si>
  <si>
    <t>5.625-398.0</t>
  </si>
  <si>
    <t>PULLEY 64 Z</t>
  </si>
  <si>
    <t>5.625-423.0</t>
  </si>
  <si>
    <t>5.625-431.0</t>
  </si>
  <si>
    <t>Belt pulley Z=19/5M</t>
  </si>
  <si>
    <t>5.625-432.0</t>
  </si>
  <si>
    <t>Belt pulley Z 43/5M</t>
  </si>
  <si>
    <t>5.625-467.0</t>
  </si>
  <si>
    <t>5.625-483.0</t>
  </si>
  <si>
    <t>Belt pulley 57mm</t>
  </si>
  <si>
    <t>5.625-494.0</t>
  </si>
  <si>
    <t>Belt pulley 54mm</t>
  </si>
  <si>
    <t>5.625-507.0</t>
  </si>
  <si>
    <t>Belt pulley 56Z</t>
  </si>
  <si>
    <t>5.625-534.0</t>
  </si>
  <si>
    <t>5.633-012.0</t>
  </si>
  <si>
    <t>Closure</t>
  </si>
  <si>
    <t>5.654-073.0</t>
  </si>
  <si>
    <t>Cover batterie shed</t>
  </si>
  <si>
    <t>5.671-022.0</t>
  </si>
  <si>
    <t>5.671-023.0</t>
  </si>
  <si>
    <t>5.673-119.0</t>
  </si>
  <si>
    <t>Insulating</t>
  </si>
  <si>
    <t>5.731-020.0</t>
  </si>
  <si>
    <t>Filter cartridge</t>
  </si>
  <si>
    <t>5.731-585.0</t>
  </si>
  <si>
    <t>FILTER (WASHABLE)</t>
  </si>
  <si>
    <t>Filter</t>
  </si>
  <si>
    <t>5.731-611.0</t>
  </si>
  <si>
    <t>Filter motor protect</t>
  </si>
  <si>
    <t>5.731-614.0</t>
  </si>
  <si>
    <t>Filter frame grey</t>
  </si>
  <si>
    <t>5.731-624.0</t>
  </si>
  <si>
    <t>Filtering basket pac</t>
  </si>
  <si>
    <t>Filter cartridge for</t>
  </si>
  <si>
    <t>5.731-632.0</t>
  </si>
  <si>
    <t>Filter cartridge wit</t>
  </si>
  <si>
    <t>5.731-642.0</t>
  </si>
  <si>
    <t>5.731-652.0</t>
  </si>
  <si>
    <t>Filter with weight</t>
  </si>
  <si>
    <t>5.731-664.0</t>
  </si>
  <si>
    <t>5.734-087.0</t>
  </si>
  <si>
    <t>Fluffing strainer</t>
  </si>
  <si>
    <t>5.734-089.0</t>
  </si>
  <si>
    <t>5.734-099.0</t>
  </si>
  <si>
    <t>Strainer</t>
  </si>
  <si>
    <t>5.762-008.0</t>
  </si>
  <si>
    <t>5.762-112.0</t>
  </si>
  <si>
    <t>Roller brush red (ol</t>
  </si>
  <si>
    <t>5.762-127.0</t>
  </si>
  <si>
    <t>5.762-131.0</t>
  </si>
  <si>
    <t>5.762-132.0</t>
  </si>
  <si>
    <t>5.762-169.0</t>
  </si>
  <si>
    <t>Roller brush red ( o</t>
  </si>
  <si>
    <t>5.762-170.0</t>
  </si>
  <si>
    <t>5.762-171.0</t>
  </si>
  <si>
    <t>5.762-172.0</t>
  </si>
  <si>
    <t>5.762-208.0</t>
  </si>
  <si>
    <t>5.762-209.0</t>
  </si>
  <si>
    <t>5.762-264.0</t>
  </si>
  <si>
    <t>Roller brush black (</t>
  </si>
  <si>
    <t>5.762-266.0</t>
  </si>
  <si>
    <t>5.762-267.0</t>
  </si>
  <si>
    <t>Roller brush hard bl</t>
  </si>
  <si>
    <t>5.762-268.0</t>
  </si>
  <si>
    <t>5.762-285.0</t>
  </si>
  <si>
    <t>5.762-297.0</t>
  </si>
  <si>
    <t>5.763-097.0</t>
  </si>
  <si>
    <t>Shaft adjustment</t>
  </si>
  <si>
    <t>5.765-080.0</t>
  </si>
  <si>
    <t>Spray nozzle black</t>
  </si>
  <si>
    <t>5.777-027.0</t>
  </si>
  <si>
    <t>Cover suction nozzle</t>
  </si>
  <si>
    <t>6.000-011.0</t>
  </si>
  <si>
    <t>Suction brush DN35</t>
  </si>
  <si>
    <t>6.035-011.0</t>
  </si>
  <si>
    <t>Eccentric lever</t>
  </si>
  <si>
    <t>6.273-009.0</t>
  </si>
  <si>
    <t>Joint ring EPDM</t>
  </si>
  <si>
    <t>6.273-015.0</t>
  </si>
  <si>
    <t>Rubber lip set rear</t>
  </si>
  <si>
    <t>6.273-037.0</t>
  </si>
  <si>
    <t>Seal string cellular</t>
  </si>
  <si>
    <t>6.273-090.0</t>
  </si>
  <si>
    <t>Sealing tape 13x3</t>
  </si>
  <si>
    <t>6.273-104.0</t>
  </si>
  <si>
    <t>Seal cellular rubber</t>
  </si>
  <si>
    <t>6.273-162.0</t>
  </si>
  <si>
    <t>Cellular rubber</t>
  </si>
  <si>
    <t>6.273-168.0</t>
  </si>
  <si>
    <t>Rubber lip set oil r</t>
  </si>
  <si>
    <t>6.273-178.0</t>
  </si>
  <si>
    <t>6.273-179.0</t>
  </si>
  <si>
    <t>Rubber lip kit only</t>
  </si>
  <si>
    <t>6.273-180.0</t>
  </si>
  <si>
    <t>6.273-185.0</t>
  </si>
  <si>
    <t>Rubber lip set</t>
  </si>
  <si>
    <t>6.273-196.0</t>
  </si>
  <si>
    <t>6.273-202.0</t>
  </si>
  <si>
    <t>Cord cellular rubber</t>
  </si>
  <si>
    <t>Rubber lip set anti</t>
  </si>
  <si>
    <t>Rubber lip set ( Oel</t>
  </si>
  <si>
    <t>Rubber lip set stand</t>
  </si>
  <si>
    <t>6.273-216.0</t>
  </si>
  <si>
    <t>6.273-282.0</t>
  </si>
  <si>
    <t>Profile gasket 8,4x7</t>
  </si>
  <si>
    <t>BLADES FOR TEXTURED</t>
  </si>
  <si>
    <t>6.273-294.0</t>
  </si>
  <si>
    <t>Rubber lip set BR 55</t>
  </si>
  <si>
    <t>6.273-302.0</t>
  </si>
  <si>
    <t>Suction lip set 10x</t>
  </si>
  <si>
    <t>6.273-353.0</t>
  </si>
  <si>
    <t>6.277-015.0</t>
  </si>
  <si>
    <t>Plastic welding rod</t>
  </si>
  <si>
    <t>6.277-018.0</t>
  </si>
  <si>
    <t>6.277-019.0</t>
  </si>
  <si>
    <t>6.277-607.0</t>
  </si>
  <si>
    <t>Retaining belt 1x25x</t>
  </si>
  <si>
    <t>6.286-433.0</t>
  </si>
  <si>
    <t>Sound insulation set</t>
  </si>
  <si>
    <t>6.288-061.0</t>
  </si>
  <si>
    <t>Engine oil SAE 50</t>
  </si>
  <si>
    <t>RM 760 TABS 16 TABS</t>
  </si>
  <si>
    <t>6.293-000.0</t>
  </si>
  <si>
    <t>Spray can antistatic</t>
  </si>
  <si>
    <t>6.295-198.0</t>
  </si>
  <si>
    <t>Carpet cleaner clean</t>
  </si>
  <si>
    <t>6.295-290.0</t>
  </si>
  <si>
    <t>6.295-302.0</t>
  </si>
  <si>
    <t>Glass cleaner concen</t>
  </si>
  <si>
    <t>6.295-562.0</t>
  </si>
  <si>
    <t>6.303-200.0</t>
  </si>
  <si>
    <t>Screw 5x25-IN6RD</t>
  </si>
  <si>
    <t>6.304-121.0</t>
  </si>
  <si>
    <t>Oval head screw M 5X</t>
  </si>
  <si>
    <t>6.304-180.0</t>
  </si>
  <si>
    <t>Screw M6X12-A2/70-IS</t>
  </si>
  <si>
    <t>6.310-004.0</t>
  </si>
  <si>
    <t>Hexagon nut G 1/2"</t>
  </si>
  <si>
    <t>6.310-180.0</t>
  </si>
  <si>
    <t>Wing nut M6</t>
  </si>
  <si>
    <t>6.310-181.0</t>
  </si>
  <si>
    <t>Wing nut grey M8</t>
  </si>
  <si>
    <t>6.312-114.0</t>
  </si>
  <si>
    <t>6.312-125.0</t>
  </si>
  <si>
    <t>Washer egde locking</t>
  </si>
  <si>
    <t>6.313-014.0</t>
  </si>
  <si>
    <t>Spring element</t>
  </si>
  <si>
    <t>6.321-133.0</t>
  </si>
  <si>
    <t>Star handle</t>
  </si>
  <si>
    <t>6.321-176.0</t>
  </si>
  <si>
    <t>Turning knob yellow</t>
  </si>
  <si>
    <t>6.321-177.0</t>
  </si>
  <si>
    <t>6.321-179.0</t>
  </si>
  <si>
    <t>Star grip</t>
  </si>
  <si>
    <t>6.321-224.0</t>
  </si>
  <si>
    <t>Turning knob grey D5</t>
  </si>
  <si>
    <t>6.321-236.0</t>
  </si>
  <si>
    <t>6.321-237.0</t>
  </si>
  <si>
    <t>6.321-239.0</t>
  </si>
  <si>
    <t>Star grip VA Ø50x43</t>
  </si>
  <si>
    <t>6.321-240.0</t>
  </si>
  <si>
    <t>Star grip with inscr</t>
  </si>
  <si>
    <t>6.321-243.0</t>
  </si>
  <si>
    <t>Star grip stainless</t>
  </si>
  <si>
    <t>6.321-250.0</t>
  </si>
  <si>
    <t>6.330-001.0</t>
  </si>
  <si>
    <t>Potentiometer shafts</t>
  </si>
  <si>
    <t>6.330-173.0</t>
  </si>
  <si>
    <t>6.330-183.0</t>
  </si>
  <si>
    <t>6.330-209.0</t>
  </si>
  <si>
    <t>6.330-241.0</t>
  </si>
  <si>
    <t>6.330-253.0</t>
  </si>
  <si>
    <t>6.330-255.0</t>
  </si>
  <si>
    <t>6.330-426.0</t>
  </si>
  <si>
    <t>Gas spring 110 N</t>
  </si>
  <si>
    <t>6.330-441.0</t>
  </si>
  <si>
    <t>Torsion spring tacho</t>
  </si>
  <si>
    <t>6.339-021.0</t>
  </si>
  <si>
    <t>Rubber buffer 2xM6-D</t>
  </si>
  <si>
    <t>6.343-119.0</t>
  </si>
  <si>
    <t>Lock washer</t>
  </si>
  <si>
    <t>6.343-127.0</t>
  </si>
  <si>
    <t>Quick-fastener</t>
  </si>
  <si>
    <t>6.343-132.0</t>
  </si>
  <si>
    <t>Lock washer 8</t>
  </si>
  <si>
    <t>6.343-149.0</t>
  </si>
  <si>
    <t>6.343-168.0</t>
  </si>
  <si>
    <t>6.343-180.0</t>
  </si>
  <si>
    <t>6.343-187.0</t>
  </si>
  <si>
    <t>6.343-191.0</t>
  </si>
  <si>
    <t>6.343-223.0</t>
  </si>
  <si>
    <t>Lock washer KSM 750</t>
  </si>
  <si>
    <t>6.343-224.0</t>
  </si>
  <si>
    <t>6.343-250.0</t>
  </si>
  <si>
    <t>Locking ring 28x1,2</t>
  </si>
  <si>
    <t>6.343-261.0</t>
  </si>
  <si>
    <t>6.347-094.0</t>
  </si>
  <si>
    <t>6.347-113.0</t>
  </si>
  <si>
    <t>Flanged bushing</t>
  </si>
  <si>
    <t>6.348-130.0</t>
  </si>
  <si>
    <t>Narrow V-belt SPZ  8</t>
  </si>
  <si>
    <t>6.348-229.0</t>
  </si>
  <si>
    <t>Round belt</t>
  </si>
  <si>
    <t>6.348-265.0</t>
  </si>
  <si>
    <t>Toothed belt</t>
  </si>
  <si>
    <t>6.348-283.0</t>
  </si>
  <si>
    <t>Round belt D10</t>
  </si>
  <si>
    <t>6.348-285.0</t>
  </si>
  <si>
    <t>V-Belt X10</t>
  </si>
  <si>
    <t>6.348-313.0</t>
  </si>
  <si>
    <t>V-Belt Z/10-LP=1142</t>
  </si>
  <si>
    <t>6.348-324.0</t>
  </si>
  <si>
    <t>V-Belt 10 X 540 LI</t>
  </si>
  <si>
    <t>6.348-345.0</t>
  </si>
  <si>
    <t>6.348-346.0</t>
  </si>
  <si>
    <t>Round belt -SL=830</t>
  </si>
  <si>
    <t>6.348-355.0</t>
  </si>
  <si>
    <t>V-Belt Z/10</t>
  </si>
  <si>
    <t>6.348-360.0</t>
  </si>
  <si>
    <t>6.348-363.0</t>
  </si>
  <si>
    <t>6.348-374.0</t>
  </si>
  <si>
    <t>Toothed belt HTD 475</t>
  </si>
  <si>
    <t>6.348-376.0</t>
  </si>
  <si>
    <t>Toothed belt HTD 843</t>
  </si>
  <si>
    <t>6.348-377.0</t>
  </si>
  <si>
    <t>Toothed belt HTD 925</t>
  </si>
  <si>
    <t>6.348-382.0</t>
  </si>
  <si>
    <t>6.348-383.0</t>
  </si>
  <si>
    <t>Toothed belt HTD-447</t>
  </si>
  <si>
    <t>6.348-384.0</t>
  </si>
  <si>
    <t>Toothed belt HTD-475</t>
  </si>
  <si>
    <t>6.348-394.0</t>
  </si>
  <si>
    <t>Flat belt</t>
  </si>
  <si>
    <t>6.348-400.0</t>
  </si>
  <si>
    <t>Toothed belt HTD 500</t>
  </si>
  <si>
    <t>6.348-409.0</t>
  </si>
  <si>
    <t>6.348-414.0</t>
  </si>
  <si>
    <t>Belt Poly-V</t>
  </si>
  <si>
    <t>6.348-417.0</t>
  </si>
  <si>
    <t>Toothed belt HTD-570</t>
  </si>
  <si>
    <t>6.348-427.0</t>
  </si>
  <si>
    <t>6.348-428.0</t>
  </si>
  <si>
    <t>Round belt D 8</t>
  </si>
  <si>
    <t>6.348-429.0</t>
  </si>
  <si>
    <t>Toothed belt HTD-597</t>
  </si>
  <si>
    <t>6.348-430.0</t>
  </si>
  <si>
    <t>Toothed belt HTD-390</t>
  </si>
  <si>
    <t>6.348-431.0</t>
  </si>
  <si>
    <t>Toothed belt HTD-474</t>
  </si>
  <si>
    <t>6.348-432.0</t>
  </si>
  <si>
    <t>Toothed belt HTD 330</t>
  </si>
  <si>
    <t>6.348-436.0</t>
  </si>
  <si>
    <t>6.348-437.0</t>
  </si>
  <si>
    <t>V-Belt reversing rol</t>
  </si>
  <si>
    <t>6.348-438.0</t>
  </si>
  <si>
    <t>V-Belt motor</t>
  </si>
  <si>
    <t>6.348-442.0</t>
  </si>
  <si>
    <t>Ribbed v-belt</t>
  </si>
  <si>
    <t>6.348-448.0</t>
  </si>
  <si>
    <t>V-Belt X10 LW 622</t>
  </si>
  <si>
    <t>6.348-449.0</t>
  </si>
  <si>
    <t>V-Belt XPZ LW1500</t>
  </si>
  <si>
    <t>6.348-452.0</t>
  </si>
  <si>
    <t>Ribbed band 4PJ L=66</t>
  </si>
  <si>
    <t>6.348-453.0</t>
  </si>
  <si>
    <t>Round belt d=8 L=600</t>
  </si>
  <si>
    <t>6.348-454.0</t>
  </si>
  <si>
    <t>V-Belt 1292 mm</t>
  </si>
  <si>
    <t>6.348-456.0</t>
  </si>
  <si>
    <t>6.348-460.0</t>
  </si>
  <si>
    <t>6.348-462.0</t>
  </si>
  <si>
    <t>Belt 4PJ 813</t>
  </si>
  <si>
    <t>6.348-466.0</t>
  </si>
  <si>
    <t>6.348-483.0</t>
  </si>
  <si>
    <t>6.362-113.0</t>
  </si>
  <si>
    <t>O-Ring seal 6,0 x 2,</t>
  </si>
  <si>
    <t>6.362-175.0</t>
  </si>
  <si>
    <t>O-Ring seal 5,28x 1,</t>
  </si>
  <si>
    <t>6.362-176.0</t>
  </si>
  <si>
    <t>O-Ring seal 6,07x1,7</t>
  </si>
  <si>
    <t>6.362-186.0</t>
  </si>
  <si>
    <t>O-Ring seal  7,65X 1</t>
  </si>
  <si>
    <t>6.362-376.0</t>
  </si>
  <si>
    <t>O-Ring seal 24,0 X 1</t>
  </si>
  <si>
    <t>6.362-390.0</t>
  </si>
  <si>
    <t>O-Ring seal 15,6 X 1</t>
  </si>
  <si>
    <t>6.362-401.0</t>
  </si>
  <si>
    <t>O-Ring seal 3,1 X 1,</t>
  </si>
  <si>
    <t>6.362-402.0</t>
  </si>
  <si>
    <t>O-Ring seal 11,0 X 1</t>
  </si>
  <si>
    <t>6.362-411.0</t>
  </si>
  <si>
    <t>O-Ring seal 25,0 X 2</t>
  </si>
  <si>
    <t>6.362-451.0</t>
  </si>
  <si>
    <t>O-Ring seal 8,0 x 1,</t>
  </si>
  <si>
    <t>6.362-471.0</t>
  </si>
  <si>
    <t>O-Ring seal 80,0 X 3</t>
  </si>
  <si>
    <t>6.362-472.0</t>
  </si>
  <si>
    <t>O-Ring seal  6,0 X 1</t>
  </si>
  <si>
    <t>6.362-482.0</t>
  </si>
  <si>
    <t>O-Ring seal 10 x 1,5</t>
  </si>
  <si>
    <t>6.362-491.0</t>
  </si>
  <si>
    <t>O-Ring seal 80,0x4,5</t>
  </si>
  <si>
    <t>6.362-498.0</t>
  </si>
  <si>
    <t>O-Ring seal 6,75x1,7</t>
  </si>
  <si>
    <t>6.362-526.0</t>
  </si>
  <si>
    <t>O-Ring seal 29,1 X 2</t>
  </si>
  <si>
    <t>6.362-604.0</t>
  </si>
  <si>
    <t>O-Ring seal 27,0 X 3</t>
  </si>
  <si>
    <t>6.362-631.0</t>
  </si>
  <si>
    <t>O-Ring seal 58,0 X 2</t>
  </si>
  <si>
    <t>6.362-633.0</t>
  </si>
  <si>
    <t>O-Ring seal 8,73X 1,</t>
  </si>
  <si>
    <t>6.362-797.0</t>
  </si>
  <si>
    <t>O-Ring seal 9,0 X 2,</t>
  </si>
  <si>
    <t>6.362-833.0</t>
  </si>
  <si>
    <t>O-Ring seal 21,5 x 1</t>
  </si>
  <si>
    <t>6.362-875.0</t>
  </si>
  <si>
    <t>Grooved ring</t>
  </si>
  <si>
    <t>6.362-922.0</t>
  </si>
  <si>
    <t>O-Ring seal 8,73x1,7</t>
  </si>
  <si>
    <t>6.362-924.0</t>
  </si>
  <si>
    <t>O-Ring seal 6,02X 2,</t>
  </si>
  <si>
    <t>6.362-929.0</t>
  </si>
  <si>
    <t>Joint ring 32x18x3-C</t>
  </si>
  <si>
    <t>6.363-058.0</t>
  </si>
  <si>
    <t>Grooved ring 12x18x5</t>
  </si>
  <si>
    <t>6.363-158.0</t>
  </si>
  <si>
    <t>Joint ring Nilosring</t>
  </si>
  <si>
    <t>6.363-214.0</t>
  </si>
  <si>
    <t>6.363-234.0</t>
  </si>
  <si>
    <t>6.363-250.0</t>
  </si>
  <si>
    <t>Joint ring 32x44</t>
  </si>
  <si>
    <t>6.363-292.0</t>
  </si>
  <si>
    <t>Joint ring NILOS 600</t>
  </si>
  <si>
    <t>6.363-600.0</t>
  </si>
  <si>
    <t>O-Ring seal</t>
  </si>
  <si>
    <t>6.365-340.0</t>
  </si>
  <si>
    <t>Grooved ring 14X22X5</t>
  </si>
  <si>
    <t>6.365-360.0</t>
  </si>
  <si>
    <t>Gasket disc</t>
  </si>
  <si>
    <t>6.365-393.0</t>
  </si>
  <si>
    <t>Oil sealing 12x20x4/</t>
  </si>
  <si>
    <t>6.365-394.0</t>
  </si>
  <si>
    <t>Grooved ring 12x20x5</t>
  </si>
  <si>
    <t>6.365-438.0</t>
  </si>
  <si>
    <t>Compact seal</t>
  </si>
  <si>
    <t>6.365-514.0</t>
  </si>
  <si>
    <t>6.365-572.0</t>
  </si>
  <si>
    <t>Sealing profile doub</t>
  </si>
  <si>
    <t>6.366-043.0</t>
  </si>
  <si>
    <t>Sealing profile</t>
  </si>
  <si>
    <t>6.366-058.0</t>
  </si>
  <si>
    <t>Pad red with sleeve</t>
  </si>
  <si>
    <t>6.368-068.0</t>
  </si>
  <si>
    <t>Drain plug 10,7</t>
  </si>
  <si>
    <t>6.368-076.0</t>
  </si>
  <si>
    <t>Ornamental hub cap D</t>
  </si>
  <si>
    <t>6.368-311.0</t>
  </si>
  <si>
    <t>Plug 8,5</t>
  </si>
  <si>
    <t>6.368-318.0</t>
  </si>
  <si>
    <t>Cap</t>
  </si>
  <si>
    <t>6.368-395.0</t>
  </si>
  <si>
    <t>Protecting cap round</t>
  </si>
  <si>
    <t>Pad black set 5x</t>
  </si>
  <si>
    <t>Pad black</t>
  </si>
  <si>
    <t>Pad green with sleev</t>
  </si>
  <si>
    <t>Pad white 105-20ST</t>
  </si>
  <si>
    <t>6.369-453.0</t>
  </si>
  <si>
    <t>Pad red 96-20ST</t>
  </si>
  <si>
    <t>Pad yellow 105-20ST</t>
  </si>
  <si>
    <t>Polishing pad beige</t>
  </si>
  <si>
    <t>Groove rake</t>
  </si>
  <si>
    <t>Guide comb grey</t>
  </si>
  <si>
    <t>Guide comb black</t>
  </si>
  <si>
    <t>Guide comb green</t>
  </si>
  <si>
    <t>Guide comb white</t>
  </si>
  <si>
    <t>6.369-514.0</t>
  </si>
  <si>
    <t>Pad</t>
  </si>
  <si>
    <t>6.369-515.0</t>
  </si>
  <si>
    <t>6.369-729.0</t>
  </si>
  <si>
    <t>6.369-730.0</t>
  </si>
  <si>
    <t>6.369-895.0</t>
  </si>
  <si>
    <t>Scrubbing brush red</t>
  </si>
  <si>
    <t>6.369-896.0</t>
  </si>
  <si>
    <t>Brush Shampoo  BDS</t>
  </si>
  <si>
    <t>6.369-899.0</t>
  </si>
  <si>
    <t>Disk LOW SPEED</t>
  </si>
  <si>
    <t>6.369-910.0</t>
  </si>
  <si>
    <t>Additional weight  1</t>
  </si>
  <si>
    <t>Cloth set</t>
  </si>
  <si>
    <t>6.371-000.0</t>
  </si>
  <si>
    <t>6.371-203.0</t>
  </si>
  <si>
    <t>Brush-corona FRV 30</t>
  </si>
  <si>
    <t>6.371-206.0</t>
  </si>
  <si>
    <t>Scrubbing brush BDS</t>
  </si>
  <si>
    <t>6.371-208.0</t>
  </si>
  <si>
    <t>Disk BDS 510</t>
  </si>
  <si>
    <t>6.371-266.0</t>
  </si>
  <si>
    <t>Brush Schampoo BDS 5</t>
  </si>
  <si>
    <t>6.371-285.0</t>
  </si>
  <si>
    <t>Pad SPP</t>
  </si>
  <si>
    <t>6.373-081.0</t>
  </si>
  <si>
    <t>U-Fastening 4,5-5mm</t>
  </si>
  <si>
    <t>6.373-229.0</t>
  </si>
  <si>
    <t>Dowel  M10    ST</t>
  </si>
  <si>
    <t>6.373-869.0</t>
  </si>
  <si>
    <t>Rail left / right se</t>
  </si>
  <si>
    <t>6.373-935.0</t>
  </si>
  <si>
    <t>Belt strap cover sup</t>
  </si>
  <si>
    <t>6.373-976.0</t>
  </si>
  <si>
    <t>Clamp for drain hose</t>
  </si>
  <si>
    <t>6.375-284.0</t>
  </si>
  <si>
    <t>Locking plug</t>
  </si>
  <si>
    <t>6.385-935.0</t>
  </si>
  <si>
    <t>6.385-997.0</t>
  </si>
  <si>
    <t>6.386-634.0</t>
  </si>
  <si>
    <t>6.387-878.0</t>
  </si>
  <si>
    <t>Double nipple N8-1/2</t>
  </si>
  <si>
    <t>6.388-194.0</t>
  </si>
  <si>
    <t>Hose DN 7</t>
  </si>
  <si>
    <t>6.388-216.0</t>
  </si>
  <si>
    <t>Hose DN 5</t>
  </si>
  <si>
    <t>6.388-248.0</t>
  </si>
  <si>
    <t>Hose DN12,5</t>
  </si>
  <si>
    <t>6.388-381.0</t>
  </si>
  <si>
    <t>Union nut</t>
  </si>
  <si>
    <t>6.388-482.0</t>
  </si>
  <si>
    <t>Hose coupling</t>
  </si>
  <si>
    <t>6.388-555.0</t>
  </si>
  <si>
    <t>Hose clip 9,0mm</t>
  </si>
  <si>
    <t>6.388-683.0</t>
  </si>
  <si>
    <t>Hose clip - 14/  9</t>
  </si>
  <si>
    <t>6.388-701.0</t>
  </si>
  <si>
    <t>Hose clip with inser</t>
  </si>
  <si>
    <t>6.388-713.0</t>
  </si>
  <si>
    <t>Hose clip</t>
  </si>
  <si>
    <t>6.388-767.0</t>
  </si>
  <si>
    <t>Hose clip 70- 90</t>
  </si>
  <si>
    <t>6.388-949.0</t>
  </si>
  <si>
    <t>SUCTION TUBE</t>
  </si>
  <si>
    <t>6.389-262.0</t>
  </si>
  <si>
    <t>Union nut A 4-LL</t>
  </si>
  <si>
    <t>6.389-263.0</t>
  </si>
  <si>
    <t>Cutting ring d.4</t>
  </si>
  <si>
    <t>6.389-591.0</t>
  </si>
  <si>
    <t>Hose silicon 8x1</t>
  </si>
  <si>
    <t>6.389-692.0</t>
  </si>
  <si>
    <t>Hose stem 1/2"</t>
  </si>
  <si>
    <t>6.389-749.0</t>
  </si>
  <si>
    <t>Suction hose DN38-0,</t>
  </si>
  <si>
    <t>6.389-799.0</t>
  </si>
  <si>
    <t>Hose D 3 x 1,35</t>
  </si>
  <si>
    <t>6.389-838.0</t>
  </si>
  <si>
    <t>Suction hose DN35</t>
  </si>
  <si>
    <t>6.389-862.0</t>
  </si>
  <si>
    <t>Hose silicon DN4</t>
  </si>
  <si>
    <t>6.389-992.0</t>
  </si>
  <si>
    <t>6.389-993.0</t>
  </si>
  <si>
    <t>Hose clip 7,5 - 9,0</t>
  </si>
  <si>
    <t>Hose assembly rotata</t>
  </si>
  <si>
    <t>6.390-027.0</t>
  </si>
  <si>
    <t>6.390-126.0</t>
  </si>
  <si>
    <t>CLAMP, HOSE, .46-, .</t>
  </si>
  <si>
    <t>6.390-177.0</t>
  </si>
  <si>
    <t>Drain hose DN32</t>
  </si>
  <si>
    <t>6.390-215.0</t>
  </si>
  <si>
    <t>Soundproof hose</t>
  </si>
  <si>
    <t>6.390-220.0</t>
  </si>
  <si>
    <t>Hose DN 6,5</t>
  </si>
  <si>
    <t>6.390-237.0</t>
  </si>
  <si>
    <t>Hose PU DN 6x1</t>
  </si>
  <si>
    <t>6.390-253.0</t>
  </si>
  <si>
    <t>Suction hose DN32</t>
  </si>
  <si>
    <t>6.390-257.0</t>
  </si>
  <si>
    <t>6.390-324.0</t>
  </si>
  <si>
    <t>Hose DN15</t>
  </si>
  <si>
    <t>6.390-674.0</t>
  </si>
  <si>
    <t>Drain hose DN38 BIG</t>
  </si>
  <si>
    <t>6.390-733.0</t>
  </si>
  <si>
    <t>Drain hose oil resis</t>
  </si>
  <si>
    <t>6.390-734.0</t>
  </si>
  <si>
    <t>Drain hose DN38</t>
  </si>
  <si>
    <t>6.390-829.0</t>
  </si>
  <si>
    <t>Drain hose DN38  BIG</t>
  </si>
  <si>
    <t>6.390-832.0</t>
  </si>
  <si>
    <t>Drain hose DN38 BR 4</t>
  </si>
  <si>
    <t>6.390-867.0</t>
  </si>
  <si>
    <t>Drain hose DN32  L=5</t>
  </si>
  <si>
    <t>6.390-892.0</t>
  </si>
  <si>
    <t>Spiral hose NW12</t>
  </si>
  <si>
    <t>6.390-896.0</t>
  </si>
  <si>
    <t>6.391-115.0</t>
  </si>
  <si>
    <t>6.391-171.0</t>
  </si>
  <si>
    <t>6.391-307.0</t>
  </si>
  <si>
    <t>Drain hose</t>
  </si>
  <si>
    <t>6.391-338.0</t>
  </si>
  <si>
    <t>Hose</t>
  </si>
  <si>
    <t>6.391-407.0</t>
  </si>
  <si>
    <t>6.391-419.0</t>
  </si>
  <si>
    <t>High pressure hose K</t>
  </si>
  <si>
    <t>6.391-468.0</t>
  </si>
  <si>
    <t>Connection without s</t>
  </si>
  <si>
    <t>6.391-472.0</t>
  </si>
  <si>
    <t>6.391-473.0</t>
  </si>
  <si>
    <t>Hose silicon</t>
  </si>
  <si>
    <t>6.391-474.0</t>
  </si>
  <si>
    <t>Suction hose</t>
  </si>
  <si>
    <t>6.391-502.0</t>
  </si>
  <si>
    <t>6.391-593.0</t>
  </si>
  <si>
    <t>Suction hose oil res</t>
  </si>
  <si>
    <t>6.391-594.0</t>
  </si>
  <si>
    <t>6.391-654.0</t>
  </si>
  <si>
    <t>Hose assembly standa</t>
  </si>
  <si>
    <t>6.391-698.0</t>
  </si>
  <si>
    <t>Suction hose DN 38 -</t>
  </si>
  <si>
    <t>6.391-934.0</t>
  </si>
  <si>
    <t>6.391-994.0</t>
  </si>
  <si>
    <t>Drain hose DN 32</t>
  </si>
  <si>
    <t>6.392-120.0</t>
  </si>
  <si>
    <t>Cap of a tank</t>
  </si>
  <si>
    <t>6.392-279.0</t>
  </si>
  <si>
    <t>High pressure hose 1</t>
  </si>
  <si>
    <t>6.392-332.0</t>
  </si>
  <si>
    <t>6.392-333.0</t>
  </si>
  <si>
    <t>Drain hose DN38 BR/B</t>
  </si>
  <si>
    <t>6.392-334.0</t>
  </si>
  <si>
    <t>6.392-936.0</t>
  </si>
  <si>
    <t>6.392-937.0</t>
  </si>
  <si>
    <t>6.395-162.0</t>
  </si>
  <si>
    <t>Angle bushing G3-8</t>
  </si>
  <si>
    <t>6.395-163.0</t>
  </si>
  <si>
    <t>Angle bushing G1-2</t>
  </si>
  <si>
    <t>6.395-187.0</t>
  </si>
  <si>
    <t>6.401-242.0</t>
  </si>
  <si>
    <t>Flanged bearing</t>
  </si>
  <si>
    <t>6.401-289.0</t>
  </si>
  <si>
    <t>Wobble plate</t>
  </si>
  <si>
    <t>6.401-363.0</t>
  </si>
  <si>
    <t>Ball bearing</t>
  </si>
  <si>
    <t>6.401-373.0</t>
  </si>
  <si>
    <t>Ball bearing 15x28x7</t>
  </si>
  <si>
    <t>6.401-385.0</t>
  </si>
  <si>
    <t>Ring Nilos D 28</t>
  </si>
  <si>
    <t>6.401-413.0</t>
  </si>
  <si>
    <t>Sprag clutch</t>
  </si>
  <si>
    <t>6.401-419.0</t>
  </si>
  <si>
    <t>Eye screw LB M10x60</t>
  </si>
  <si>
    <t>6.401-475.0</t>
  </si>
  <si>
    <t>Eye screw LB-5.6 M10</t>
  </si>
  <si>
    <t>6.403-006.0</t>
  </si>
  <si>
    <t>Plain bearing</t>
  </si>
  <si>
    <t>6.403-041.0</t>
  </si>
  <si>
    <t>Plain bearing 10/12/</t>
  </si>
  <si>
    <t>6.403-055.0</t>
  </si>
  <si>
    <t>6.403-058.0</t>
  </si>
  <si>
    <t>Thrust washer</t>
  </si>
  <si>
    <t>6.412-280.0</t>
  </si>
  <si>
    <t>Pressure controller</t>
  </si>
  <si>
    <t>6.412-289.0</t>
  </si>
  <si>
    <t>Ball valve</t>
  </si>
  <si>
    <t>6.413-073.0</t>
  </si>
  <si>
    <t>Solenoid valve 4/2</t>
  </si>
  <si>
    <t>6.413-078.0</t>
  </si>
  <si>
    <t>6.413-099.0</t>
  </si>
  <si>
    <t>Ball valve with leve</t>
  </si>
  <si>
    <t>6.413-378.0</t>
  </si>
  <si>
    <t>Stop cock R 1/2 zoll</t>
  </si>
  <si>
    <t>6.413-403.0</t>
  </si>
  <si>
    <t>Thermovalve 60°</t>
  </si>
  <si>
    <t>6.414-027.0</t>
  </si>
  <si>
    <t>6.414-449.0</t>
  </si>
  <si>
    <t>6.414-526.0</t>
  </si>
  <si>
    <t>Filter element Polye</t>
  </si>
  <si>
    <t>Filter element</t>
  </si>
  <si>
    <t>Filter element 3St.</t>
  </si>
  <si>
    <t>6.414-566.0</t>
  </si>
  <si>
    <t>Strainer WMS</t>
  </si>
  <si>
    <t>6.414-611.0</t>
  </si>
  <si>
    <t>Filter 5 St.</t>
  </si>
  <si>
    <t>6.414-631.0</t>
  </si>
  <si>
    <t>6.414-689.0</t>
  </si>
  <si>
    <t>6.414-690.0</t>
  </si>
  <si>
    <t>Cap with joint ring</t>
  </si>
  <si>
    <t>6.414-760.0</t>
  </si>
  <si>
    <t>Filter packaged HEPA</t>
  </si>
  <si>
    <t>6.414-765.0</t>
  </si>
  <si>
    <t>Cartridge filter</t>
  </si>
  <si>
    <t>Filter HEPA</t>
  </si>
  <si>
    <t>6.414-802.0</t>
  </si>
  <si>
    <t>Blowing filter</t>
  </si>
  <si>
    <t>6.414-832.0</t>
  </si>
  <si>
    <t>Cartridge filter for</t>
  </si>
  <si>
    <t>6.414-835.0</t>
  </si>
  <si>
    <t>6.414-976.0</t>
  </si>
  <si>
    <t>Filter only for repl</t>
  </si>
  <si>
    <t>6.414-985.0</t>
  </si>
  <si>
    <t>Filter cup</t>
  </si>
  <si>
    <t>6.415-340.0</t>
  </si>
  <si>
    <t>Nozzle mouthpiece 65</t>
  </si>
  <si>
    <t>6.415-761.0</t>
  </si>
  <si>
    <t>Nozzle 1,25 GPH 45 G</t>
  </si>
  <si>
    <t>6.415-816.0</t>
  </si>
  <si>
    <t>Body nozzle</t>
  </si>
  <si>
    <t>6.415-817.0</t>
  </si>
  <si>
    <t>Nozzle mouthpiece</t>
  </si>
  <si>
    <t>6.415-818.0</t>
  </si>
  <si>
    <t>Body with hose coupl</t>
  </si>
  <si>
    <t>6.415-896.0</t>
  </si>
  <si>
    <t>Air flap</t>
  </si>
  <si>
    <t>6.423-064.0</t>
  </si>
  <si>
    <t>Temperature gauge po</t>
  </si>
  <si>
    <t>6.429-038.0</t>
  </si>
  <si>
    <t>Flowmetre</t>
  </si>
  <si>
    <t>6.431-008.0</t>
  </si>
  <si>
    <t>Bowden wire complete</t>
  </si>
  <si>
    <t>6.431-252.0</t>
  </si>
  <si>
    <t>Rope front BR</t>
  </si>
  <si>
    <t>6.431-257.0</t>
  </si>
  <si>
    <t>Bowden wire bulk was</t>
  </si>
  <si>
    <t>6.431-258.0</t>
  </si>
  <si>
    <t>Bowden wire gear</t>
  </si>
  <si>
    <t>6.431-277.0</t>
  </si>
  <si>
    <t>Bowden wire suction</t>
  </si>
  <si>
    <t>6.431-280.0</t>
  </si>
  <si>
    <t>Bowden wire</t>
  </si>
  <si>
    <t>6.431-282.0</t>
  </si>
  <si>
    <t>Tackle side broom</t>
  </si>
  <si>
    <t>6.435-011.0</t>
  </si>
  <si>
    <t>Castor</t>
  </si>
  <si>
    <t>6.435-039.0</t>
  </si>
  <si>
    <t>6.435-061.0</t>
  </si>
  <si>
    <t>Castor D 75</t>
  </si>
  <si>
    <t>6.435-111.0</t>
  </si>
  <si>
    <t>Castor  D 75</t>
  </si>
  <si>
    <t>6.435-196.0</t>
  </si>
  <si>
    <t>Wheel D 180</t>
  </si>
  <si>
    <t>6.435-241.0</t>
  </si>
  <si>
    <t>Castor with brake 75</t>
  </si>
  <si>
    <t>6.435-274.0</t>
  </si>
  <si>
    <t>6.435-301.0</t>
  </si>
  <si>
    <t>Wheel cap neutrally</t>
  </si>
  <si>
    <t>6.435-322.0</t>
  </si>
  <si>
    <t>6.435-341.0</t>
  </si>
  <si>
    <t>Roller D45</t>
  </si>
  <si>
    <t>6.435-349.0</t>
  </si>
  <si>
    <t>Wheel cap black neut</t>
  </si>
  <si>
    <t>6.435-350.0</t>
  </si>
  <si>
    <t>6.435-353.0</t>
  </si>
  <si>
    <t>Castor D 42</t>
  </si>
  <si>
    <t>6.435-356.0</t>
  </si>
  <si>
    <t>Wheel D200</t>
  </si>
  <si>
    <t>6.435-369.0</t>
  </si>
  <si>
    <t>Castor 75</t>
  </si>
  <si>
    <t>6.435-370.0</t>
  </si>
  <si>
    <t>Castor stop 75</t>
  </si>
  <si>
    <t>6.435-373.0</t>
  </si>
  <si>
    <t>Wheel traceless grey</t>
  </si>
  <si>
    <t>6.435-384.0</t>
  </si>
  <si>
    <t>6.435-386.0</t>
  </si>
  <si>
    <t>Tire only for replac</t>
  </si>
  <si>
    <t>6.435-401.0</t>
  </si>
  <si>
    <t>Wheel D54</t>
  </si>
  <si>
    <t>6.435-402.0</t>
  </si>
  <si>
    <t>Tire Trike</t>
  </si>
  <si>
    <t>6.435-417.0</t>
  </si>
  <si>
    <t>Wheel solid rubber</t>
  </si>
  <si>
    <t>6.435-687.0</t>
  </si>
  <si>
    <t>Wheel 100x40</t>
  </si>
  <si>
    <t>6.435-709.0</t>
  </si>
  <si>
    <t>6.435-710.0</t>
  </si>
  <si>
    <t>Castor oil resistant</t>
  </si>
  <si>
    <t>6.435-729.0</t>
  </si>
  <si>
    <t>Tire wheel drive mot</t>
  </si>
  <si>
    <t>6.435-738.0</t>
  </si>
  <si>
    <t>Wheel oil resistant</t>
  </si>
  <si>
    <t>6.435-745.0</t>
  </si>
  <si>
    <t>Wheel VPA 80/12G</t>
  </si>
  <si>
    <t>6.435-799.0</t>
  </si>
  <si>
    <t>Steering wheel</t>
  </si>
  <si>
    <t>6.435-809.0</t>
  </si>
  <si>
    <t>6.435-813.0</t>
  </si>
  <si>
    <t>Wheel for three-phas</t>
  </si>
  <si>
    <t>6.435-840.0</t>
  </si>
  <si>
    <t>Wheel complete 4.00-</t>
  </si>
  <si>
    <t>6.435-844.0</t>
  </si>
  <si>
    <t>heel oil resistant</t>
  </si>
  <si>
    <t>6.435-853.0</t>
  </si>
  <si>
    <t>6.435-854.0</t>
  </si>
  <si>
    <t>6.435-885.0</t>
  </si>
  <si>
    <t>Wheel D 50 (Fa. Blic</t>
  </si>
  <si>
    <t>6.437-484.0</t>
  </si>
  <si>
    <t>Bearing bush</t>
  </si>
  <si>
    <t>6.454-075.0</t>
  </si>
  <si>
    <t>Worm gearing</t>
  </si>
  <si>
    <t>6.454-201.0</t>
  </si>
  <si>
    <t>Gear motor right 24</t>
  </si>
  <si>
    <t>6.465-020.0</t>
  </si>
  <si>
    <t>6.465-027.0</t>
  </si>
  <si>
    <t>6.465-031.0</t>
  </si>
  <si>
    <t>Connection 3/4</t>
  </si>
  <si>
    <t>6.467-039.0</t>
  </si>
  <si>
    <t>Retrofit kit brake</t>
  </si>
  <si>
    <t>6.467-043.0</t>
  </si>
  <si>
    <t>Brake wheel drive mo</t>
  </si>
  <si>
    <t>6.472-001.0</t>
  </si>
  <si>
    <t>Solenoid valve 24 V</t>
  </si>
  <si>
    <t>6.472-200.0</t>
  </si>
  <si>
    <t>6.473-204.0</t>
  </si>
  <si>
    <t>Motor pump</t>
  </si>
  <si>
    <t>6.473-378.0</t>
  </si>
  <si>
    <t>Motor pump 120V</t>
  </si>
  <si>
    <t>6.473-387.0</t>
  </si>
  <si>
    <t>Motor pump 115V  -GO</t>
  </si>
  <si>
    <t>6.473-415.0</t>
  </si>
  <si>
    <t>Pump outflow</t>
  </si>
  <si>
    <t>6.473-531.0</t>
  </si>
  <si>
    <t>Motor pump Puzzi 8/1</t>
  </si>
  <si>
    <t>6.473-532.0</t>
  </si>
  <si>
    <t>Motor pump 120V 60Hz</t>
  </si>
  <si>
    <t>6.473-535.0</t>
  </si>
  <si>
    <t>Pump</t>
  </si>
  <si>
    <t>6.473-580.0</t>
  </si>
  <si>
    <t>Pump 24V</t>
  </si>
  <si>
    <t>6.474-075.0</t>
  </si>
  <si>
    <t>Vacuum pump 24V</t>
  </si>
  <si>
    <t>6.484-308.0</t>
  </si>
  <si>
    <t>Blower wheel for rep</t>
  </si>
  <si>
    <t>6.484-328.0</t>
  </si>
  <si>
    <t>Blower completely</t>
  </si>
  <si>
    <t>6.490-011.0</t>
  </si>
  <si>
    <t>Carbon brush set</t>
  </si>
  <si>
    <t>6.490-036.0</t>
  </si>
  <si>
    <t>Vacuum motor 24 V 55</t>
  </si>
  <si>
    <t>6.490-117.0</t>
  </si>
  <si>
    <t>Vacuum motor</t>
  </si>
  <si>
    <t>6.490-177.0</t>
  </si>
  <si>
    <t>Vacuum motor 120V</t>
  </si>
  <si>
    <t>6.490-227.0</t>
  </si>
  <si>
    <t>Vacuum motor with th</t>
  </si>
  <si>
    <t>6.490-228.0</t>
  </si>
  <si>
    <t>6.490-230.0</t>
  </si>
  <si>
    <t>6.490-274.0</t>
  </si>
  <si>
    <t>Thermal switch 125°C</t>
  </si>
  <si>
    <t>6.490-305.0</t>
  </si>
  <si>
    <t>Vacuum motor 36V EL</t>
  </si>
  <si>
    <t>6.490-308.0</t>
  </si>
  <si>
    <t>Vacuum motor 24 V</t>
  </si>
  <si>
    <t>6.490-312.0</t>
  </si>
  <si>
    <t>Vac motor</t>
  </si>
  <si>
    <t>6.491-345.0</t>
  </si>
  <si>
    <t>Air filter insert</t>
  </si>
  <si>
    <t>6.491-652.0</t>
  </si>
  <si>
    <t>Seal for thermostat</t>
  </si>
  <si>
    <t>6.491-657.0</t>
  </si>
  <si>
    <t>Air filter</t>
  </si>
  <si>
    <t>6.491-658.0</t>
  </si>
  <si>
    <t>Oil filter</t>
  </si>
  <si>
    <t>6.491-676.0</t>
  </si>
  <si>
    <t>Filter element air</t>
  </si>
  <si>
    <t>6.491-726.0</t>
  </si>
  <si>
    <t>6.491-976.0</t>
  </si>
  <si>
    <t>Motor 11kW, 690V, 60</t>
  </si>
  <si>
    <t>6.503-007.0</t>
  </si>
  <si>
    <t>Hydraulic motor</t>
  </si>
  <si>
    <t>6.503-017.0</t>
  </si>
  <si>
    <t>Hydraulic motor reve</t>
  </si>
  <si>
    <t>6.504-059.0</t>
  </si>
  <si>
    <t>Hydraulic cylinder</t>
  </si>
  <si>
    <t>6.574-216.0</t>
  </si>
  <si>
    <t>Ferrite core</t>
  </si>
  <si>
    <t>6.596-886.0</t>
  </si>
  <si>
    <t>Bag 10 Stck. PE-NT35</t>
  </si>
  <si>
    <t>6.600-013.0</t>
  </si>
  <si>
    <t>Grounding tongue wor</t>
  </si>
  <si>
    <t>6.600-113.0</t>
  </si>
  <si>
    <t>Pushbutton emergency</t>
  </si>
  <si>
    <t>6.600-114.0</t>
  </si>
  <si>
    <t>Switch</t>
  </si>
  <si>
    <t>6.600-210.0</t>
  </si>
  <si>
    <t>Key only for replace</t>
  </si>
  <si>
    <t>6.600-300.0</t>
  </si>
  <si>
    <t>Tachopraph sensor B</t>
  </si>
  <si>
    <t>6.600-308.0</t>
  </si>
  <si>
    <t>Tachopraph sensor</t>
  </si>
  <si>
    <t>6.600-344.0</t>
  </si>
  <si>
    <t>6.610-204.0</t>
  </si>
  <si>
    <t>Carbon brush set onl</t>
  </si>
  <si>
    <t>6.610-207.0</t>
  </si>
  <si>
    <t>6.610-211.0</t>
  </si>
  <si>
    <t>6.610-216.0</t>
  </si>
  <si>
    <t>6.610-239.0</t>
  </si>
  <si>
    <t>Carbon brush set ATA</t>
  </si>
  <si>
    <t>6.610-246.0</t>
  </si>
  <si>
    <t>Carbon brush</t>
  </si>
  <si>
    <t>6.610-249.0</t>
  </si>
  <si>
    <t>Carbon brush set 120</t>
  </si>
  <si>
    <t>6.610-252.0</t>
  </si>
  <si>
    <t>Carbon brush only fo</t>
  </si>
  <si>
    <t>6.610-328.0</t>
  </si>
  <si>
    <t>Spare part set termi</t>
  </si>
  <si>
    <t>6.611-983.0</t>
  </si>
  <si>
    <t>Hoisting motor 24V 1</t>
  </si>
  <si>
    <t>6.612-706.0</t>
  </si>
  <si>
    <t>Electric motor BR 47</t>
  </si>
  <si>
    <t>6.612-997.0</t>
  </si>
  <si>
    <t>Distribution box</t>
  </si>
  <si>
    <t>6.613-025.0</t>
  </si>
  <si>
    <t>Blower wheel</t>
  </si>
  <si>
    <t>6.613-029.0</t>
  </si>
  <si>
    <t>6.613-048.0</t>
  </si>
  <si>
    <t>Gear motor 24V</t>
  </si>
  <si>
    <t>6.613-070.0</t>
  </si>
  <si>
    <t>Wheel drive motor</t>
  </si>
  <si>
    <t>6.613-206.0</t>
  </si>
  <si>
    <t>Wheel drive motor 60</t>
  </si>
  <si>
    <t>6.613-282.0</t>
  </si>
  <si>
    <t>Motor Rotomag</t>
  </si>
  <si>
    <t>6.613-286.0</t>
  </si>
  <si>
    <t>6.613-291.0</t>
  </si>
  <si>
    <t>6.613-293.0</t>
  </si>
  <si>
    <t>6.613-300.0</t>
  </si>
  <si>
    <t>Hoisting motor 24V</t>
  </si>
  <si>
    <t>6.613-310.0</t>
  </si>
  <si>
    <t>Hoisting motor 36V 5</t>
  </si>
  <si>
    <t>6.613-314.0</t>
  </si>
  <si>
    <t>6.613-315.0</t>
  </si>
  <si>
    <t>6.613-317.0</t>
  </si>
  <si>
    <t>6.613-324.0</t>
  </si>
  <si>
    <t>Electric motor 12V 1</t>
  </si>
  <si>
    <t>6.613-325.0</t>
  </si>
  <si>
    <t>6.613-330.0</t>
  </si>
  <si>
    <t>Hoisting motor 36V 4</t>
  </si>
  <si>
    <t>6.613-341.0</t>
  </si>
  <si>
    <t>Hoisting motor 24V 6</t>
  </si>
  <si>
    <t>6.622-207.0</t>
  </si>
  <si>
    <t>Transformer 10VA  12</t>
  </si>
  <si>
    <t>6.630-006.0</t>
  </si>
  <si>
    <t>6.630-032.0</t>
  </si>
  <si>
    <t>6.630-106.0</t>
  </si>
  <si>
    <t>Key switch</t>
  </si>
  <si>
    <t>6.630-128.0</t>
  </si>
  <si>
    <t>Micro switch BR VARI</t>
  </si>
  <si>
    <t>6.630-158.0</t>
  </si>
  <si>
    <t>Buzzer</t>
  </si>
  <si>
    <t>6.630-170.0</t>
  </si>
  <si>
    <t>Position switch</t>
  </si>
  <si>
    <t>6.630-226.0</t>
  </si>
  <si>
    <t>Main switch</t>
  </si>
  <si>
    <t>6.630-331.0</t>
  </si>
  <si>
    <t>Micro switch</t>
  </si>
  <si>
    <t>6.630-385.0</t>
  </si>
  <si>
    <t>6.630-398.0</t>
  </si>
  <si>
    <t>6.630-413.0</t>
  </si>
  <si>
    <t>6.630-426.0</t>
  </si>
  <si>
    <t>6.630-427.0</t>
  </si>
  <si>
    <t>Switch water pump</t>
  </si>
  <si>
    <t>6.630-428.0</t>
  </si>
  <si>
    <t>Motor protecting swi</t>
  </si>
  <si>
    <t>6.630-437.0</t>
  </si>
  <si>
    <t>Switch on/off</t>
  </si>
  <si>
    <t>6.630-732.0</t>
  </si>
  <si>
    <t>Switch gold plated</t>
  </si>
  <si>
    <t>6.631-768.0</t>
  </si>
  <si>
    <t>Binder handhold</t>
  </si>
  <si>
    <t>6.631-846.0</t>
  </si>
  <si>
    <t>Float regulator</t>
  </si>
  <si>
    <t>6.631-854.0</t>
  </si>
  <si>
    <t>6.631-989.0</t>
  </si>
  <si>
    <t>6.631-991.0</t>
  </si>
  <si>
    <t>Thermostat water def</t>
  </si>
  <si>
    <t>6.632-372.0</t>
  </si>
  <si>
    <t>Pushbutton six-pole</t>
  </si>
  <si>
    <t>6.632-394.0</t>
  </si>
  <si>
    <t>Contactor 24V / 180A</t>
  </si>
  <si>
    <t>6.632-422.0</t>
  </si>
  <si>
    <t>Contactor 7,5 kW / 1</t>
  </si>
  <si>
    <t>6.632-475.0</t>
  </si>
  <si>
    <t>Pushbutton two-pole</t>
  </si>
  <si>
    <t>6.632-482.0</t>
  </si>
  <si>
    <t>Switch two-pole dire</t>
  </si>
  <si>
    <t>6.632-493.0</t>
  </si>
  <si>
    <t>Switch two-pole wate</t>
  </si>
  <si>
    <t>6.632-532.0</t>
  </si>
  <si>
    <t>Float regulator 600m</t>
  </si>
  <si>
    <t>6.632-545.0</t>
  </si>
  <si>
    <t>Capacitor run 30µF</t>
  </si>
  <si>
    <t>6.633-389.0</t>
  </si>
  <si>
    <t>Relay</t>
  </si>
  <si>
    <t>6.633-431.0</t>
  </si>
  <si>
    <t>6.634-196.0</t>
  </si>
  <si>
    <t>6.634-201.0</t>
  </si>
  <si>
    <t>Key</t>
  </si>
  <si>
    <t>6.635-423.0</t>
  </si>
  <si>
    <t>Proximity switch M12</t>
  </si>
  <si>
    <t>6.635-549.0</t>
  </si>
  <si>
    <t>Switch control panel</t>
  </si>
  <si>
    <t>6.635-563.0</t>
  </si>
  <si>
    <t>6.635-566.0</t>
  </si>
  <si>
    <t>Pressure switch</t>
  </si>
  <si>
    <t>6.640-352.0</t>
  </si>
  <si>
    <t>Cap steering wheel W</t>
  </si>
  <si>
    <t>6.640-353.0</t>
  </si>
  <si>
    <t>Cap steering wheel K</t>
  </si>
  <si>
    <t>6.640-354.0</t>
  </si>
  <si>
    <t>6.641-474.0</t>
  </si>
  <si>
    <t>Cable tape 8-210</t>
  </si>
  <si>
    <t>6.641-483.0</t>
  </si>
  <si>
    <t>Locknut PG7</t>
  </si>
  <si>
    <t>6.641-776.0</t>
  </si>
  <si>
    <t>Strain relief</t>
  </si>
  <si>
    <t>6.641-783.0</t>
  </si>
  <si>
    <t>Wire protecting slee</t>
  </si>
  <si>
    <t>6.642-120.0</t>
  </si>
  <si>
    <t>Bus cable 800mm</t>
  </si>
  <si>
    <t>6.642-567.0</t>
  </si>
  <si>
    <t>Set assembly I</t>
  </si>
  <si>
    <t>6.643-840.0</t>
  </si>
  <si>
    <t>Strip terminal</t>
  </si>
  <si>
    <t>6.643-954.0</t>
  </si>
  <si>
    <t>Pole binder single 7</t>
  </si>
  <si>
    <t>6.643-956.0</t>
  </si>
  <si>
    <t>Pole binder single 1</t>
  </si>
  <si>
    <t>6.644-333.0</t>
  </si>
  <si>
    <t>Fuse 150A</t>
  </si>
  <si>
    <t>6.644-360.0</t>
  </si>
  <si>
    <t>Fuse 125A</t>
  </si>
  <si>
    <t>6.644-362.0</t>
  </si>
  <si>
    <t>Fuse replacement 75A</t>
  </si>
  <si>
    <t>6.644-363.0</t>
  </si>
  <si>
    <t>Fuse replacement 100</t>
  </si>
  <si>
    <t>6.645-538.0</t>
  </si>
  <si>
    <t>Tap adaptor complete</t>
  </si>
  <si>
    <t>6.645-586.0</t>
  </si>
  <si>
    <t>Cable with plug B40-</t>
  </si>
  <si>
    <t>6.646-033.0</t>
  </si>
  <si>
    <t>Set plug complete bl</t>
  </si>
  <si>
    <t>6.646-034.0</t>
  </si>
  <si>
    <t>Set plug complete ro</t>
  </si>
  <si>
    <t>6.646-140.0</t>
  </si>
  <si>
    <t>Plug two-pole 50A-</t>
  </si>
  <si>
    <t>6.646-319.0</t>
  </si>
  <si>
    <t>Plug two-pole 80A</t>
  </si>
  <si>
    <t>6.646-329.0</t>
  </si>
  <si>
    <t>Plug red 75A 12mm²</t>
  </si>
  <si>
    <t>6.646-330.0</t>
  </si>
  <si>
    <t>Plug blue 75A 12mm²</t>
  </si>
  <si>
    <t>Mains-adapter 120V</t>
  </si>
  <si>
    <t>6.646-861.0</t>
  </si>
  <si>
    <t>Mains-adapter Li-Ion</t>
  </si>
  <si>
    <t>6.647-022.0</t>
  </si>
  <si>
    <t>Extension cable</t>
  </si>
  <si>
    <t>6.647-967.0</t>
  </si>
  <si>
    <t>Power cable * USA</t>
  </si>
  <si>
    <t>6.647-990.0</t>
  </si>
  <si>
    <t>Cable battery comple</t>
  </si>
  <si>
    <t>6.648-263.0</t>
  </si>
  <si>
    <t>Connection cable com</t>
  </si>
  <si>
    <t>6.648-391.0</t>
  </si>
  <si>
    <t>Cable gland grey M12</t>
  </si>
  <si>
    <t>6.648-640.0</t>
  </si>
  <si>
    <t>Cable set repair *</t>
  </si>
  <si>
    <t>6.649-212.0</t>
  </si>
  <si>
    <t>Power cable 12m PVC</t>
  </si>
  <si>
    <t>6.649-248.0</t>
  </si>
  <si>
    <t>Cable with plug *CAN</t>
  </si>
  <si>
    <t>6.649-303.0</t>
  </si>
  <si>
    <t>Supply cable adapter</t>
  </si>
  <si>
    <t>6.649-579.0</t>
  </si>
  <si>
    <t>Cable</t>
  </si>
  <si>
    <t>Power cable 10m *USA</t>
  </si>
  <si>
    <t>6.649-609.0</t>
  </si>
  <si>
    <t>Plug housing red 75</t>
  </si>
  <si>
    <t>6.649-610.0</t>
  </si>
  <si>
    <t>Plug housing blue 75</t>
  </si>
  <si>
    <t>6.649-685.0</t>
  </si>
  <si>
    <t>Cable harness BR 40/</t>
  </si>
  <si>
    <t>6.649-696.0</t>
  </si>
  <si>
    <t>Power cable SaberBla</t>
  </si>
  <si>
    <t>6.649-775.0</t>
  </si>
  <si>
    <t>Power cable 12m CUL</t>
  </si>
  <si>
    <t>6.649-933.0</t>
  </si>
  <si>
    <t>Cable Patch</t>
  </si>
  <si>
    <t>6.650-061.0</t>
  </si>
  <si>
    <t>Power cable</t>
  </si>
  <si>
    <t>6.650-075.0</t>
  </si>
  <si>
    <t>Cable set nur für Er</t>
  </si>
  <si>
    <t>6.650-076.0</t>
  </si>
  <si>
    <t>6.654-003.0</t>
  </si>
  <si>
    <t>Battery charger UL 2</t>
  </si>
  <si>
    <t>6.654-067.0</t>
  </si>
  <si>
    <t>Battery charger 24V</t>
  </si>
  <si>
    <t>6.654-119.0</t>
  </si>
  <si>
    <t>Battery  6V 240 AH</t>
  </si>
  <si>
    <t>Rechargeable battery</t>
  </si>
  <si>
    <t>6.654-202.0</t>
  </si>
  <si>
    <t>Battery 12V</t>
  </si>
  <si>
    <t>6.654-234.0</t>
  </si>
  <si>
    <t>Battery charger KFI</t>
  </si>
  <si>
    <t>6.654-237.0</t>
  </si>
  <si>
    <t>6.654-238.0</t>
  </si>
  <si>
    <t>6.654-262.0</t>
  </si>
  <si>
    <t>6.654-284.0</t>
  </si>
  <si>
    <t>6.654-293.0</t>
  </si>
  <si>
    <t>Battery charger 29,4</t>
  </si>
  <si>
    <t>Drive battery Li-Ion</t>
  </si>
  <si>
    <t>6.661-129.0</t>
  </si>
  <si>
    <t>Capacitor  25MF</t>
  </si>
  <si>
    <t>6.661-220.0</t>
  </si>
  <si>
    <t>Capacitor</t>
  </si>
  <si>
    <t>6.661-221.0</t>
  </si>
  <si>
    <t>6.661-256.0</t>
  </si>
  <si>
    <t>Capacitor 30 µF</t>
  </si>
  <si>
    <t>6.661-257.0</t>
  </si>
  <si>
    <t>Capacitor 60 µF</t>
  </si>
  <si>
    <t>6.680-000.0</t>
  </si>
  <si>
    <t>Electric motor 1,1 k</t>
  </si>
  <si>
    <t>6.680-060.0</t>
  </si>
  <si>
    <t>Solenoid valve 1/4''</t>
  </si>
  <si>
    <t>6.680-061.0</t>
  </si>
  <si>
    <t>Hose AD=8mm ID=5mm</t>
  </si>
  <si>
    <t>6.680-062.0</t>
  </si>
  <si>
    <t>Water filter 3/8''</t>
  </si>
  <si>
    <t>6.680-066.0</t>
  </si>
  <si>
    <t>6.680-080.0</t>
  </si>
  <si>
    <t>Angle cleat</t>
  </si>
  <si>
    <t>6.680-081.0</t>
  </si>
  <si>
    <t>Retainer plate conne</t>
  </si>
  <si>
    <t>6.680-084.0</t>
  </si>
  <si>
    <t>Deflector roll set</t>
  </si>
  <si>
    <t>Suction lip set oil</t>
  </si>
  <si>
    <t>6.680-087.0</t>
  </si>
  <si>
    <t>Fixing suction lips</t>
  </si>
  <si>
    <t>6.680-089.0</t>
  </si>
  <si>
    <t>Hose extraction syst</t>
  </si>
  <si>
    <t>6.680-090.0</t>
  </si>
  <si>
    <t>Set turbine complete</t>
  </si>
  <si>
    <t>6.680-098.0</t>
  </si>
  <si>
    <t>Drain hose set</t>
  </si>
  <si>
    <t>6.680-103.0</t>
  </si>
  <si>
    <t>Switch set</t>
  </si>
  <si>
    <t>6.680-110.0</t>
  </si>
  <si>
    <t>Housing lever set</t>
  </si>
  <si>
    <t>6.680-111.0</t>
  </si>
  <si>
    <t>6.680-112.0</t>
  </si>
  <si>
    <t>6.680-115.0</t>
  </si>
  <si>
    <t>Connection 3/8''</t>
  </si>
  <si>
    <t>6.680-116.0</t>
  </si>
  <si>
    <t>Connection</t>
  </si>
  <si>
    <t>6.680-117.0</t>
  </si>
  <si>
    <t>Cap closure D12</t>
  </si>
  <si>
    <t>6.680-118.0</t>
  </si>
  <si>
    <t>Sphere D35</t>
  </si>
  <si>
    <t>6.680-124.0</t>
  </si>
  <si>
    <t>Hose fresh water com</t>
  </si>
  <si>
    <t>6.680-159.0</t>
  </si>
  <si>
    <t>Add-on kit suction b</t>
  </si>
  <si>
    <t>6.680-160.0</t>
  </si>
  <si>
    <t>Control system circu</t>
  </si>
  <si>
    <t>6.680-161.0</t>
  </si>
  <si>
    <t>Add-on kit water dis</t>
  </si>
  <si>
    <t>6.680-162.0</t>
  </si>
  <si>
    <t>Covering cap cover c</t>
  </si>
  <si>
    <t>6.680-165.0</t>
  </si>
  <si>
    <t>Cover complete BD 40</t>
  </si>
  <si>
    <t>6.680-179.0</t>
  </si>
  <si>
    <t>Battery charger 24V/</t>
  </si>
  <si>
    <t>6.680-182.0</t>
  </si>
  <si>
    <t>6.681-134.0</t>
  </si>
  <si>
    <t>Set turbine replacem</t>
  </si>
  <si>
    <t>6.682-024.0</t>
  </si>
  <si>
    <t>Pressure sensor</t>
  </si>
  <si>
    <t>6.682-391.0</t>
  </si>
  <si>
    <t>Circuit board</t>
  </si>
  <si>
    <t>6.682-546.0</t>
  </si>
  <si>
    <t>Electronics USA</t>
  </si>
  <si>
    <t>6.682-551.0</t>
  </si>
  <si>
    <t>Circuit board tachop</t>
  </si>
  <si>
    <t>6.682-631.0</t>
  </si>
  <si>
    <t>Control system escal</t>
  </si>
  <si>
    <t>6.682-656.0</t>
  </si>
  <si>
    <t>Electronics engine s</t>
  </si>
  <si>
    <t>6.682-657.0</t>
  </si>
  <si>
    <t>Battery monitoring 2</t>
  </si>
  <si>
    <t>6.682-747.0</t>
  </si>
  <si>
    <t>Control circuit boar</t>
  </si>
  <si>
    <t>6.682-758.0</t>
  </si>
  <si>
    <t>6.682-776.0</t>
  </si>
  <si>
    <t>Circuit board LED BR</t>
  </si>
  <si>
    <t>6.682-777.0</t>
  </si>
  <si>
    <t>Electronics BR/BD 40</t>
  </si>
  <si>
    <t>6.682-851.0</t>
  </si>
  <si>
    <t>Electronics BRBD 45-</t>
  </si>
  <si>
    <t>6.682-895.0</t>
  </si>
  <si>
    <t>Service module</t>
  </si>
  <si>
    <t>6.682-911.0</t>
  </si>
  <si>
    <t>Lifting module witho</t>
  </si>
  <si>
    <t>6.682-912.0</t>
  </si>
  <si>
    <t>Power board BR 750 (</t>
  </si>
  <si>
    <t>6.682-917.0</t>
  </si>
  <si>
    <t>Circuit board eco.</t>
  </si>
  <si>
    <t>6.682-932.0</t>
  </si>
  <si>
    <t>Electronics SC16</t>
  </si>
  <si>
    <t>6.682-933.0</t>
  </si>
  <si>
    <t>6.682-935.0</t>
  </si>
  <si>
    <t>Control system KM 90</t>
  </si>
  <si>
    <t>6.682-974.0</t>
  </si>
  <si>
    <t>Distribution circuit</t>
  </si>
  <si>
    <t>6.682-975.0</t>
  </si>
  <si>
    <t>Starting electronic</t>
  </si>
  <si>
    <t>6.682-994.0</t>
  </si>
  <si>
    <t>6.683-028.0</t>
  </si>
  <si>
    <t>Electronics BR/BD 45</t>
  </si>
  <si>
    <t>6.683-032.0</t>
  </si>
  <si>
    <t>Electronics SC 22 Bp</t>
  </si>
  <si>
    <t>6.683-054.0</t>
  </si>
  <si>
    <t>Circuit board C</t>
  </si>
  <si>
    <t>6.683-100.0</t>
  </si>
  <si>
    <t>Circuit board B 80-1</t>
  </si>
  <si>
    <t>6.683-103.0</t>
  </si>
  <si>
    <t>Control system B60 B</t>
  </si>
  <si>
    <t>6.683-104.0</t>
  </si>
  <si>
    <t>Control system B80 B</t>
  </si>
  <si>
    <t>6.683-105.0</t>
  </si>
  <si>
    <t>Battery charger 100-</t>
  </si>
  <si>
    <t>6.683-114.0</t>
  </si>
  <si>
    <t>Diode board BR 35/12</t>
  </si>
  <si>
    <t>6.683-117.0</t>
  </si>
  <si>
    <t>Electronics control</t>
  </si>
  <si>
    <t>6.683-118.0</t>
  </si>
  <si>
    <t>6.683-119.0</t>
  </si>
  <si>
    <t>Battery charger repl</t>
  </si>
  <si>
    <t>6.683-174.0</t>
  </si>
  <si>
    <t>6.683-239.0</t>
  </si>
  <si>
    <t>6.683-345.0</t>
  </si>
  <si>
    <t>Cable W18</t>
  </si>
  <si>
    <t>6.686-008.0</t>
  </si>
  <si>
    <t>Solenoid valve</t>
  </si>
  <si>
    <t>6.686-066.0</t>
  </si>
  <si>
    <t>Control valve</t>
  </si>
  <si>
    <t>6.686-543.0</t>
  </si>
  <si>
    <t>6.762-231.0</t>
  </si>
  <si>
    <t>Dosing pump connecti</t>
  </si>
  <si>
    <t>Upholstery nozzle DN</t>
  </si>
  <si>
    <t>6.900-275.0</t>
  </si>
  <si>
    <t>Suction tube DN40-0,</t>
  </si>
  <si>
    <t>Suction tube DN35</t>
  </si>
  <si>
    <t>Suction tube DN40</t>
  </si>
  <si>
    <t>6.902-154.0</t>
  </si>
  <si>
    <t>6.903-246.0</t>
  </si>
  <si>
    <t>Seal motor</t>
  </si>
  <si>
    <t>6.903-277.0</t>
  </si>
  <si>
    <t>Set suction lips</t>
  </si>
  <si>
    <t>6.903-278.0</t>
  </si>
  <si>
    <t>Brush strips set</t>
  </si>
  <si>
    <t>6.903-292.0</t>
  </si>
  <si>
    <t>Locking hook</t>
  </si>
  <si>
    <t>6.903-294.0</t>
  </si>
  <si>
    <t>Joint closure</t>
  </si>
  <si>
    <t>6.903-300.0</t>
  </si>
  <si>
    <t>Crevice nozzle DN32</t>
  </si>
  <si>
    <t>6.903-474.0</t>
  </si>
  <si>
    <t>Skirting rubber</t>
  </si>
  <si>
    <t>6.903-800.0</t>
  </si>
  <si>
    <t>Holder ground lips s</t>
  </si>
  <si>
    <t>6.903-801.0</t>
  </si>
  <si>
    <t>Ground lip</t>
  </si>
  <si>
    <t>Suction brush DN32</t>
  </si>
  <si>
    <t>6.903-995.0</t>
  </si>
  <si>
    <t>6.904-068.0</t>
  </si>
  <si>
    <t>6.904-156.0</t>
  </si>
  <si>
    <t>Flat filter</t>
  </si>
  <si>
    <t>Filter bag 5St. Kae.</t>
  </si>
  <si>
    <t>Filter bag 5St.</t>
  </si>
  <si>
    <t>6.904-212.0</t>
  </si>
  <si>
    <t>COATED FILTER</t>
  </si>
  <si>
    <t>6.904-214.0</t>
  </si>
  <si>
    <t>Filter working air n</t>
  </si>
  <si>
    <t>6.904-257.0</t>
  </si>
  <si>
    <t>Filter bags 5St.</t>
  </si>
  <si>
    <t>6.904-282.0</t>
  </si>
  <si>
    <t>Membrane filter</t>
  </si>
  <si>
    <t>6.904-283.0</t>
  </si>
  <si>
    <t>Flat filter cellulos</t>
  </si>
  <si>
    <t>6.904-284.0</t>
  </si>
  <si>
    <t>Flat filter packaged</t>
  </si>
  <si>
    <t>Filter bags 5St. -NT</t>
  </si>
  <si>
    <t>6.904-294.0</t>
  </si>
  <si>
    <t>FILTER BAGS 10 PC</t>
  </si>
  <si>
    <t>6.904-301.0</t>
  </si>
  <si>
    <t>Filter bag cloth</t>
  </si>
  <si>
    <t>Paper filtering bag</t>
  </si>
  <si>
    <t>Filter bag fleece</t>
  </si>
  <si>
    <t>Filter bag paper neu</t>
  </si>
  <si>
    <t>6.904-335.0</t>
  </si>
  <si>
    <t>Filter bags fleece 1</t>
  </si>
  <si>
    <t>6.904-351.0</t>
  </si>
  <si>
    <t>Filter bag fleece 5S</t>
  </si>
  <si>
    <t>6.904-356.0</t>
  </si>
  <si>
    <t>Flat filter (PES)</t>
  </si>
  <si>
    <t>Flat-pleated filter</t>
  </si>
  <si>
    <t>Flat filter only for</t>
  </si>
  <si>
    <t>6.904-403.0</t>
  </si>
  <si>
    <t>6.904-406.0</t>
  </si>
  <si>
    <t>6.904-407.0</t>
  </si>
  <si>
    <t>Filter bags fleece 5</t>
  </si>
  <si>
    <t>6.905-076.0</t>
  </si>
  <si>
    <t>6.905-587.0</t>
  </si>
  <si>
    <t>6.905-620.0</t>
  </si>
  <si>
    <t>Side broom soft</t>
  </si>
  <si>
    <t>Side broom hard</t>
  </si>
  <si>
    <t>6.905-691.0</t>
  </si>
  <si>
    <t>Brush strip</t>
  </si>
  <si>
    <t>6.905-778.0</t>
  </si>
  <si>
    <t>6.905-877.0</t>
  </si>
  <si>
    <t>Rubber lip set only</t>
  </si>
  <si>
    <t>6.905-878.0</t>
  </si>
  <si>
    <t>Brush strips set onl</t>
  </si>
  <si>
    <t>6.906-007.0</t>
  </si>
  <si>
    <t>6.906-029.0</t>
  </si>
  <si>
    <t>6.906-054.0</t>
  </si>
  <si>
    <t>Disc brush red ( old</t>
  </si>
  <si>
    <t>6.906-055.0</t>
  </si>
  <si>
    <t>Disc brush black ( o</t>
  </si>
  <si>
    <t>6.906-076.0</t>
  </si>
  <si>
    <t>6.906-083.0</t>
  </si>
  <si>
    <t>6.906-097.0</t>
  </si>
  <si>
    <t>Filter bags 10 St.</t>
  </si>
  <si>
    <t>6.906-104.0</t>
  </si>
  <si>
    <t>Filter bags NT 551</t>
  </si>
  <si>
    <t>Side broom standard</t>
  </si>
  <si>
    <t>6.906-136.0</t>
  </si>
  <si>
    <t>6.906-237.0</t>
  </si>
  <si>
    <t>EXTENSION HOSE C35</t>
  </si>
  <si>
    <t>Crevice nozzle DN35</t>
  </si>
  <si>
    <t>6.906-242.0</t>
  </si>
  <si>
    <t>SUCTION HOSE C35</t>
  </si>
  <si>
    <t>Suction hose C40 4m</t>
  </si>
  <si>
    <t>6.906-332.0</t>
  </si>
  <si>
    <t>Disk pad</t>
  </si>
  <si>
    <t>6.906-494.0</t>
  </si>
  <si>
    <t>6.906-495.0</t>
  </si>
  <si>
    <t>6.906-496.0</t>
  </si>
  <si>
    <t>6.906-548.0</t>
  </si>
  <si>
    <t>Holder closure only</t>
  </si>
  <si>
    <t>6.906-552.0</t>
  </si>
  <si>
    <t>Disc brush white (ol</t>
  </si>
  <si>
    <t>Floor tool DN40</t>
  </si>
  <si>
    <t>6.906-600.0</t>
  </si>
  <si>
    <t>Suction tube black D</t>
  </si>
  <si>
    <t>6.906-635.0</t>
  </si>
  <si>
    <t>Suction hose C40</t>
  </si>
  <si>
    <t>6.906-641.0</t>
  </si>
  <si>
    <t>Roller brush black M</t>
  </si>
  <si>
    <t>6.906-642.0</t>
  </si>
  <si>
    <t>6.906-643.0</t>
  </si>
  <si>
    <t>6.906-644.0</t>
  </si>
  <si>
    <t>6.906-713.0</t>
  </si>
  <si>
    <t>Sleeve DN32</t>
  </si>
  <si>
    <t>Side broom soft D 60</t>
  </si>
  <si>
    <t>6.906-751.0</t>
  </si>
  <si>
    <t>6.906-812.0</t>
  </si>
  <si>
    <t>Floor tool packaged</t>
  </si>
  <si>
    <t>6.906-838.0</t>
  </si>
  <si>
    <t>Centerlock</t>
  </si>
  <si>
    <t>Roller brush red - B</t>
  </si>
  <si>
    <t>Combination nozzle D</t>
  </si>
  <si>
    <t>6.906-958.0</t>
  </si>
  <si>
    <t>Roller brush white -</t>
  </si>
  <si>
    <t>Roller brush green -</t>
  </si>
  <si>
    <t>Roller brush black -</t>
  </si>
  <si>
    <t>6.906-989.0</t>
  </si>
  <si>
    <t>6.906-990.0</t>
  </si>
  <si>
    <t>6.906-991.0</t>
  </si>
  <si>
    <t>6.906-992.0</t>
  </si>
  <si>
    <t>6.907-018.0</t>
  </si>
  <si>
    <t>Filter bag fleece 20</t>
  </si>
  <si>
    <t>6.907-038.0</t>
  </si>
  <si>
    <t>Cartridge filter pap</t>
  </si>
  <si>
    <t>Disk pad BD 40/25  B</t>
  </si>
  <si>
    <t>Disc brush red</t>
  </si>
  <si>
    <t>Disc brush black</t>
  </si>
  <si>
    <t>Disc brush white</t>
  </si>
  <si>
    <t>6.907-160.0</t>
  </si>
  <si>
    <t>Disc brush multicolo</t>
  </si>
  <si>
    <t>6.907-203.0</t>
  </si>
  <si>
    <t>Filter fresh water</t>
  </si>
  <si>
    <t>Flat filter PES</t>
  </si>
  <si>
    <t>6.907-377.0</t>
  </si>
  <si>
    <t>Roller brush red BR</t>
  </si>
  <si>
    <t>6.907-409.0</t>
  </si>
  <si>
    <t>Combination nozzle p</t>
  </si>
  <si>
    <t>6.907-413.0</t>
  </si>
  <si>
    <t>Roller brush red BR6</t>
  </si>
  <si>
    <t>6.907-426.0</t>
  </si>
  <si>
    <t>Roller brush green B</t>
  </si>
  <si>
    <t>6.907-480.0</t>
  </si>
  <si>
    <t>Set filter bags-flee</t>
  </si>
  <si>
    <t>6.951-255.0</t>
  </si>
  <si>
    <t>Splash guard brush</t>
  </si>
  <si>
    <t>6.958-233.0</t>
  </si>
  <si>
    <t>Disc brush</t>
  </si>
  <si>
    <t>6.958-235.0</t>
  </si>
  <si>
    <t>Disc brush black (ol</t>
  </si>
  <si>
    <t>6.959-282.0</t>
  </si>
  <si>
    <t>6.959-283.0</t>
  </si>
  <si>
    <t>Round brush small M</t>
  </si>
  <si>
    <t>Driving carriage DE</t>
  </si>
  <si>
    <t>6.966-002.0</t>
  </si>
  <si>
    <t>Flange</t>
  </si>
  <si>
    <t>6.966-009.0</t>
  </si>
  <si>
    <t>Tube 10x1,5x16</t>
  </si>
  <si>
    <t>6.966-020.0</t>
  </si>
  <si>
    <t>Spacer sleeve 12x0,8</t>
  </si>
  <si>
    <t>6.966-039.0</t>
  </si>
  <si>
    <t>6.966-053.0</t>
  </si>
  <si>
    <t>6.970-147.0</t>
  </si>
  <si>
    <t>Holder handhold grey</t>
  </si>
  <si>
    <t>Holder bottle</t>
  </si>
  <si>
    <t>6.984-037.0</t>
  </si>
  <si>
    <t>6.984-096.0</t>
  </si>
  <si>
    <t>Rubber lip right</t>
  </si>
  <si>
    <t>6.984-102.0</t>
  </si>
  <si>
    <t>Rubber lip left</t>
  </si>
  <si>
    <t>6.984-103.0</t>
  </si>
  <si>
    <t>Rubber lip rear</t>
  </si>
  <si>
    <t>6.984-104.0</t>
  </si>
  <si>
    <t>6.984-105.0</t>
  </si>
  <si>
    <t>6.984-300.0</t>
  </si>
  <si>
    <t>Flasher relay</t>
  </si>
  <si>
    <t>6.984-508.0</t>
  </si>
  <si>
    <t>Thermostat</t>
  </si>
  <si>
    <t>6.984-512.0</t>
  </si>
  <si>
    <t>Ignition plug</t>
  </si>
  <si>
    <t>6.997-422.0</t>
  </si>
  <si>
    <t>7.000-068.0</t>
  </si>
  <si>
    <t>Project system acces</t>
  </si>
  <si>
    <t>7.303-009.0</t>
  </si>
  <si>
    <t>Saucer-head screw M8</t>
  </si>
  <si>
    <t>7.303-037.0</t>
  </si>
  <si>
    <t>Screw M5x10 -St-P2R</t>
  </si>
  <si>
    <t>7.303-038.0</t>
  </si>
  <si>
    <t>Screw M5x12 -St-P2R</t>
  </si>
  <si>
    <t>7.303-047.0</t>
  </si>
  <si>
    <t>Screw M6x16 -St-R3R</t>
  </si>
  <si>
    <t>7.303-065.0</t>
  </si>
  <si>
    <t>Sheet metal screw ST</t>
  </si>
  <si>
    <t>7.303-085.0</t>
  </si>
  <si>
    <t>Screw 4x 35 -10.9-R2</t>
  </si>
  <si>
    <t>7.303-086.0</t>
  </si>
  <si>
    <t>Screw 5x30 -10.9-R2R</t>
  </si>
  <si>
    <t>7.303-104.0</t>
  </si>
  <si>
    <t>Screw 5x16 -A2-70 (I</t>
  </si>
  <si>
    <t>7.303-107.0</t>
  </si>
  <si>
    <t>Screw 5x16 -10.9-P2R</t>
  </si>
  <si>
    <t>7.303-108.0</t>
  </si>
  <si>
    <t>Screw 5x20 -10.9-R2R</t>
  </si>
  <si>
    <t>7.303-112.0</t>
  </si>
  <si>
    <t>Screw 6x20 -10.9-R2R</t>
  </si>
  <si>
    <t>7.303-113.0</t>
  </si>
  <si>
    <t>Screw 6x25 -10.9-R2R</t>
  </si>
  <si>
    <t>7.303-114.0</t>
  </si>
  <si>
    <t>Screw 6 x 35-ST-10.9</t>
  </si>
  <si>
    <t>7.303-116.0</t>
  </si>
  <si>
    <t>Screw 4x12-A2-70 (IN</t>
  </si>
  <si>
    <t>7.303-118.0</t>
  </si>
  <si>
    <t>Screw 5x40 -A2-70  (</t>
  </si>
  <si>
    <t>7.303-129.0</t>
  </si>
  <si>
    <t>Screw 4x16 -10.9-R2R</t>
  </si>
  <si>
    <t>7.303-138.0</t>
  </si>
  <si>
    <t>7.303-139.0</t>
  </si>
  <si>
    <t>Saucer-head screw M6</t>
  </si>
  <si>
    <t>7.303-205.0</t>
  </si>
  <si>
    <t>Screw 4x16-St-10.9-R</t>
  </si>
  <si>
    <t>7.303-208.0</t>
  </si>
  <si>
    <t>Saucer-head screw M1</t>
  </si>
  <si>
    <t>7.303-210.0</t>
  </si>
  <si>
    <t>Screw 5x30 -10.9-A2R</t>
  </si>
  <si>
    <t>7.303-212.0</t>
  </si>
  <si>
    <t>Screw 5x20  -A2-70</t>
  </si>
  <si>
    <t>7.303-269.0</t>
  </si>
  <si>
    <t>Countersunk screw 4x</t>
  </si>
  <si>
    <t>7.304-040.0</t>
  </si>
  <si>
    <t>Hexagonal head screw</t>
  </si>
  <si>
    <t>7.304-098.0</t>
  </si>
  <si>
    <t>7.304-536.0</t>
  </si>
  <si>
    <t>7.304-550.0</t>
  </si>
  <si>
    <t>7.305-050.0</t>
  </si>
  <si>
    <t>Countersunk screw M5</t>
  </si>
  <si>
    <t>Countersunk screw M6</t>
  </si>
  <si>
    <t>7.305-627.0</t>
  </si>
  <si>
    <t>Countersunk screw M8</t>
  </si>
  <si>
    <t>7.305-637.0</t>
  </si>
  <si>
    <t>7.306-002.0</t>
  </si>
  <si>
    <t>CHEESE HEAD SCREW M</t>
  </si>
  <si>
    <t>7.306-022.0</t>
  </si>
  <si>
    <t>Cylinder head screw</t>
  </si>
  <si>
    <t>7.306-025.0</t>
  </si>
  <si>
    <t>7.306-031.0</t>
  </si>
  <si>
    <t>Screw M 6x16-A2-70</t>
  </si>
  <si>
    <t>7.306-044.0</t>
  </si>
  <si>
    <t>7.306-050.0</t>
  </si>
  <si>
    <t>Screw M2,5x10 -8.8-R</t>
  </si>
  <si>
    <t>7.306-056.0</t>
  </si>
  <si>
    <t>Screw M4x8 -8.8-R2R</t>
  </si>
  <si>
    <t>7.306-061.0</t>
  </si>
  <si>
    <t>7.306-076.0</t>
  </si>
  <si>
    <t>Screw M 5x12-ST- 8.8</t>
  </si>
  <si>
    <t>7.306-087.0</t>
  </si>
  <si>
    <t>Screw M6x10 -8.8-R3R</t>
  </si>
  <si>
    <t>7.306-090.0</t>
  </si>
  <si>
    <t>Screw M6x16 -8.8-R3R</t>
  </si>
  <si>
    <t>7.306-092.0</t>
  </si>
  <si>
    <t>Screw M6x20-ST- 8.8-</t>
  </si>
  <si>
    <t>7.306-105.0</t>
  </si>
  <si>
    <t>Screw M6x30 -8.8-R3R</t>
  </si>
  <si>
    <t>7.306-142.0</t>
  </si>
  <si>
    <t>7.306-143.0</t>
  </si>
  <si>
    <t>7.306-146.0</t>
  </si>
  <si>
    <t>7.306-158.0</t>
  </si>
  <si>
    <t>7.306-180.0</t>
  </si>
  <si>
    <t>Screw M5x10-A2-70  (</t>
  </si>
  <si>
    <t>7.306-181.0</t>
  </si>
  <si>
    <t>Screw M 5x 12-A2-70</t>
  </si>
  <si>
    <t>7.306-182.0</t>
  </si>
  <si>
    <t>Pan head screw M5x16</t>
  </si>
  <si>
    <t>7.306-191.0</t>
  </si>
  <si>
    <t>Screw M6x10 -A2-70</t>
  </si>
  <si>
    <t>7.306-193.0</t>
  </si>
  <si>
    <t>Screw M6x16 -A2-70</t>
  </si>
  <si>
    <t>7.306-194.0</t>
  </si>
  <si>
    <t>Screw M6x20 -A2-70</t>
  </si>
  <si>
    <t>7.306-222.0</t>
  </si>
  <si>
    <t>7.306-500.0</t>
  </si>
  <si>
    <t>7.306-521.0</t>
  </si>
  <si>
    <t>7.307-210.0</t>
  </si>
  <si>
    <t>Threaded pin M4x6-Cu</t>
  </si>
  <si>
    <t>7.307-356.0</t>
  </si>
  <si>
    <t>Threaded pin M 8 x 3</t>
  </si>
  <si>
    <t>7.310-041.0</t>
  </si>
  <si>
    <t>Knurled nut M10- St-</t>
  </si>
  <si>
    <t>7.311-006.0</t>
  </si>
  <si>
    <t>Hexagon nut M10 -8-A</t>
  </si>
  <si>
    <t>7.311-026.0</t>
  </si>
  <si>
    <t>Hexagon nut M12-1.43</t>
  </si>
  <si>
    <t>7.311-029.0</t>
  </si>
  <si>
    <t>Hexagon nut M 5-A4-7</t>
  </si>
  <si>
    <t>7.311-065.0</t>
  </si>
  <si>
    <t>Hexagon nut M 5-A2-7</t>
  </si>
  <si>
    <t>7.311-067.0</t>
  </si>
  <si>
    <t>Hexagon nut M 6-A2-7</t>
  </si>
  <si>
    <t>7.311-385.0</t>
  </si>
  <si>
    <t>Cap nut M 5-A1-50  D</t>
  </si>
  <si>
    <t>7.311-423.0</t>
  </si>
  <si>
    <t>Hexagon nut M10 -04-</t>
  </si>
  <si>
    <t>7.311-427.0</t>
  </si>
  <si>
    <t>Hexagon nut M8 -04-A</t>
  </si>
  <si>
    <t>7.311-432.0</t>
  </si>
  <si>
    <t>Hexagon nut M 8-1.43</t>
  </si>
  <si>
    <t>7.311-510.0</t>
  </si>
  <si>
    <t>Hexagon nut M 8-8-A2</t>
  </si>
  <si>
    <t>7.311-511.0</t>
  </si>
  <si>
    <t>Hexagon nut M10-8-A2</t>
  </si>
  <si>
    <t>7.311-512.0</t>
  </si>
  <si>
    <t>Hexagon nut M 6-8-A2</t>
  </si>
  <si>
    <t>7.311-570.0</t>
  </si>
  <si>
    <t>Square nut M8 -05-A2</t>
  </si>
  <si>
    <t>7.312-002.0</t>
  </si>
  <si>
    <t>Washer 5-200HV-A3E</t>
  </si>
  <si>
    <t>7.312-003.0</t>
  </si>
  <si>
    <t>Washer 6 -200HV-A3E</t>
  </si>
  <si>
    <t>7.312-004.0</t>
  </si>
  <si>
    <t>Washer 8 -200HV-A3E</t>
  </si>
  <si>
    <t>7.312-005.0</t>
  </si>
  <si>
    <t>Washer 10-200HV-A3E</t>
  </si>
  <si>
    <t>7.312-017.0</t>
  </si>
  <si>
    <t>Washer 8-A2 ISO 7089</t>
  </si>
  <si>
    <t>7.312-018.0</t>
  </si>
  <si>
    <t>Washer 20-200HV-A3E</t>
  </si>
  <si>
    <t>Serrated lock washer</t>
  </si>
  <si>
    <t>7.312-026.0</t>
  </si>
  <si>
    <t>Washer 6 -A2 ISO 709</t>
  </si>
  <si>
    <t>7.312-045.0</t>
  </si>
  <si>
    <t>Washer 6-200HV-P4E I</t>
  </si>
  <si>
    <t>7.312-054.0</t>
  </si>
  <si>
    <t>Washer 12-A2 ISO 709</t>
  </si>
  <si>
    <t>7.312-066.0</t>
  </si>
  <si>
    <t>Washer 10 -A2 ISO 70</t>
  </si>
  <si>
    <t>7.312-075.0</t>
  </si>
  <si>
    <t>Washer 12-CuZn ISO 7</t>
  </si>
  <si>
    <t>7.312-153.0</t>
  </si>
  <si>
    <t>Washer 10 -160HV-A3E</t>
  </si>
  <si>
    <t>7.312-167.0</t>
  </si>
  <si>
    <t>Toothed lock washer</t>
  </si>
  <si>
    <t>7.312-232.0</t>
  </si>
  <si>
    <t>7.312-260.0</t>
  </si>
  <si>
    <t>Washer 6 -100HV-A3E</t>
  </si>
  <si>
    <t>7.312-264.0</t>
  </si>
  <si>
    <t>Washer 5-100HV-A3E I</t>
  </si>
  <si>
    <t>7.312-276.0</t>
  </si>
  <si>
    <t>Washer 6 -200HV-A2E</t>
  </si>
  <si>
    <t>7.312-277.0</t>
  </si>
  <si>
    <t>Washer 8-200HV-A2E I</t>
  </si>
  <si>
    <t>7.312-282.0</t>
  </si>
  <si>
    <t>Washer 5 -A2  ISO 70</t>
  </si>
  <si>
    <t>7.312-285.0</t>
  </si>
  <si>
    <t>Washer 10 -200HV-A2E</t>
  </si>
  <si>
    <t>7.312-289.0</t>
  </si>
  <si>
    <t>Washer 8 -A2  ISO 70</t>
  </si>
  <si>
    <t>7.312-292.0</t>
  </si>
  <si>
    <t>Washer 6 -A2  ISO 70</t>
  </si>
  <si>
    <t>7.313-003.0</t>
  </si>
  <si>
    <t>Spring washer B 6-FS</t>
  </si>
  <si>
    <t>7.313-004.0</t>
  </si>
  <si>
    <t>Spring washer B 8-FS</t>
  </si>
  <si>
    <t>7.314-031.0</t>
  </si>
  <si>
    <t>Spring pin 8x14-St</t>
  </si>
  <si>
    <t>7.314-945.0</t>
  </si>
  <si>
    <t>Spring pin 5,0x28-St</t>
  </si>
  <si>
    <t>7.316-209.0</t>
  </si>
  <si>
    <t>Bolt B10,0x55-ST-A2E</t>
  </si>
  <si>
    <t>7.318-002.0</t>
  </si>
  <si>
    <t>Parallel key 5x5x16</t>
  </si>
  <si>
    <t>7.318-007.0</t>
  </si>
  <si>
    <t>Parallel key 4x4x16-</t>
  </si>
  <si>
    <t>7.318-065.0</t>
  </si>
  <si>
    <t>Parallel key 5x5x14-</t>
  </si>
  <si>
    <t>7.318-070.0</t>
  </si>
  <si>
    <t>Parallel key 5x5x20-</t>
  </si>
  <si>
    <t>7.318-079.0</t>
  </si>
  <si>
    <t>Parallel key A 5x5x2</t>
  </si>
  <si>
    <t>7.318-105.0</t>
  </si>
  <si>
    <t>Parallel key A3x3x18</t>
  </si>
  <si>
    <t>7.318-204.0</t>
  </si>
  <si>
    <t>Curved washer 3x3,7-</t>
  </si>
  <si>
    <t>7.321-011.0</t>
  </si>
  <si>
    <t>Star handle K 32   D</t>
  </si>
  <si>
    <t>7.321-030.0</t>
  </si>
  <si>
    <t>Spherical head C 25-</t>
  </si>
  <si>
    <t>7.343-001.0</t>
  </si>
  <si>
    <t>Locking ring 10x1-Rf</t>
  </si>
  <si>
    <t>7.343-003.0</t>
  </si>
  <si>
    <t>Locking ring 12x1-Rf</t>
  </si>
  <si>
    <t>7.343-004.0</t>
  </si>
  <si>
    <t>Locking ring 15x1-FS</t>
  </si>
  <si>
    <t>7.343-005.0</t>
  </si>
  <si>
    <t>Locking ring 16x1-FS</t>
  </si>
  <si>
    <t>7.343-015.0</t>
  </si>
  <si>
    <t>7.343-017.0</t>
  </si>
  <si>
    <t>Locking ring 35x1,5-</t>
  </si>
  <si>
    <t>7.343-033.0</t>
  </si>
  <si>
    <t>Locking ring 9x1-FST</t>
  </si>
  <si>
    <t>7.343-034.0</t>
  </si>
  <si>
    <t>Locking ring 6x0,7 -</t>
  </si>
  <si>
    <t>7.343-040.0</t>
  </si>
  <si>
    <t>Locking ring 20x1,2</t>
  </si>
  <si>
    <t>7.343-047.0</t>
  </si>
  <si>
    <t>Lock washer 10-FST-A</t>
  </si>
  <si>
    <t>7.343-105.0</t>
  </si>
  <si>
    <t>Locking ring 22x1-FS</t>
  </si>
  <si>
    <t>7.343-127.0</t>
  </si>
  <si>
    <t>Locking ring 8x0,8 -</t>
  </si>
  <si>
    <t>7.343-151.0</t>
  </si>
  <si>
    <t>Locking ring 28x1,2-</t>
  </si>
  <si>
    <t>7.343-205.0</t>
  </si>
  <si>
    <t>Lock washer 9-St-A2E</t>
  </si>
  <si>
    <t>7.343-231.0</t>
  </si>
  <si>
    <t>Locking ring 32x1,2</t>
  </si>
  <si>
    <t>7.343-300.0</t>
  </si>
  <si>
    <t>Lock washer 7-A2  DI</t>
  </si>
  <si>
    <t>7.343-302.0</t>
  </si>
  <si>
    <t>Lock washer 8 -St-ph</t>
  </si>
  <si>
    <t>7.343-304.0</t>
  </si>
  <si>
    <t>Lock washer 15 -A2</t>
  </si>
  <si>
    <t>7.343-306.0</t>
  </si>
  <si>
    <t>Lock washer 12-St-A2</t>
  </si>
  <si>
    <t>7.348-008.0</t>
  </si>
  <si>
    <t>V-Belt ZX 682-6T6K D</t>
  </si>
  <si>
    <t>7.348-014.0</t>
  </si>
  <si>
    <t>Narrow V-belt SPZ487</t>
  </si>
  <si>
    <t>7.362-002.0</t>
  </si>
  <si>
    <t>Joint ring A8x11,5 -</t>
  </si>
  <si>
    <t>7.362-003.0</t>
  </si>
  <si>
    <t>Joint ring A10x13,5</t>
  </si>
  <si>
    <t>7.367-002.0</t>
  </si>
  <si>
    <t>Radial shaft seal ri</t>
  </si>
  <si>
    <t>7.367-018.0</t>
  </si>
  <si>
    <t>7.401-008.0</t>
  </si>
  <si>
    <t>Ball bearing 6001-2R</t>
  </si>
  <si>
    <t>7.401-115.0</t>
  </si>
  <si>
    <t>Ball bearing 6002-2R</t>
  </si>
  <si>
    <t>7.401-128.0</t>
  </si>
  <si>
    <t>Ball bearing 6202-2R</t>
  </si>
  <si>
    <t>7.401-134.0</t>
  </si>
  <si>
    <t>Ball bearing 6203-2R</t>
  </si>
  <si>
    <t>7.401-149.0</t>
  </si>
  <si>
    <t>Ball bearing 608-2RS</t>
  </si>
  <si>
    <t>7.401-169.0</t>
  </si>
  <si>
    <t>Ball bearing 6201-2R</t>
  </si>
  <si>
    <t>7.644-005.0</t>
  </si>
  <si>
    <t>Fuse insert C20  DIN</t>
  </si>
  <si>
    <t>7.644-006.0</t>
  </si>
  <si>
    <t>Fuse insert C 3  DIN</t>
  </si>
  <si>
    <t>7.644-013.0</t>
  </si>
  <si>
    <t>Fuse insert C 5  DIN</t>
  </si>
  <si>
    <t>7.644-017.0</t>
  </si>
  <si>
    <t>Fuse insert C10  DIN</t>
  </si>
  <si>
    <t>7.644-018.0</t>
  </si>
  <si>
    <t>Fuse insert C15  DIN</t>
  </si>
  <si>
    <t>7.651-009.0</t>
  </si>
  <si>
    <t>Lamp bulb C5W-12V  5</t>
  </si>
  <si>
    <t>7.815-131.0</t>
  </si>
  <si>
    <t>Cranked wrench key 5</t>
  </si>
  <si>
    <t>DOUBLE DRY HAND TOOL</t>
  </si>
  <si>
    <t>KIT, HT W/12' 250PSI</t>
  </si>
  <si>
    <t>HANDTOOL (PLSTC HD W</t>
  </si>
  <si>
    <t>SPOTTER CART</t>
  </si>
  <si>
    <t>8.600-004.0</t>
  </si>
  <si>
    <t>SPOTTER DOUBLE DRY H</t>
  </si>
  <si>
    <t>SPOTTING WAND</t>
  </si>
  <si>
    <t>VSM DUSTING TOOL W/M</t>
  </si>
  <si>
    <t>BRUSH, 3" DUST</t>
  </si>
  <si>
    <t>Tool 5" UPHOLSTERY</t>
  </si>
  <si>
    <t>Tube 20" EXTENSION</t>
  </si>
  <si>
    <t>Brush 15" POLY W/CP</t>
  </si>
  <si>
    <t>PAD DRIVER, 16" POLI</t>
  </si>
  <si>
    <t>BRUSH,15"MILD GRIT W</t>
  </si>
  <si>
    <t>Brush 15" NYL.POL W/</t>
  </si>
  <si>
    <t>CHRGR, 36V 21A SB175</t>
  </si>
  <si>
    <t>PAD DRIVER, 12" SD</t>
  </si>
  <si>
    <t>Brush 12" POLYPROPYL</t>
  </si>
  <si>
    <t>Brush 12" NYLON SD</t>
  </si>
  <si>
    <t>Brush 12" MILD GRIT</t>
  </si>
  <si>
    <t>PAD DRIVER, 13" SD</t>
  </si>
  <si>
    <t>BRUSH, 13" POLY SD</t>
  </si>
  <si>
    <t>BRUSH, 13" NYLON SD</t>
  </si>
  <si>
    <t>Brush 13" MILD GRIT</t>
  </si>
  <si>
    <t>PAD DRIVER, 14" SD</t>
  </si>
  <si>
    <t>BRUSH, 14" POLYPROPY</t>
  </si>
  <si>
    <t>Brush 14" NYLON SD</t>
  </si>
  <si>
    <t>Brush 14" MILD GRIT</t>
  </si>
  <si>
    <t>PAD DRIVER, 16" SD</t>
  </si>
  <si>
    <t>Brush 16" POLYPROPYL</t>
  </si>
  <si>
    <t>Brush 16" NYLON SD</t>
  </si>
  <si>
    <t>Brush 16" NYLON POLI</t>
  </si>
  <si>
    <t>Brush 16" MILD GRIT</t>
  </si>
  <si>
    <t>Brush 16" SUPER AGGR</t>
  </si>
  <si>
    <t>8.600-035.0</t>
  </si>
  <si>
    <t>Pad disk 17" SD U199</t>
  </si>
  <si>
    <t>8.600-036.0</t>
  </si>
  <si>
    <t>BRUSH, 17" POLY SD</t>
  </si>
  <si>
    <t>PAD DRIVER, 20" SD</t>
  </si>
  <si>
    <t>BRUSH, 20" NYLON SD</t>
  </si>
  <si>
    <t>BRUSH, 20" MILD GRIT</t>
  </si>
  <si>
    <t>BRUSH,20" SUPER AGGR</t>
  </si>
  <si>
    <t>Filter bags kit 10/P</t>
  </si>
  <si>
    <t>8.600-047.0</t>
  </si>
  <si>
    <t>KIT, 16GAL SQUEEGEE</t>
  </si>
  <si>
    <t>KIT, GROUT CLEANER</t>
  </si>
  <si>
    <t>KIT, BATTERY TRAY LO</t>
  </si>
  <si>
    <t>Sensor FILTER BAG PA</t>
  </si>
  <si>
    <t>8.600-051.0</t>
  </si>
  <si>
    <t>MAINBROOM, PREX &amp; WI</t>
  </si>
  <si>
    <t>8.600-055.0</t>
  </si>
  <si>
    <t>BRUSH, CYL. 37.19 PO</t>
  </si>
  <si>
    <t>8.600-056.0</t>
  </si>
  <si>
    <t>Brush CYL. 32" POLY</t>
  </si>
  <si>
    <t>8.600-057.0</t>
  </si>
  <si>
    <t>BRUSH, CYL. 32" NYLO</t>
  </si>
  <si>
    <t>DELUXE PROFESSIONAL</t>
  </si>
  <si>
    <t>STANDARD WAND</t>
  </si>
  <si>
    <t>Tank complete POLISH</t>
  </si>
  <si>
    <t>Brush 17" POLYPRO BA</t>
  </si>
  <si>
    <t>Brush 17" NYLON BA</t>
  </si>
  <si>
    <t>BRUSH, 17" MILD GRIT</t>
  </si>
  <si>
    <t>PAD DRIVER, 17" BA</t>
  </si>
  <si>
    <t>8.600-070.0</t>
  </si>
  <si>
    <t>BRUSH, 17" NYLON UNT</t>
  </si>
  <si>
    <t>8.600-073.0</t>
  </si>
  <si>
    <t>AXLE, ROLLER</t>
  </si>
  <si>
    <t>8.600-074.0</t>
  </si>
  <si>
    <t>AXLE, .5 OD X 29.94</t>
  </si>
  <si>
    <t>ADAPTER, SPOTTER SOL</t>
  </si>
  <si>
    <t>8.600-077.0</t>
  </si>
  <si>
    <t>AXLE, MOTOR DRIVE 36</t>
  </si>
  <si>
    <t>8.600-080.0</t>
  </si>
  <si>
    <t>Axle motor 24 VDC</t>
  </si>
  <si>
    <t>8.600-084.0</t>
  </si>
  <si>
    <t>ACTUATOR ASM, SRS</t>
  </si>
  <si>
    <t>8.600-085.0</t>
  </si>
  <si>
    <t>AXLE, DRIVE</t>
  </si>
  <si>
    <t>8.600-088.0</t>
  </si>
  <si>
    <t>Switch blue</t>
  </si>
  <si>
    <t>8.600-089.0</t>
  </si>
  <si>
    <t>Bearing PJ2A SHAMBAN</t>
  </si>
  <si>
    <t>8.600-090.0</t>
  </si>
  <si>
    <t>BEARING, .500 X 1.12</t>
  </si>
  <si>
    <t>8.600-091.0</t>
  </si>
  <si>
    <t>BEARING, .375 X .875</t>
  </si>
  <si>
    <t>8.600-092.0</t>
  </si>
  <si>
    <t>Bearing flange</t>
  </si>
  <si>
    <t>8.600-093.0</t>
  </si>
  <si>
    <t>Bearing PSP II BRUSH</t>
  </si>
  <si>
    <t>8.600-096.0</t>
  </si>
  <si>
    <t>Bearing FIBER 3/4"ID</t>
  </si>
  <si>
    <t>8.600-099.0</t>
  </si>
  <si>
    <t>Bearing right</t>
  </si>
  <si>
    <t>8.600-100.0</t>
  </si>
  <si>
    <t>Bearing left</t>
  </si>
  <si>
    <t>8.600-101.0</t>
  </si>
  <si>
    <t>BUSHING, 1/2 FLG NYL</t>
  </si>
  <si>
    <t>8.600-102.0</t>
  </si>
  <si>
    <t>BALL BEARING, 6203ZZ</t>
  </si>
  <si>
    <t>8.600-103.0</t>
  </si>
  <si>
    <t>BEARING, 3/4 SPH BAL</t>
  </si>
  <si>
    <t>CLOTH BAG</t>
  </si>
  <si>
    <t>8.600-105.0</t>
  </si>
  <si>
    <t>Belt BRUSH DRIVE</t>
  </si>
  <si>
    <t>8.600-106.0</t>
  </si>
  <si>
    <t>Belt ADM BRUSH DRIVE</t>
  </si>
  <si>
    <t>8.600-107.0</t>
  </si>
  <si>
    <t>Belt PSP BRUSH DRIVE</t>
  </si>
  <si>
    <t>8.600-108.0</t>
  </si>
  <si>
    <t>8.600-109.0</t>
  </si>
  <si>
    <t>Belt 220 J-6 POLY-V</t>
  </si>
  <si>
    <t>8.600-110.0</t>
  </si>
  <si>
    <t>Belt 180J6 MICRO-V</t>
  </si>
  <si>
    <t>8.600-111.0</t>
  </si>
  <si>
    <t>BRUSH, PSP</t>
  </si>
  <si>
    <t>BRUSH, 18 L X 4.5 OD</t>
  </si>
  <si>
    <t>8.600-113.0</t>
  </si>
  <si>
    <t>BRUSH</t>
  </si>
  <si>
    <t>8.600-114.0</t>
  </si>
  <si>
    <t>BRUSH, ASM, 15 IN</t>
  </si>
  <si>
    <t>BRUSH ASM, 18 IN</t>
  </si>
  <si>
    <t>8.600-116.0</t>
  </si>
  <si>
    <t>BRUSH, EXP</t>
  </si>
  <si>
    <t>8.600-117.0</t>
  </si>
  <si>
    <t>BUSH, BRZ 3/8-16 X .</t>
  </si>
  <si>
    <t>8.600-119.0</t>
  </si>
  <si>
    <t>BRKT, RECOVERY HOSE</t>
  </si>
  <si>
    <t>BAG, CLOTH</t>
  </si>
  <si>
    <t>8.600-123.0</t>
  </si>
  <si>
    <t>Switch CIRCUIT 60 AM</t>
  </si>
  <si>
    <t>8.600-124.0</t>
  </si>
  <si>
    <t>Strip terminal 115V</t>
  </si>
  <si>
    <t>8.600-125.0</t>
  </si>
  <si>
    <t>BRUSH SET, LEESON BR</t>
  </si>
  <si>
    <t>8.600-126.0</t>
  </si>
  <si>
    <t>BOOT, CB 3/8-32 UNS</t>
  </si>
  <si>
    <t>8.600-127.0</t>
  </si>
  <si>
    <t>Rod HEIGHT</t>
  </si>
  <si>
    <t>8.600-130.0</t>
  </si>
  <si>
    <t>BRKT, BRUSH PULLEY</t>
  </si>
  <si>
    <t>8.600-131.0</t>
  </si>
  <si>
    <t>BRKT, BRUSH HEIGHT</t>
  </si>
  <si>
    <t>8.600-132.0</t>
  </si>
  <si>
    <t>BALL JOINT ASSY, 3/8</t>
  </si>
  <si>
    <t>8.600-133.0</t>
  </si>
  <si>
    <t>BAND, SQUEEGEE REAR</t>
  </si>
  <si>
    <t>8.600-134.0</t>
  </si>
  <si>
    <t>8.600-135.0</t>
  </si>
  <si>
    <t>BUSHING, SPANNER .43</t>
  </si>
  <si>
    <t>8.600-136.0</t>
  </si>
  <si>
    <t>BRUSH SET, CCL MOTOR</t>
  </si>
  <si>
    <t>BAG, DUST (PACKAGE O</t>
  </si>
  <si>
    <t>8.600-140.0</t>
  </si>
  <si>
    <t>BLADE, 13IN RIGHT</t>
  </si>
  <si>
    <t>8.600-141.0</t>
  </si>
  <si>
    <t>BLADE, 13 IN LEFT</t>
  </si>
  <si>
    <t>8.600-142.0</t>
  </si>
  <si>
    <t>Blade AQ RIGHT 16 IN</t>
  </si>
  <si>
    <t>8.600-143.0</t>
  </si>
  <si>
    <t>Blade AQ LEFT 16 INC</t>
  </si>
  <si>
    <t>8.600-144.0</t>
  </si>
  <si>
    <t>Blade srcaper rear</t>
  </si>
  <si>
    <t>8.600-145.0</t>
  </si>
  <si>
    <t>BREAKER, 2A 250VAC,</t>
  </si>
  <si>
    <t>8.600-148.0</t>
  </si>
  <si>
    <t>BRKT, 32 SIDE SQUEEG</t>
  </si>
  <si>
    <t>8.600-149.0</t>
  </si>
  <si>
    <t>BLADE, SQUEEGEE FRON</t>
  </si>
  <si>
    <t>8.600-150.0</t>
  </si>
  <si>
    <t>BREAKER, CIRCUIT 13A</t>
  </si>
  <si>
    <t>8.600-151.0</t>
  </si>
  <si>
    <t>BAG, INNER TANK</t>
  </si>
  <si>
    <t>8.600-152.0</t>
  </si>
  <si>
    <t>Blade AQMZR 12 LT GU</t>
  </si>
  <si>
    <t>8.600-153.0</t>
  </si>
  <si>
    <t>HOSEBARB, 1/2MPT X 1</t>
  </si>
  <si>
    <t>8.600-154.0</t>
  </si>
  <si>
    <t>Blade AQMZR 12 RT GU</t>
  </si>
  <si>
    <t>8.600-155.0</t>
  </si>
  <si>
    <t>HOSEBARB, 3/8MPT X3/</t>
  </si>
  <si>
    <t>8.600-156.0</t>
  </si>
  <si>
    <t>Blade SKIRT, SCRBDCK</t>
  </si>
  <si>
    <t>8.600-157.0</t>
  </si>
  <si>
    <t>Blade SKIRT,SCRBDCK,</t>
  </si>
  <si>
    <t>8.600-158.0</t>
  </si>
  <si>
    <t>BLADE, SQU, REAR 40.</t>
  </si>
  <si>
    <t>8.600-159.0</t>
  </si>
  <si>
    <t>HOSEBARB, 3/8MPT X 1</t>
  </si>
  <si>
    <t>8.600-160.0</t>
  </si>
  <si>
    <t>SLEEVE .63 ID X 1.0</t>
  </si>
  <si>
    <t>8.600-162.0</t>
  </si>
  <si>
    <t>Hose assembly 1.5 BL</t>
  </si>
  <si>
    <t>8.600-163.0</t>
  </si>
  <si>
    <t>BLADE, SQU, FRONT 36</t>
  </si>
  <si>
    <t>BRUSH STRIP, 18" MOD</t>
  </si>
  <si>
    <t>8.600-165.0</t>
  </si>
  <si>
    <t>HOLDER, L1500 CENTER</t>
  </si>
  <si>
    <t>8.600-166.0</t>
  </si>
  <si>
    <t>HUBCAP, 5/8" SHAFT</t>
  </si>
  <si>
    <t>8.600-167.0</t>
  </si>
  <si>
    <t>PULLEY, BRUSH</t>
  </si>
  <si>
    <t>8.600-170.0</t>
  </si>
  <si>
    <t>Blade SKIRT, SCRUBDE</t>
  </si>
  <si>
    <t>8.600-172.0</t>
  </si>
  <si>
    <t>BRSH SET,53814&amp;53271</t>
  </si>
  <si>
    <t>8.600-173.0</t>
  </si>
  <si>
    <t>BREAKER, 18A 250VAC,</t>
  </si>
  <si>
    <t>8.600-174.0</t>
  </si>
  <si>
    <t>Brake 36VDC W/CONNEC</t>
  </si>
  <si>
    <t>BAG, ACCESSORY HOSE</t>
  </si>
  <si>
    <t>8.600-176.0</t>
  </si>
  <si>
    <t>BRUSH, ADM W/PULLEY</t>
  </si>
  <si>
    <t>8.600-178.0</t>
  </si>
  <si>
    <t>BREAKER, 0.8A CIRCUI</t>
  </si>
  <si>
    <t>FLR, HOSP GRADE-.3MI</t>
  </si>
  <si>
    <t>8.600-181.0</t>
  </si>
  <si>
    <t>BRKT, SQG WHEEL</t>
  </si>
  <si>
    <t>8.600-182.0</t>
  </si>
  <si>
    <t>BRUSH SET, MP/29256</t>
  </si>
  <si>
    <t>8.600-184.0</t>
  </si>
  <si>
    <t>BAND, SQUEEGEE FRONT</t>
  </si>
  <si>
    <t>8.600-185.0</t>
  </si>
  <si>
    <t>BAND, REAR SQUEEGEE</t>
  </si>
  <si>
    <t>8.600-186.0</t>
  </si>
  <si>
    <t>8.600-187.0</t>
  </si>
  <si>
    <t>8.600-188.0</t>
  </si>
  <si>
    <t>BLADE, SQUEEGEE REAR</t>
  </si>
  <si>
    <t>8.600-191.0</t>
  </si>
  <si>
    <t>BREAKER, 30A 50VDC C</t>
  </si>
  <si>
    <t>8.600-192.0</t>
  </si>
  <si>
    <t>BREAKER, 25A 50VDC C</t>
  </si>
  <si>
    <t>8.600-194.0</t>
  </si>
  <si>
    <t>BREAKER, 10A CIRCUIT</t>
  </si>
  <si>
    <t>8.600-195.0</t>
  </si>
  <si>
    <t>BREAKER. 30 AMP W/AU</t>
  </si>
  <si>
    <t>8.600-196.0</t>
  </si>
  <si>
    <t>BREAKER, 35A 50VDC C</t>
  </si>
  <si>
    <t>8.600-197.0</t>
  </si>
  <si>
    <t>Brush set IMPERIAL 5</t>
  </si>
  <si>
    <t>8.600-198.0</t>
  </si>
  <si>
    <t>BREAKER, 15A 250VAC</t>
  </si>
  <si>
    <t>8.600-199.0</t>
  </si>
  <si>
    <t>BUSHING, .506 X .746</t>
  </si>
  <si>
    <t>8.600-200.0</t>
  </si>
  <si>
    <t>BREAKER, 3 AMP    16</t>
  </si>
  <si>
    <t>8.600-201.0</t>
  </si>
  <si>
    <t>BOOT, 3/8 CIRCUIT BR</t>
  </si>
  <si>
    <t>8.600-202.0</t>
  </si>
  <si>
    <t>BREAKER, 4A EURO CIR</t>
  </si>
  <si>
    <t>8.600-203.0</t>
  </si>
  <si>
    <t>Cap .468ID X 1.5L  V</t>
  </si>
  <si>
    <t>8.600-207.0</t>
  </si>
  <si>
    <t>Packing SABER GLIDE</t>
  </si>
  <si>
    <t>8.600-229.0</t>
  </si>
  <si>
    <t>CASTER, 4" POLYURETH</t>
  </si>
  <si>
    <t>8.600-230.0</t>
  </si>
  <si>
    <t>CASTER, SWIVEL 3.50</t>
  </si>
  <si>
    <t>8.600-231.0</t>
  </si>
  <si>
    <t>CASTER, 4DIA X 2 W X</t>
  </si>
  <si>
    <t>8.600-232.0</t>
  </si>
  <si>
    <t>CASTER, 3.0 DIA 1.41</t>
  </si>
  <si>
    <t>8.600-235.0</t>
  </si>
  <si>
    <t>CLAMP, 2" NYLON RATC</t>
  </si>
  <si>
    <t>8.600-237.0</t>
  </si>
  <si>
    <t>CLAMP, 7/16 DIA NYLO</t>
  </si>
  <si>
    <t>8.600-238.0</t>
  </si>
  <si>
    <t>CLAMP, 2.25" WORM GE</t>
  </si>
  <si>
    <t>8.600-239.0</t>
  </si>
  <si>
    <t>CLAMP, 1.75" WORM GE</t>
  </si>
  <si>
    <t>8.600-240.0</t>
  </si>
  <si>
    <t>Binder 2.0" WORM GEA</t>
  </si>
  <si>
    <t>8.600-241.0</t>
  </si>
  <si>
    <t>CLAMP, WORM #HS356</t>
  </si>
  <si>
    <t>8.600-242.0</t>
  </si>
  <si>
    <t>CLAMP, 1.0 NYLON RAT</t>
  </si>
  <si>
    <t>BRUSH STRIP, 14"</t>
  </si>
  <si>
    <t>8.600-245.0</t>
  </si>
  <si>
    <t>Coupler 1/4 QD</t>
  </si>
  <si>
    <t>Coupler 1.5 VAC HOSE</t>
  </si>
  <si>
    <t>8.600-247.0</t>
  </si>
  <si>
    <t>COUPLING, 1/4 ANCHOR</t>
  </si>
  <si>
    <t>8.600-248.0</t>
  </si>
  <si>
    <t>Connector 1/8FPT X 1</t>
  </si>
  <si>
    <t>8.600-249.0</t>
  </si>
  <si>
    <t>Coupler QUICK DISCON</t>
  </si>
  <si>
    <t>CABLE ASM, BAT. JUMP</t>
  </si>
  <si>
    <t>8.600-254.0</t>
  </si>
  <si>
    <t>BATT CBL ASM, 2X21 W</t>
  </si>
  <si>
    <t>8.600-257.0</t>
  </si>
  <si>
    <t>WIRE, 4X27 RD BCLAMP</t>
  </si>
  <si>
    <t>8.600-258.0</t>
  </si>
  <si>
    <t>WIRE, 4X27 BK BCLAMP</t>
  </si>
  <si>
    <t>8.600-262.0</t>
  </si>
  <si>
    <t>ACCESS COVER CLEAR 6</t>
  </si>
  <si>
    <t>8.600-265.0</t>
  </si>
  <si>
    <t>Capacitor RUN 30UF</t>
  </si>
  <si>
    <t>8.600-266.0</t>
  </si>
  <si>
    <t>CONTROLLER, GLIDE 28</t>
  </si>
  <si>
    <t>8.600-267.0</t>
  </si>
  <si>
    <t>CONTROLLER, GLIDE 36</t>
  </si>
  <si>
    <t>8.600-271.0</t>
  </si>
  <si>
    <t>CHAIN TENSIONER</t>
  </si>
  <si>
    <t>8.600-272.0</t>
  </si>
  <si>
    <t>Circuit board SOLUTI</t>
  </si>
  <si>
    <t>8.600-273.0</t>
  </si>
  <si>
    <t>Chain ISO 08B, 12.7M</t>
  </si>
  <si>
    <t>8.600-274.0</t>
  </si>
  <si>
    <t>CONTROLLER CURTIS 12</t>
  </si>
  <si>
    <t>8.600-275.0</t>
  </si>
  <si>
    <t>8.600-276.0</t>
  </si>
  <si>
    <t>CONTROLLER, CURTIS 1</t>
  </si>
  <si>
    <t>8.600-277.0</t>
  </si>
  <si>
    <t>CONTROLLER, TRIO PLU</t>
  </si>
  <si>
    <t>8.600-278.0</t>
  </si>
  <si>
    <t>Cable SQUEEGEE LIFT</t>
  </si>
  <si>
    <t>8.600-279.0</t>
  </si>
  <si>
    <t>Capacitor START 250V</t>
  </si>
  <si>
    <t>8.600-280.0</t>
  </si>
  <si>
    <t>Cable .062 X 43 SS P</t>
  </si>
  <si>
    <t>8.600-282.0</t>
  </si>
  <si>
    <t>Cap nozzle</t>
  </si>
  <si>
    <t>8.600-283.0</t>
  </si>
  <si>
    <t>Cable tie .375 X 24.</t>
  </si>
  <si>
    <t>8.600-284.0</t>
  </si>
  <si>
    <t>CUFF, 1.5 SLIP X 1.5</t>
  </si>
  <si>
    <t>8.600-285.0</t>
  </si>
  <si>
    <t>Chain #40, 1/2"P MAS</t>
  </si>
  <si>
    <t>8.600-287.0</t>
  </si>
  <si>
    <t>CORD, 1/8"  X 12~</t>
  </si>
  <si>
    <t>8.600-288.0</t>
  </si>
  <si>
    <t>Cable .09X40,0719,SS</t>
  </si>
  <si>
    <t>8.600-289.0</t>
  </si>
  <si>
    <t>Cable .06X35,0101,GS</t>
  </si>
  <si>
    <t>8.600-290.0</t>
  </si>
  <si>
    <t>Cable .09X41.5,0719,</t>
  </si>
  <si>
    <t>8.600-291.0</t>
  </si>
  <si>
    <t>Cable .09X44,0719,SS</t>
  </si>
  <si>
    <t>8.600-294.0</t>
  </si>
  <si>
    <t>CONTROLLER, 36VDC PR</t>
  </si>
  <si>
    <t>8.600-295.0</t>
  </si>
  <si>
    <t>CONTROLLER, 24VDC PR</t>
  </si>
  <si>
    <t>8.600-296.0</t>
  </si>
  <si>
    <t>CABLE ASM, SCRUB DEC</t>
  </si>
  <si>
    <t>8.600-297.0</t>
  </si>
  <si>
    <t>CABLE ASM, SOLUTION</t>
  </si>
  <si>
    <t>8.600-298.0</t>
  </si>
  <si>
    <t>Chain #40 1/2"P LAMB</t>
  </si>
  <si>
    <t>8.600-299.0</t>
  </si>
  <si>
    <t>CLIP, C 1 1/2" PLAST</t>
  </si>
  <si>
    <t>8.600-300.0</t>
  </si>
  <si>
    <t>COVER ASSY, ACCESSOR</t>
  </si>
  <si>
    <t>8.600-301.0</t>
  </si>
  <si>
    <t>CUFF, HOSE 1.5" BLK</t>
  </si>
  <si>
    <t>8.600-303.0</t>
  </si>
  <si>
    <t>CONTROLLER, 24VDC SP</t>
  </si>
  <si>
    <t>8.600-305.0</t>
  </si>
  <si>
    <t>Cable 23.70 x 1/8</t>
  </si>
  <si>
    <t>8.600-306.0</t>
  </si>
  <si>
    <t>CLAMP, STRAIGHT LINE</t>
  </si>
  <si>
    <t>8.600-307.0</t>
  </si>
  <si>
    <t>CLIP, BEARING</t>
  </si>
  <si>
    <t>8.600-308.0</t>
  </si>
  <si>
    <t>COVER, VAC MOTOR</t>
  </si>
  <si>
    <t>8.600-309.0</t>
  </si>
  <si>
    <t>COVER, BELT</t>
  </si>
  <si>
    <t>8.600-310.0</t>
  </si>
  <si>
    <t>CUFF,BLK 1.9ID VAC H</t>
  </si>
  <si>
    <t>8.600-311.0</t>
  </si>
  <si>
    <t>COVER, REC. TANK (IN</t>
  </si>
  <si>
    <t>8.600-312.0</t>
  </si>
  <si>
    <t>Cable .06 X 40, 0707</t>
  </si>
  <si>
    <t>8.600-313.0</t>
  </si>
  <si>
    <t>Contact ELECTRICAL,</t>
  </si>
  <si>
    <t>8.600-314.0</t>
  </si>
  <si>
    <t>8.600-316.0</t>
  </si>
  <si>
    <t>8.600-318.0</t>
  </si>
  <si>
    <t>Cable .09X29, 0707,S</t>
  </si>
  <si>
    <t>8.600-321.0</t>
  </si>
  <si>
    <t>Cable tank LANDYARD</t>
  </si>
  <si>
    <t>8.600-322.0</t>
  </si>
  <si>
    <t>Cable SQUEEGEE LIFT,</t>
  </si>
  <si>
    <t>8.600-323.0</t>
  </si>
  <si>
    <t>COVER, FRONT SMALL R</t>
  </si>
  <si>
    <t>8.600-324.0</t>
  </si>
  <si>
    <t>Cable .125X26.5,0707</t>
  </si>
  <si>
    <t>8.600-325.0</t>
  </si>
  <si>
    <t>Circuit board SOL FL</t>
  </si>
  <si>
    <t>8.600-329.0</t>
  </si>
  <si>
    <t>DOME ASM, UNIVERSAL</t>
  </si>
  <si>
    <t>8.600-330.0</t>
  </si>
  <si>
    <t>DOME ASM, PSP W/CUFF</t>
  </si>
  <si>
    <t>8.600-331.0</t>
  </si>
  <si>
    <t>DOME ASM</t>
  </si>
  <si>
    <t>8.600-333.0</t>
  </si>
  <si>
    <t>DOME ASM, S/C EXTRAC</t>
  </si>
  <si>
    <t>8.600-334.0</t>
  </si>
  <si>
    <t>DOME, 13 X 11</t>
  </si>
  <si>
    <t>8.600-335.0</t>
  </si>
  <si>
    <t>DOME, COVER, 10X13</t>
  </si>
  <si>
    <t>8.600-336.0</t>
  </si>
  <si>
    <t>DRIVER, BRUSH</t>
  </si>
  <si>
    <t>8.600-337.0</t>
  </si>
  <si>
    <t>8.600-338.0</t>
  </si>
  <si>
    <t>Door WAV FLAPPER</t>
  </si>
  <si>
    <t>8.600-339.0</t>
  </si>
  <si>
    <t>DRIVER ASM, BRUSH</t>
  </si>
  <si>
    <t>8.600-341.0</t>
  </si>
  <si>
    <t>Diode ASM, 76075 X 7</t>
  </si>
  <si>
    <t>8.600-342.0</t>
  </si>
  <si>
    <t>DRIVER, BRUSH SD</t>
  </si>
  <si>
    <t>8.600-343.0</t>
  </si>
  <si>
    <t>Pinion brush ASSIST</t>
  </si>
  <si>
    <t>8.600-344.0</t>
  </si>
  <si>
    <t>DUCT, 1/2ID SPLT FLX</t>
  </si>
  <si>
    <t>8.600-345.0</t>
  </si>
  <si>
    <t>MOTOR ASM, 36V DRV.</t>
  </si>
  <si>
    <t>8.600-346.0</t>
  </si>
  <si>
    <t>Protection part SRVC</t>
  </si>
  <si>
    <t>8.600-347.0</t>
  </si>
  <si>
    <t>ELBOW, SWIVEL, 1/4MP</t>
  </si>
  <si>
    <t>8.600-348.0</t>
  </si>
  <si>
    <t>ELBOW, SWIVEL,1/4MPT</t>
  </si>
  <si>
    <t>8.600-349.0</t>
  </si>
  <si>
    <t>ELBOW,SWIVEL,3/8MPTX</t>
  </si>
  <si>
    <t>8.600-350.0</t>
  </si>
  <si>
    <t>ELBOW, 1/4 MPT X 3/8</t>
  </si>
  <si>
    <t>8.600-351.0</t>
  </si>
  <si>
    <t>FILTER, VAC MOTOR</t>
  </si>
  <si>
    <t>8.600-352.0</t>
  </si>
  <si>
    <t>Filter VAC INTAKE 10</t>
  </si>
  <si>
    <t>8.600-353.0</t>
  </si>
  <si>
    <t>FUSEHOLDER, 15A, 250</t>
  </si>
  <si>
    <t>8.600-356.0</t>
  </si>
  <si>
    <t>Filter EMI 250V, 6A</t>
  </si>
  <si>
    <t>8.600-358.0</t>
  </si>
  <si>
    <t>FITTING, 1/2"X3/8~X3</t>
  </si>
  <si>
    <t>8.600-359.0</t>
  </si>
  <si>
    <t>FLOAT BALL, VAC SHUT</t>
  </si>
  <si>
    <t>8.600-360.0</t>
  </si>
  <si>
    <t>Filter SABER 24 VAC</t>
  </si>
  <si>
    <t>8.600-361.0</t>
  </si>
  <si>
    <t>Filter SABER 34 VAC</t>
  </si>
  <si>
    <t>8.600-362.0</t>
  </si>
  <si>
    <t>FRAME, CLP FAMILY</t>
  </si>
  <si>
    <t>8.600-363.0</t>
  </si>
  <si>
    <t>Float SHUT-OFF</t>
  </si>
  <si>
    <t>8.600-364.0</t>
  </si>
  <si>
    <t>FITTING,1/4 TUBE,"Y~</t>
  </si>
  <si>
    <t>8.600-365.0</t>
  </si>
  <si>
    <t>FILTER ASM, CLP FAMI</t>
  </si>
  <si>
    <t>8.600-366.0</t>
  </si>
  <si>
    <t>Fuse MP/MB</t>
  </si>
  <si>
    <t>8.600-367.0</t>
  </si>
  <si>
    <t>Fuse holder MP/MB</t>
  </si>
  <si>
    <t>8.600-368.0</t>
  </si>
  <si>
    <t>8.600-369.0</t>
  </si>
  <si>
    <t>Filter VAC</t>
  </si>
  <si>
    <t>8.600-370.0</t>
  </si>
  <si>
    <t>Frame 17 IN SCRUBBER</t>
  </si>
  <si>
    <t>8.600-371.0</t>
  </si>
  <si>
    <t>Flap tank DEBRIS</t>
  </si>
  <si>
    <t>8.600-372.0</t>
  </si>
  <si>
    <t>GASKET, 3/8T 5.7 VAC</t>
  </si>
  <si>
    <t>8.600-373.0</t>
  </si>
  <si>
    <t>GASKET, S/C DOME</t>
  </si>
  <si>
    <t>8.600-374.0</t>
  </si>
  <si>
    <t>GASKET, VGR DOME</t>
  </si>
  <si>
    <t>8.600-375.0</t>
  </si>
  <si>
    <t>GASKET,230V C17EI/C2</t>
  </si>
  <si>
    <t>8.600-376.0</t>
  </si>
  <si>
    <t>GASKET, VAC MTR</t>
  </si>
  <si>
    <t>8.600-377.0</t>
  </si>
  <si>
    <t>GASKET, VAC COVER</t>
  </si>
  <si>
    <t>8.600-378.0</t>
  </si>
  <si>
    <t>GASKET, ACCESSORY PO</t>
  </si>
  <si>
    <t>8.600-379.0</t>
  </si>
  <si>
    <t>GASKET, TANK TO VAC</t>
  </si>
  <si>
    <t>8.600-380.0</t>
  </si>
  <si>
    <t>GASKET, DOME</t>
  </si>
  <si>
    <t>8.600-382.0</t>
  </si>
  <si>
    <t>GASKET, FILTER BAG N</t>
  </si>
  <si>
    <t>8.600-384.0</t>
  </si>
  <si>
    <t>GASKET, 8.50 X 16.40</t>
  </si>
  <si>
    <t>8.600-385.0</t>
  </si>
  <si>
    <t>GASKET, 6.30 X 16.1</t>
  </si>
  <si>
    <t>8.600-386.0</t>
  </si>
  <si>
    <t>GASKET, 38/34 VAC MO</t>
  </si>
  <si>
    <t>8.600-387.0</t>
  </si>
  <si>
    <t>GASKET, 20/24 VAC MO</t>
  </si>
  <si>
    <t>8.600-388.0</t>
  </si>
  <si>
    <t>GASKET, 7.30 X 16.80</t>
  </si>
  <si>
    <t>8.600-389.0</t>
  </si>
  <si>
    <t>GASKET, 10.30 X 17.8</t>
  </si>
  <si>
    <t>8.600-390.0</t>
  </si>
  <si>
    <t>GASKET, FLAPPER WAV</t>
  </si>
  <si>
    <t>8.600-391.0</t>
  </si>
  <si>
    <t>8.600-392.0</t>
  </si>
  <si>
    <t>GASKET, VAC COVER (C</t>
  </si>
  <si>
    <t>8.600-393.0</t>
  </si>
  <si>
    <t>GASKET, COVER (REC.</t>
  </si>
  <si>
    <t>8.600-394.0</t>
  </si>
  <si>
    <t>GASKET, CDT PANEL</t>
  </si>
  <si>
    <t>8.600-395.0</t>
  </si>
  <si>
    <t>GASKET, TANK, L-F</t>
  </si>
  <si>
    <t>8.600-396.0</t>
  </si>
  <si>
    <t>GASKET, TANK, L-R</t>
  </si>
  <si>
    <t>8.600-397.0</t>
  </si>
  <si>
    <t>GASKET, TANK, RH</t>
  </si>
  <si>
    <t>8.600-398.0</t>
  </si>
  <si>
    <t>GASKET, SQG .13 THK</t>
  </si>
  <si>
    <t>8.600-399.0</t>
  </si>
  <si>
    <t>8.600-400.0</t>
  </si>
  <si>
    <t>GASKET, TANK LID</t>
  </si>
  <si>
    <t>8.600-401.0</t>
  </si>
  <si>
    <t>Seal DOME EDGE</t>
  </si>
  <si>
    <t>8.600-402.0</t>
  </si>
  <si>
    <t>Vacuum motor 230V 5.</t>
  </si>
  <si>
    <t>8.600-403.0</t>
  </si>
  <si>
    <t>GUARD, BRUSH PULLEY</t>
  </si>
  <si>
    <t>8.600-404.0</t>
  </si>
  <si>
    <t>GUARD, BRUSH BEARING</t>
  </si>
  <si>
    <t>8.600-405.0</t>
  </si>
  <si>
    <t>8.600-406.0</t>
  </si>
  <si>
    <t>GUARD, THREAD</t>
  </si>
  <si>
    <t>8.600-407.0</t>
  </si>
  <si>
    <t>GRIP, POLISHER HANDL</t>
  </si>
  <si>
    <t>8.600-408.0</t>
  </si>
  <si>
    <t>8.600-409.0</t>
  </si>
  <si>
    <t>HANDLE, CLP12 WELDED</t>
  </si>
  <si>
    <t>8.600-410.0</t>
  </si>
  <si>
    <t>Hand grip CONTROL PA</t>
  </si>
  <si>
    <t>8.600-411.0</t>
  </si>
  <si>
    <t>HANDLE, CONTROL PANE</t>
  </si>
  <si>
    <t>8.600-412.0</t>
  </si>
  <si>
    <t>PROPEL HANDLE ASM LE</t>
  </si>
  <si>
    <t>8.600-413.0</t>
  </si>
  <si>
    <t>PROPEL HANDLE ASM RI</t>
  </si>
  <si>
    <t>Hose assembly 12',25</t>
  </si>
  <si>
    <t>Hose assembly 16' 25</t>
  </si>
  <si>
    <t>8.600-416.0</t>
  </si>
  <si>
    <t>Hose assembly ADM DO</t>
  </si>
  <si>
    <t>8.600-418.0</t>
  </si>
  <si>
    <t>Hose 1.5 BLK VAC X 2</t>
  </si>
  <si>
    <t>8.600-419.0</t>
  </si>
  <si>
    <t>8.600-420.0</t>
  </si>
  <si>
    <t>Hose 1.5 X 12" DRAIN</t>
  </si>
  <si>
    <t>8.600-421.0</t>
  </si>
  <si>
    <t>Hose assembly RECOVE</t>
  </si>
  <si>
    <t>8.600-422.0</t>
  </si>
  <si>
    <t>Hose assembly VAC 24</t>
  </si>
  <si>
    <t>8.600-423.0</t>
  </si>
  <si>
    <t>Hose assembly PT17 V</t>
  </si>
  <si>
    <t>8.600-424.0</t>
  </si>
  <si>
    <t>8.600-425.0</t>
  </si>
  <si>
    <t>Hose 1.0 BLK VAC X 8</t>
  </si>
  <si>
    <t>8.600-426.0</t>
  </si>
  <si>
    <t>Hose 1.5 X 24.0 DRAI</t>
  </si>
  <si>
    <t>8.600-427.0</t>
  </si>
  <si>
    <t>Hose assembly 1.5 X</t>
  </si>
  <si>
    <t>8.600-429.0</t>
  </si>
  <si>
    <t>Hose 1.5 BLK VAC X 4</t>
  </si>
  <si>
    <t>8.600-430.0</t>
  </si>
  <si>
    <t>Hose 1.5 BLK VAC X 3</t>
  </si>
  <si>
    <t>8.600-431.0</t>
  </si>
  <si>
    <t>Hose 1.0 X 18.0 DRAI</t>
  </si>
  <si>
    <t>8.600-432.0</t>
  </si>
  <si>
    <t>8.600-433.0</t>
  </si>
  <si>
    <t>Hose P-TRAP</t>
  </si>
  <si>
    <t>8.600-434.0</t>
  </si>
  <si>
    <t>8.600-435.0</t>
  </si>
  <si>
    <t>Hose 3/8ID NYL11 YLW</t>
  </si>
  <si>
    <t>8.600-437.0</t>
  </si>
  <si>
    <t>8.600-438.0</t>
  </si>
  <si>
    <t>8.600-440.0</t>
  </si>
  <si>
    <t>8.600-441.0</t>
  </si>
  <si>
    <t>Hose 2X33.5" DRAIN</t>
  </si>
  <si>
    <t>8.600-442.0</t>
  </si>
  <si>
    <t>8.600-443.0</t>
  </si>
  <si>
    <t>Hose 2 X 37.0 DRAIN</t>
  </si>
  <si>
    <t>8.600-445.0</t>
  </si>
  <si>
    <t>HOSEBARB, 1.5 DOUBLE</t>
  </si>
  <si>
    <t>8.600-446.0</t>
  </si>
  <si>
    <t>Hinge SCRUBBER TANK</t>
  </si>
  <si>
    <t>8.600-447.0</t>
  </si>
  <si>
    <t>HOUSING, BRUSH 15"</t>
  </si>
  <si>
    <t>8.600-448.0</t>
  </si>
  <si>
    <t>HARNESS, MAIN, CDT</t>
  </si>
  <si>
    <t>8.600-449.0</t>
  </si>
  <si>
    <t>HOLSTER, WAND WAV (M</t>
  </si>
  <si>
    <t>8.600-450.0</t>
  </si>
  <si>
    <t>Hose CAP</t>
  </si>
  <si>
    <t>8.600-451.0</t>
  </si>
  <si>
    <t>Hose INSERT</t>
  </si>
  <si>
    <t>8.600-453.0</t>
  </si>
  <si>
    <t>JET BODY, MINI-QUICK</t>
  </si>
  <si>
    <t>8.600-454.0</t>
  </si>
  <si>
    <t>JET, 8002 MINI QK RE</t>
  </si>
  <si>
    <t>8.600-455.0</t>
  </si>
  <si>
    <t>JET, 11003-QUICK CHA</t>
  </si>
  <si>
    <t>8.600-456.0</t>
  </si>
  <si>
    <t>JET, 11004 BRASS MIN</t>
  </si>
  <si>
    <t>8.600-457.0</t>
  </si>
  <si>
    <t>JET BODY, MINI PROMA</t>
  </si>
  <si>
    <t>JET, MINI PROMAX 950</t>
  </si>
  <si>
    <t>8.600-459.0</t>
  </si>
  <si>
    <t>KIT, PSP BEARING</t>
  </si>
  <si>
    <t>8.600-460.0</t>
  </si>
  <si>
    <t>KIT, 65108 PUMP REPA</t>
  </si>
  <si>
    <t>KIT, HARDFLOOR 15" A</t>
  </si>
  <si>
    <t>8.600-464.0</t>
  </si>
  <si>
    <t>KIT, BRUSH DRIVE HUB</t>
  </si>
  <si>
    <t>8.600-465.0</t>
  </si>
  <si>
    <t>KIT, DELUXE SQG 32"</t>
  </si>
  <si>
    <t>8.600-466.0</t>
  </si>
  <si>
    <t>HUB KIT, TRANSAXLE 0</t>
  </si>
  <si>
    <t>KIT, DUAL VAC GLIDE</t>
  </si>
  <si>
    <t>8.600-470.0</t>
  </si>
  <si>
    <t>AQUA-MIZER 32IN SCRU</t>
  </si>
  <si>
    <t>8.600-471.0</t>
  </si>
  <si>
    <t>SHROUD ASM 32" RIGHT</t>
  </si>
  <si>
    <t>8.600-472.0</t>
  </si>
  <si>
    <t>SHROUD ASM 32" LEFT</t>
  </si>
  <si>
    <t>8.600-473.0</t>
  </si>
  <si>
    <t>SHROUD ASM 26" RIGHT</t>
  </si>
  <si>
    <t>8.600-474.0</t>
  </si>
  <si>
    <t>SHROUD ASM 26" LEFT</t>
  </si>
  <si>
    <t>8.600-475.0</t>
  </si>
  <si>
    <t>KIT, BRNG/ADPTR EXTC</t>
  </si>
  <si>
    <t>8.600-476.0</t>
  </si>
  <si>
    <t>KIT, ARMATURE ASSY F</t>
  </si>
  <si>
    <t>8.600-477.0</t>
  </si>
  <si>
    <t>KIT, 230V FLOJET PUM</t>
  </si>
  <si>
    <t>8.600-478.0</t>
  </si>
  <si>
    <t>KIT, FLOAT SHUT OFF</t>
  </si>
  <si>
    <t>8.600-479.0</t>
  </si>
  <si>
    <t>KNOB, 5/16-18 4 PRON</t>
  </si>
  <si>
    <t>8.600-480.0</t>
  </si>
  <si>
    <t>KNOB, PT20 SOLUTION</t>
  </si>
  <si>
    <t>8.600-481.0</t>
  </si>
  <si>
    <t>KEY, 1/4 X 1/4 X 1 L</t>
  </si>
  <si>
    <t>8.600-482.0</t>
  </si>
  <si>
    <t>KEY, 3/16 X 3/16 X .</t>
  </si>
  <si>
    <t>8.600-485.0</t>
  </si>
  <si>
    <t>KNOB, 1.06OD X .25ID</t>
  </si>
  <si>
    <t>KEY, SWITCH</t>
  </si>
  <si>
    <t>8.600-487.0</t>
  </si>
  <si>
    <t>KNOB, 3.50 ODX3/8-16</t>
  </si>
  <si>
    <t>8.600-488.0</t>
  </si>
  <si>
    <t>KNOB, 2.25ODX5/16-18</t>
  </si>
  <si>
    <t>8.600-489.0</t>
  </si>
  <si>
    <t>KNOB,ALUM 3/8-16 NYL</t>
  </si>
  <si>
    <t>8.600-490.0</t>
  </si>
  <si>
    <t>HARNESS ADAPTER SC20</t>
  </si>
  <si>
    <t>8.600-492.0</t>
  </si>
  <si>
    <t>Label AQ45 CONTROL P</t>
  </si>
  <si>
    <t>8.600-494.0</t>
  </si>
  <si>
    <t>Label PRESTO</t>
  </si>
  <si>
    <t>BRUSH ROLLER 12"</t>
  </si>
  <si>
    <t>8.600-497.0</t>
  </si>
  <si>
    <t>Label WINDSOR LOGO D</t>
  </si>
  <si>
    <t>8.600-498.0</t>
  </si>
  <si>
    <t>Label BRUSH HEIGHT</t>
  </si>
  <si>
    <t>8.600-499.0</t>
  </si>
  <si>
    <t>LUG, BRUSH MTG</t>
  </si>
  <si>
    <t>8.600-500.0</t>
  </si>
  <si>
    <t>Belt HTD-II, 219 3M</t>
  </si>
  <si>
    <t>8.600-501.0</t>
  </si>
  <si>
    <t>Lock HANDLE POSITION</t>
  </si>
  <si>
    <t>8.600-502.0</t>
  </si>
  <si>
    <t>Lock HANDLE ADJUSTME</t>
  </si>
  <si>
    <t>8.600-504.0</t>
  </si>
  <si>
    <t>Lever SOLUTION</t>
  </si>
  <si>
    <t>8.600-505.0</t>
  </si>
  <si>
    <t>Lock HANDLE</t>
  </si>
  <si>
    <t>Lock PAD CENTER SNAP</t>
  </si>
  <si>
    <t>8.600-508.0</t>
  </si>
  <si>
    <t>Lever SQUEEGEE LIFT</t>
  </si>
  <si>
    <t>8.600-511.0</t>
  </si>
  <si>
    <t>LINKAGE ASM, ROLLER</t>
  </si>
  <si>
    <t>8.600-512.0</t>
  </si>
  <si>
    <t>LINK, ROLLER, FRONT</t>
  </si>
  <si>
    <t>8.600-513.0</t>
  </si>
  <si>
    <t>Lever HEIGHT ADJUSTM</t>
  </si>
  <si>
    <t>8.600-515.0</t>
  </si>
  <si>
    <t>Lock SAFETY HANDLE</t>
  </si>
  <si>
    <t>8.600-516.0</t>
  </si>
  <si>
    <t>Lever switch</t>
  </si>
  <si>
    <t>8.600-517.0</t>
  </si>
  <si>
    <t>LOCK, PAD DRIVER L/H</t>
  </si>
  <si>
    <t>8.600-518.0</t>
  </si>
  <si>
    <t>LINK, SQUEEGEE MOUNT</t>
  </si>
  <si>
    <t>MICRO-HYGIENE FILTER</t>
  </si>
  <si>
    <t>8.600-523.0</t>
  </si>
  <si>
    <t>8.600-525.0</t>
  </si>
  <si>
    <t>Motor complete 36V 3</t>
  </si>
  <si>
    <t>8.600-528.0</t>
  </si>
  <si>
    <t>Motor 230V 3SPD 1/2H</t>
  </si>
  <si>
    <t>8.600-532.0</t>
  </si>
  <si>
    <t>MOTOR ASM, 24VDC 200</t>
  </si>
  <si>
    <t>8.600-534.0</t>
  </si>
  <si>
    <t>Motor 36VDC 200RPM 3</t>
  </si>
  <si>
    <t>8.600-536.0</t>
  </si>
  <si>
    <t>Motor 36V 3/4HP 1725</t>
  </si>
  <si>
    <t>8.600-537.0</t>
  </si>
  <si>
    <t>MOTOR ASM, BRUSH 230</t>
  </si>
  <si>
    <t>8.600-538.0</t>
  </si>
  <si>
    <t>Motor 36VDC 2.5HP 25</t>
  </si>
  <si>
    <t>8.600-539.0</t>
  </si>
  <si>
    <t>MOTOR ASM, 24VDC 180</t>
  </si>
  <si>
    <t>8.600-540.0</t>
  </si>
  <si>
    <t>8.600-542.0</t>
  </si>
  <si>
    <t>VAC MOTOR ASM, 230V</t>
  </si>
  <si>
    <t>8.600-544.0</t>
  </si>
  <si>
    <t>Vacuum motor 24VDC 2</t>
  </si>
  <si>
    <t>8.600-545.0</t>
  </si>
  <si>
    <t>VAC MOTOR ASM, 36VDC</t>
  </si>
  <si>
    <t>8.600-546.0</t>
  </si>
  <si>
    <t>VAC MOTOR ASM, 24VDC</t>
  </si>
  <si>
    <t>8.600-547.0</t>
  </si>
  <si>
    <t>Motor 230V 1.5 HP 20</t>
  </si>
  <si>
    <t>8.600-549.0</t>
  </si>
  <si>
    <t>MOTOR ASM, 36VDC300R</t>
  </si>
  <si>
    <t>8.600-550.0</t>
  </si>
  <si>
    <t>Vacuum motor 36VDC 3</t>
  </si>
  <si>
    <t>8.600-551.0</t>
  </si>
  <si>
    <t>MOTOR ASM, 36VDC GEA</t>
  </si>
  <si>
    <t>8.600-552.0</t>
  </si>
  <si>
    <t>METER,24V BATTERY CH</t>
  </si>
  <si>
    <t>8.600-553.0</t>
  </si>
  <si>
    <t>METER, 12-48 VDC LED</t>
  </si>
  <si>
    <t>8.600-554.0</t>
  </si>
  <si>
    <t>MANIFOLD, CMD20</t>
  </si>
  <si>
    <t>8.600-555.0</t>
  </si>
  <si>
    <t>Module LCD</t>
  </si>
  <si>
    <t>8.600-556.0</t>
  </si>
  <si>
    <t>METER, 36V LED BATTE</t>
  </si>
  <si>
    <t>8.600-557.0</t>
  </si>
  <si>
    <t>Module LCD DELUXE</t>
  </si>
  <si>
    <t>8.600-558.0</t>
  </si>
  <si>
    <t>Nipple 1/4 FPT QD</t>
  </si>
  <si>
    <t>8.600-559.0</t>
  </si>
  <si>
    <t>Nipple 1/4 CLOSE</t>
  </si>
  <si>
    <t>8.600-561.0</t>
  </si>
  <si>
    <t>RING, 7/8 EXT PUSH</t>
  </si>
  <si>
    <t>8.600-562.0</t>
  </si>
  <si>
    <t>NUT, 1/4-20 WELL</t>
  </si>
  <si>
    <t>8.600-563.0</t>
  </si>
  <si>
    <t>NUT, 3/8-16 HEXTHIN</t>
  </si>
  <si>
    <t>8.600-564.0</t>
  </si>
  <si>
    <t>NUT, 10-32 HEX NYLOC</t>
  </si>
  <si>
    <t>8.600-565.0</t>
  </si>
  <si>
    <t>NUT, 5/16-18 HEX STL</t>
  </si>
  <si>
    <t>8.600-567.0</t>
  </si>
  <si>
    <t>NUT, 1/2-14 CONDUIT</t>
  </si>
  <si>
    <t>8.600-568.0</t>
  </si>
  <si>
    <t>NUT, 1/4-20 HEX NYLO</t>
  </si>
  <si>
    <t>8.600-569.0</t>
  </si>
  <si>
    <t>8.600-570.0</t>
  </si>
  <si>
    <t>NUT, 10-32 HEXSTRW L</t>
  </si>
  <si>
    <t>8.600-571.0</t>
  </si>
  <si>
    <t>NUT, 1/4-20 HEXSTRW</t>
  </si>
  <si>
    <t>8.600-572.0</t>
  </si>
  <si>
    <t>NUT, 8-32 HEXSTRW LK</t>
  </si>
  <si>
    <t>8.600-573.0</t>
  </si>
  <si>
    <t>NUT, 3/8-16 HEX STL</t>
  </si>
  <si>
    <t>8.600-574.0</t>
  </si>
  <si>
    <t>NUT, 5/16-18 SERFLG</t>
  </si>
  <si>
    <t>8.600-575.0</t>
  </si>
  <si>
    <t>NUT, 5/16-18 HEX NYL</t>
  </si>
  <si>
    <t>8.600-577.0</t>
  </si>
  <si>
    <t>NUT, 3/8-16 HEX NYLO</t>
  </si>
  <si>
    <t>8.600-578.0</t>
  </si>
  <si>
    <t>NUT, 5/16-24 HEX NYL</t>
  </si>
  <si>
    <t>8.600-579.0</t>
  </si>
  <si>
    <t>NUT, 1/2-13 HEXTHIN</t>
  </si>
  <si>
    <t>8.600-580.0</t>
  </si>
  <si>
    <t>NUT, 3/8-24 HEXTHIN</t>
  </si>
  <si>
    <t>8.600-581.0</t>
  </si>
  <si>
    <t>8.600-582.0</t>
  </si>
  <si>
    <t>NUT, 8-32 HEX SS</t>
  </si>
  <si>
    <t>8.600-583.0</t>
  </si>
  <si>
    <t>NUT, 3/8-24 HEX LH S</t>
  </si>
  <si>
    <t>8.600-585.0</t>
  </si>
  <si>
    <t>NUT, 3/8 PUSH STL</t>
  </si>
  <si>
    <t>8.600-586.0</t>
  </si>
  <si>
    <t>NUT, 1/4-20 HEXBAR S</t>
  </si>
  <si>
    <t>8.600-587.0</t>
  </si>
  <si>
    <t>O-Ring seal filter S</t>
  </si>
  <si>
    <t>8.600-588.0</t>
  </si>
  <si>
    <t>Plate ELECTRICAL PAN</t>
  </si>
  <si>
    <t>8.600-590.0</t>
  </si>
  <si>
    <t>Plate HARNESS SUPPOR</t>
  </si>
  <si>
    <t>8.600-591.0</t>
  </si>
  <si>
    <t>Plate SQ.RETAIN'G R'</t>
  </si>
  <si>
    <t>8.600-593.0</t>
  </si>
  <si>
    <t>Plate AXLE RETAINER</t>
  </si>
  <si>
    <t>8.600-594.0</t>
  </si>
  <si>
    <t>Plate BRUSH RELEASE</t>
  </si>
  <si>
    <t>8.600-595.0</t>
  </si>
  <si>
    <t>PULLEY, 14XL037</t>
  </si>
  <si>
    <t>8.600-596.0</t>
  </si>
  <si>
    <t>PULLEY, PSP 3/8 MOTO</t>
  </si>
  <si>
    <t>8.600-598.0</t>
  </si>
  <si>
    <t>Belt pulley PSP Buer</t>
  </si>
  <si>
    <t>8.600-599.0</t>
  </si>
  <si>
    <t>PULLEY, MOTOR</t>
  </si>
  <si>
    <t>8.600-602.0</t>
  </si>
  <si>
    <t>Belt pulley 1.4 OD,</t>
  </si>
  <si>
    <t>8.600-603.0</t>
  </si>
  <si>
    <t>PULLEY ASM, BRUSH</t>
  </si>
  <si>
    <t>8.600-604.0</t>
  </si>
  <si>
    <t>8.600-607.0</t>
  </si>
  <si>
    <t>PUMP ASM, TR28/34</t>
  </si>
  <si>
    <t>8.600-610.0</t>
  </si>
  <si>
    <t>PUMP ASM, 36V ACCESS</t>
  </si>
  <si>
    <t>8.600-617.0</t>
  </si>
  <si>
    <t>PIN, ROLL 1/8 X .75</t>
  </si>
  <si>
    <t>8.600-618.0</t>
  </si>
  <si>
    <t>Plug 1/8 MPT HEX BRA</t>
  </si>
  <si>
    <t>8.600-619.0</t>
  </si>
  <si>
    <t>PAD DRIVER, L2000</t>
  </si>
  <si>
    <t>8.600-620.0</t>
  </si>
  <si>
    <t>PIN, CLEVIS 5/16 X 1</t>
  </si>
  <si>
    <t>8.600-621.0</t>
  </si>
  <si>
    <t>PAD DRIVER, F22</t>
  </si>
  <si>
    <t>8.600-622.0</t>
  </si>
  <si>
    <t>PIN, ROLL 1/4 X 1.25</t>
  </si>
  <si>
    <t>8.600-623.0</t>
  </si>
  <si>
    <t>POTENTIOMETER, 5K OH</t>
  </si>
  <si>
    <t>8.600-624.0</t>
  </si>
  <si>
    <t>Plug DRAIN HOSE</t>
  </si>
  <si>
    <t>8.600-625.0</t>
  </si>
  <si>
    <t>PIN, CLEVIS 1/4 X 1.</t>
  </si>
  <si>
    <t>8.600-627.0</t>
  </si>
  <si>
    <t>8.600-629.0</t>
  </si>
  <si>
    <t>PIN, .250 X 7.50</t>
  </si>
  <si>
    <t>8.600-631.0</t>
  </si>
  <si>
    <t>POTENTIOMETER, 50K O</t>
  </si>
  <si>
    <t>8.600-632.0</t>
  </si>
  <si>
    <t>Plate SQUEEGEE LIFT</t>
  </si>
  <si>
    <t>8.600-633.0</t>
  </si>
  <si>
    <t>POTENTIOMETER, THROT</t>
  </si>
  <si>
    <t>8.600-634.0</t>
  </si>
  <si>
    <t>Plug 1-3/4 DRAIN HOS</t>
  </si>
  <si>
    <t>8.600-635.0</t>
  </si>
  <si>
    <t>RECTIFIER, BRIDGE</t>
  </si>
  <si>
    <t>8.600-636.0</t>
  </si>
  <si>
    <t>Relay 24VDC SOLENOID</t>
  </si>
  <si>
    <t>8.600-637.0</t>
  </si>
  <si>
    <t>Relay 36VDC 100AMP H</t>
  </si>
  <si>
    <t>8.600-638.0</t>
  </si>
  <si>
    <t>Rod HANDLE ADJUSTMEN</t>
  </si>
  <si>
    <t>8.600-639.0</t>
  </si>
  <si>
    <t>Rod .625 X 25.30 CRS</t>
  </si>
  <si>
    <t>8.600-640.0</t>
  </si>
  <si>
    <t>RIVET, 5/32 X .062-.</t>
  </si>
  <si>
    <t>8.600-641.0</t>
  </si>
  <si>
    <t>Ring 1/4 KLIP</t>
  </si>
  <si>
    <t>8.600-642.0</t>
  </si>
  <si>
    <t>Relay 24VDC 100A</t>
  </si>
  <si>
    <t>8.600-643.0</t>
  </si>
  <si>
    <t>Roller 1.9 DIA X 10.</t>
  </si>
  <si>
    <t>8.600-644.0</t>
  </si>
  <si>
    <t>Rod SCRUB LIFT</t>
  </si>
  <si>
    <t>8.600-645.0</t>
  </si>
  <si>
    <t>Ring GROUND</t>
  </si>
  <si>
    <t>8.600-646.0</t>
  </si>
  <si>
    <t>RAIL RATCHET</t>
  </si>
  <si>
    <t>8.600-647.0</t>
  </si>
  <si>
    <t>Retainer BACK BAG</t>
  </si>
  <si>
    <t>8.600-648.0</t>
  </si>
  <si>
    <t>Retainer MAIN BAG</t>
  </si>
  <si>
    <t>8.600-649.0</t>
  </si>
  <si>
    <t>SCREW, 8-32 X .75 PH</t>
  </si>
  <si>
    <t>8.600-650.0</t>
  </si>
  <si>
    <t>SCREW, 8-15 X .5 SLT</t>
  </si>
  <si>
    <t>8.600-651.0</t>
  </si>
  <si>
    <t>SCREW, 10-32 X .625</t>
  </si>
  <si>
    <t>8.600-652.0</t>
  </si>
  <si>
    <t>SCREW, 8-32 X .375 P</t>
  </si>
  <si>
    <t>8.600-653.0</t>
  </si>
  <si>
    <t>SCREW, 1/4-20 X 1 PH</t>
  </si>
  <si>
    <t>8.600-655.0</t>
  </si>
  <si>
    <t>SCREW, 10-32 X .25 S</t>
  </si>
  <si>
    <t>8.600-656.0</t>
  </si>
  <si>
    <t>SCREW, 5/16-18 X 1 H</t>
  </si>
  <si>
    <t>8.600-657.0</t>
  </si>
  <si>
    <t>SCREW, 8-18 X 1.25 P</t>
  </si>
  <si>
    <t>8.600-658.0</t>
  </si>
  <si>
    <t>SCREW, 1/4-20 X .58</t>
  </si>
  <si>
    <t>8.600-659.0</t>
  </si>
  <si>
    <t>SCREW, 10-32 X .5 PH</t>
  </si>
  <si>
    <t>8.600-660.0</t>
  </si>
  <si>
    <t>SCREW, 10-16 X .75 P</t>
  </si>
  <si>
    <t>8.600-661.0</t>
  </si>
  <si>
    <t>SCREW, 1/4-20 X .25</t>
  </si>
  <si>
    <t>8.600-662.0</t>
  </si>
  <si>
    <t>SCREW, 6-32 X .25 PH</t>
  </si>
  <si>
    <t>8.600-665.0</t>
  </si>
  <si>
    <t>8.600-666.0</t>
  </si>
  <si>
    <t>SCREW, 1/4-20 X .5 S</t>
  </si>
  <si>
    <t>8.600-667.0</t>
  </si>
  <si>
    <t>SCREW, 1/4-20 X .75</t>
  </si>
  <si>
    <t>8.600-668.0</t>
  </si>
  <si>
    <t>SCREW, 10-32 X .25 P</t>
  </si>
  <si>
    <t>8.600-670.0</t>
  </si>
  <si>
    <t>SCREW, 10-32 X .375</t>
  </si>
  <si>
    <t>8.600-672.0</t>
  </si>
  <si>
    <t>SCREW, 4-40 X .75 PH</t>
  </si>
  <si>
    <t>8.600-674.0</t>
  </si>
  <si>
    <t>SCREW, 3/8-16 X 1 HH</t>
  </si>
  <si>
    <t>8.600-675.0</t>
  </si>
  <si>
    <t>8.600-676.0</t>
  </si>
  <si>
    <t>SCREW, 5/16-18 X .75</t>
  </si>
  <si>
    <t>8.600-677.0</t>
  </si>
  <si>
    <t>8.600-679.0</t>
  </si>
  <si>
    <t>8.600-680.0</t>
  </si>
  <si>
    <t>8.600-682.0</t>
  </si>
  <si>
    <t>SCREW, 3/8-16 X 2 HH</t>
  </si>
  <si>
    <t>8.600-683.0</t>
  </si>
  <si>
    <t>SCREW, 10-32 X 1 PHP</t>
  </si>
  <si>
    <t>8.600-684.0</t>
  </si>
  <si>
    <t>8.600-685.0</t>
  </si>
  <si>
    <t>SCREW, 1/4-20 X 1.25</t>
  </si>
  <si>
    <t>8.600-686.0</t>
  </si>
  <si>
    <t>SCREW, 10-16 X .5 PH</t>
  </si>
  <si>
    <t>8.600-687.0</t>
  </si>
  <si>
    <t>SCREW, 10 X .5 PHPNH</t>
  </si>
  <si>
    <t>8.600-688.0</t>
  </si>
  <si>
    <t>Screw PSP ADJUSTMENT</t>
  </si>
  <si>
    <t>8.600-690.0</t>
  </si>
  <si>
    <t>SCREW, 8-15 X 2 PHPN</t>
  </si>
  <si>
    <t>8.600-693.0</t>
  </si>
  <si>
    <t>SCREW, 5/16-18 X 1</t>
  </si>
  <si>
    <t>8.600-694.0</t>
  </si>
  <si>
    <t>SCREW, 8-32 X .5 FLH</t>
  </si>
  <si>
    <t>8.600-695.0</t>
  </si>
  <si>
    <t>8.600-696.0</t>
  </si>
  <si>
    <t>SCREW, 3/8-16 X .75</t>
  </si>
  <si>
    <t>8.600-697.0</t>
  </si>
  <si>
    <t>SCREW, 8-32 X 1 FLHM</t>
  </si>
  <si>
    <t>8.600-699.0</t>
  </si>
  <si>
    <t>SCREW, 10-32 X 1 SCH</t>
  </si>
  <si>
    <t>8.600-700.0</t>
  </si>
  <si>
    <t>Screw 5/16-18X3/4 FH</t>
  </si>
  <si>
    <t>8.600-701.0</t>
  </si>
  <si>
    <t>SCREW, 1/4-20 X 3.25</t>
  </si>
  <si>
    <t>8.600-702.0</t>
  </si>
  <si>
    <t>SCREW, 5/16-18 X 1.2</t>
  </si>
  <si>
    <t>8.600-703.0</t>
  </si>
  <si>
    <t>SCREW, 1/4-20 X .625</t>
  </si>
  <si>
    <t>8.600-704.0</t>
  </si>
  <si>
    <t>SCREW, 5/16-18 X 1 T</t>
  </si>
  <si>
    <t>8.600-705.0</t>
  </si>
  <si>
    <t>8.600-706.0</t>
  </si>
  <si>
    <t>SCREW, 8-18 X .375 P</t>
  </si>
  <si>
    <t>8.600-707.0</t>
  </si>
  <si>
    <t>SCREW, 5/16-18 X 1 P</t>
  </si>
  <si>
    <t>8.600-710.0</t>
  </si>
  <si>
    <t>Switch 125VDC SPST N</t>
  </si>
  <si>
    <t>8.600-711.0</t>
  </si>
  <si>
    <t>Switch 25A SPST 125-</t>
  </si>
  <si>
    <t>8.600-712.0</t>
  </si>
  <si>
    <t>Switch DPDT 3-POSITI</t>
  </si>
  <si>
    <t>8.600-713.0</t>
  </si>
  <si>
    <t>Switch DPDT 2-POSITI</t>
  </si>
  <si>
    <t>8.600-714.0</t>
  </si>
  <si>
    <t>Switch SPST 2-POSITI</t>
  </si>
  <si>
    <t>8.600-716.0</t>
  </si>
  <si>
    <t>Switch 10A ROLLER MI</t>
  </si>
  <si>
    <t>8.600-717.0</t>
  </si>
  <si>
    <t>Switch KEY TWO POSIT</t>
  </si>
  <si>
    <t>8.600-718.0</t>
  </si>
  <si>
    <t>Switch EMERGENCY STO</t>
  </si>
  <si>
    <t>8.600-719.0</t>
  </si>
  <si>
    <t>Switch KEY DPST</t>
  </si>
  <si>
    <t>8.600-720.0</t>
  </si>
  <si>
    <t>Switch DPDT3-POSITIO</t>
  </si>
  <si>
    <t>8.600-721.0</t>
  </si>
  <si>
    <t>8.600-722.0</t>
  </si>
  <si>
    <t>Switch ASM SPST PUSH</t>
  </si>
  <si>
    <t>8.600-723.0</t>
  </si>
  <si>
    <t>8.600-725.0</t>
  </si>
  <si>
    <t>SCREEN, DEEP 40 MESH</t>
  </si>
  <si>
    <t>8.600-726.0</t>
  </si>
  <si>
    <t>BLADE,BLU_RIB FRT/RE</t>
  </si>
  <si>
    <t>8.600-727.0</t>
  </si>
  <si>
    <t>Spring COMP 1.100DX2</t>
  </si>
  <si>
    <t>8.600-728.0</t>
  </si>
  <si>
    <t>SOCKET, DRIVE BRUSH</t>
  </si>
  <si>
    <t>8.600-729.0</t>
  </si>
  <si>
    <t>SKIRT, BURISHER SHRO</t>
  </si>
  <si>
    <t>8.600-731.0</t>
  </si>
  <si>
    <t>Spring COM .97 ODX1.</t>
  </si>
  <si>
    <t>8.600-732.0</t>
  </si>
  <si>
    <t>SKIRT, 17 IN SCRUBBE</t>
  </si>
  <si>
    <t>8.600-734.0</t>
  </si>
  <si>
    <t>Spring BRUSH CLIP</t>
  </si>
  <si>
    <t>8.600-735.0</t>
  </si>
  <si>
    <t>STRAINER, 3/8" NPT 2</t>
  </si>
  <si>
    <t>8.600-736.0</t>
  </si>
  <si>
    <t>BLADE,RED_FRONT_5_SL</t>
  </si>
  <si>
    <t>8.600-737.0</t>
  </si>
  <si>
    <t>BLADE,RED_REAR_SOFT_</t>
  </si>
  <si>
    <t>8.600-738.0</t>
  </si>
  <si>
    <t>SPACER, .5 OD X .26</t>
  </si>
  <si>
    <t>8.600-739.0</t>
  </si>
  <si>
    <t>SQUEEGEE, SIDE BLADE</t>
  </si>
  <si>
    <t>8.600-740.0</t>
  </si>
  <si>
    <t>SKIRT, SWING BLADE</t>
  </si>
  <si>
    <t>8.600-741.0</t>
  </si>
  <si>
    <t>SKIRT, FRONT 36" DEC</t>
  </si>
  <si>
    <t>8.600-742.0</t>
  </si>
  <si>
    <t>Stripper blade side</t>
  </si>
  <si>
    <t>8.600-743.0</t>
  </si>
  <si>
    <t>SQUEEGEE, REAR BLADE</t>
  </si>
  <si>
    <t>8.600-744.0</t>
  </si>
  <si>
    <t>SKIRT, 26INCH, LEFT</t>
  </si>
  <si>
    <t>8.600-745.0</t>
  </si>
  <si>
    <t>SKIRT, 26INCH, RIGHT</t>
  </si>
  <si>
    <t>8.600-746.0</t>
  </si>
  <si>
    <t>SWITCH, FLOAT</t>
  </si>
  <si>
    <t>8.600-748.0</t>
  </si>
  <si>
    <t>Switch ASM, SEALED P</t>
  </si>
  <si>
    <t>8.600-749.0</t>
  </si>
  <si>
    <t>8.600-750.0</t>
  </si>
  <si>
    <t>Skirt 3.5 X 80" EXT</t>
  </si>
  <si>
    <t>8.600-752.0</t>
  </si>
  <si>
    <t>Switch SPDT 3-POSITI</t>
  </si>
  <si>
    <t>8.600-753.0</t>
  </si>
  <si>
    <t>Skirt 32 INCH LEFT</t>
  </si>
  <si>
    <t>8.600-754.0</t>
  </si>
  <si>
    <t>Skirt 32 INCH RIGHT</t>
  </si>
  <si>
    <t>8.600-755.0</t>
  </si>
  <si>
    <t>SQUEEGEE BLADE, SECO</t>
  </si>
  <si>
    <t>8.600-756.0</t>
  </si>
  <si>
    <t>Strainer 1/2 HOSE 20</t>
  </si>
  <si>
    <t>8.600-757.0</t>
  </si>
  <si>
    <t>Spring GAS 300 NEWTO</t>
  </si>
  <si>
    <t>8.600-758.0</t>
  </si>
  <si>
    <t>8.600-759.0</t>
  </si>
  <si>
    <t>FRONT BLADE, SIDE SQ</t>
  </si>
  <si>
    <t>8.600-760.0</t>
  </si>
  <si>
    <t>BACK BLADE, SIDE SQG</t>
  </si>
  <si>
    <t>8.600-761.0</t>
  </si>
  <si>
    <t>BLADE,RED_REAR_MEDIU</t>
  </si>
  <si>
    <t>8.600-762.0</t>
  </si>
  <si>
    <t>SPROCKET, MOTOR SHAF</t>
  </si>
  <si>
    <t>8.600-763.0</t>
  </si>
  <si>
    <t>SPROCKET, DRIVE WHEE</t>
  </si>
  <si>
    <t>8.600-764.0</t>
  </si>
  <si>
    <t>Strainer DEEP 1/2BAR</t>
  </si>
  <si>
    <t>8.600-765.0</t>
  </si>
  <si>
    <t>SPACER, .317 X .438</t>
  </si>
  <si>
    <t>8.600-766.0</t>
  </si>
  <si>
    <t>SPACER, 36 VOLT BRAK</t>
  </si>
  <si>
    <t>8.600-767.0</t>
  </si>
  <si>
    <t>Snap ring EXTERNAL</t>
  </si>
  <si>
    <t>8.600-768.0</t>
  </si>
  <si>
    <t>SPACER, BRUSH</t>
  </si>
  <si>
    <t>8.600-769.0</t>
  </si>
  <si>
    <t>Spring EXT .50D X2.2</t>
  </si>
  <si>
    <t>8.600-770.0</t>
  </si>
  <si>
    <t>Strainer 80 MESH X 3</t>
  </si>
  <si>
    <t>8.600-774.0</t>
  </si>
  <si>
    <t>Spring EXT .50D X1.7</t>
  </si>
  <si>
    <t>8.600-775.0</t>
  </si>
  <si>
    <t>SCREEN, 20 MESH STRA</t>
  </si>
  <si>
    <t>8.600-777.0</t>
  </si>
  <si>
    <t>SPACER, 1/2 ODX3.0 W</t>
  </si>
  <si>
    <t>8.600-778.0</t>
  </si>
  <si>
    <t>Spring COMP .60D X2.</t>
  </si>
  <si>
    <t>8.600-780.0</t>
  </si>
  <si>
    <t>SKIRT, L2020D SHROUD</t>
  </si>
  <si>
    <t>8.600-785.0</t>
  </si>
  <si>
    <t>STRAP,0.44 X 0.048 X</t>
  </si>
  <si>
    <t>8.600-789.0</t>
  </si>
  <si>
    <t>BLADE, SQ. TR24 DIE</t>
  </si>
  <si>
    <t>8.600-790.0</t>
  </si>
  <si>
    <t>8.600-791.0</t>
  </si>
  <si>
    <t>Spring EXT .31D X 2.</t>
  </si>
  <si>
    <t>8.600-794.0</t>
  </si>
  <si>
    <t>Strainer 3/8 UPT 100</t>
  </si>
  <si>
    <t>8.600-795.0</t>
  </si>
  <si>
    <t>SPACER, .75 OD X .50</t>
  </si>
  <si>
    <t>8.600-796.0</t>
  </si>
  <si>
    <t>CLUTCH, HEX DRIVE</t>
  </si>
  <si>
    <t>8.600-797.0</t>
  </si>
  <si>
    <t>Strainer 3/8 IN. NPT</t>
  </si>
  <si>
    <t>8.600-800.0</t>
  </si>
  <si>
    <t>Spring 120 DEGREE TO</t>
  </si>
  <si>
    <t>8.600-802.0</t>
  </si>
  <si>
    <t>SQGE BLADE, FRONT LI</t>
  </si>
  <si>
    <t>8.600-803.0</t>
  </si>
  <si>
    <t>SQGE BLADE, REAR LIN</t>
  </si>
  <si>
    <t>8.600-804.0</t>
  </si>
  <si>
    <t>SQGE BLADE, FRONT (T</t>
  </si>
  <si>
    <t>8.600-805.0</t>
  </si>
  <si>
    <t>SQGE BLADE, REAR (TI</t>
  </si>
  <si>
    <t>8.600-806.0</t>
  </si>
  <si>
    <t>8.600-808.0</t>
  </si>
  <si>
    <t>FLOAT ASM, QK32</t>
  </si>
  <si>
    <t>8.600-809.0</t>
  </si>
  <si>
    <t>8.600-810.0</t>
  </si>
  <si>
    <t>8.600-812.0</t>
  </si>
  <si>
    <t>Spring EXT .38D X2.7</t>
  </si>
  <si>
    <t>8.600-813.0</t>
  </si>
  <si>
    <t>WASHER, .062 X .375</t>
  </si>
  <si>
    <t>8.600-817.0</t>
  </si>
  <si>
    <t>8.600-820.0</t>
  </si>
  <si>
    <t>SPACER, .50OD X .37I</t>
  </si>
  <si>
    <t>8.600-821.0</t>
  </si>
  <si>
    <t>SPACER, .750 X .50ID</t>
  </si>
  <si>
    <t>8.600-822.0</t>
  </si>
  <si>
    <t>Strainer 1/2 HOSE 40</t>
  </si>
  <si>
    <t>8.600-825.0</t>
  </si>
  <si>
    <t>Tank SOLUTION</t>
  </si>
  <si>
    <t>8.600-826.0</t>
  </si>
  <si>
    <t>Tank RECOVERY</t>
  </si>
  <si>
    <t>8.600-827.0</t>
  </si>
  <si>
    <t>Tank SOLUTION, 24V,</t>
  </si>
  <si>
    <t>8.600-829.0</t>
  </si>
  <si>
    <t>Connector 50 DCA RED</t>
  </si>
  <si>
    <t>8.600-831.0</t>
  </si>
  <si>
    <t>Tube 5/8" OD X.058W</t>
  </si>
  <si>
    <t>8.600-832.0</t>
  </si>
  <si>
    <t>WASHER, .315 X .6 X</t>
  </si>
  <si>
    <t>8.600-833.0</t>
  </si>
  <si>
    <t>TOUCH PANEL ASM</t>
  </si>
  <si>
    <t>8.600-835.0</t>
  </si>
  <si>
    <t>TRIGGER, SWITCH</t>
  </si>
  <si>
    <t>8.600-836.0</t>
  </si>
  <si>
    <t>TEE. 3/8MPT X 3/8 TU</t>
  </si>
  <si>
    <t>8.600-837.0</t>
  </si>
  <si>
    <t>TEE, 1/4 MPT X 3/8 T</t>
  </si>
  <si>
    <t>8.600-838.0</t>
  </si>
  <si>
    <t>TRANSAXLE, 24VDC</t>
  </si>
  <si>
    <t>8.600-839.0</t>
  </si>
  <si>
    <t>TUBE ASM, SQUEEGEE V</t>
  </si>
  <si>
    <t>8.600-840.0</t>
  </si>
  <si>
    <t>TETHER, DRAIN PLUG</t>
  </si>
  <si>
    <t>8.600-841.0</t>
  </si>
  <si>
    <t>TRAY, BATTERY</t>
  </si>
  <si>
    <t>8.600-845.0</t>
  </si>
  <si>
    <t>SQUEEGEE ASM, QK32 (</t>
  </si>
  <si>
    <t>8.600-846.0</t>
  </si>
  <si>
    <t>SPACER, .500OD X .39</t>
  </si>
  <si>
    <t>8.600-847.0</t>
  </si>
  <si>
    <t>TENSIONER, DRIVE CHA</t>
  </si>
  <si>
    <t>8.600-855.0</t>
  </si>
  <si>
    <t>HORN, 36VDC</t>
  </si>
  <si>
    <t>8.600-861.0</t>
  </si>
  <si>
    <t>Flanged bearing PRES</t>
  </si>
  <si>
    <t>8.600-865.0</t>
  </si>
  <si>
    <t>PIN, COTTER RING 1/4</t>
  </si>
  <si>
    <t>8.600-866.0</t>
  </si>
  <si>
    <t>Cotter 5/16" RING</t>
  </si>
  <si>
    <t>8.600-867.0</t>
  </si>
  <si>
    <t>Cotter 3/8" RING</t>
  </si>
  <si>
    <t>8.600-868.0</t>
  </si>
  <si>
    <t>Cotter 1/2" RING</t>
  </si>
  <si>
    <t>8.600-871.0</t>
  </si>
  <si>
    <t>WASHER, 3/4 HVYSPL</t>
  </si>
  <si>
    <t>8.600-872.0</t>
  </si>
  <si>
    <t>PIN, CLEVIS 3/8 X 2.</t>
  </si>
  <si>
    <t>8.600-875.0</t>
  </si>
  <si>
    <t>KNOB, WITH 1/2-13 F-</t>
  </si>
  <si>
    <t>8.600-876.0</t>
  </si>
  <si>
    <t>CONNECTOR 175 DCA GR</t>
  </si>
  <si>
    <t>8.600-878.0</t>
  </si>
  <si>
    <t>Relay CONTACTOR</t>
  </si>
  <si>
    <t>8.600-879.0</t>
  </si>
  <si>
    <t>Fuse 125 AMP</t>
  </si>
  <si>
    <t>8.600-880.0</t>
  </si>
  <si>
    <t>THROTTLE, 36 VOLT D.</t>
  </si>
  <si>
    <t>8.600-881.0</t>
  </si>
  <si>
    <t>BALL JOINT ASY, 3/8-</t>
  </si>
  <si>
    <t>8.600-886.0</t>
  </si>
  <si>
    <t>PIN, CLEVIS 3/8 X 5.</t>
  </si>
  <si>
    <t>8.600-887.0</t>
  </si>
  <si>
    <t>BUSHING, 3/8 X .688</t>
  </si>
  <si>
    <t>8.600-890.0</t>
  </si>
  <si>
    <t>BOOT, SEAL-PUSH BUTT</t>
  </si>
  <si>
    <t>8.600-892.0</t>
  </si>
  <si>
    <t>BOOT, RUBBER TERM. I</t>
  </si>
  <si>
    <t>8.600-894.0</t>
  </si>
  <si>
    <t>ASSY, REAR SQU. LINA</t>
  </si>
  <si>
    <t>8.600-900.0</t>
  </si>
  <si>
    <t>WIRE4X9.5BK 5/16RING</t>
  </si>
  <si>
    <t>8.600-905.0</t>
  </si>
  <si>
    <t>BUSHING, 1/2 X .344</t>
  </si>
  <si>
    <t>8.600-908.0</t>
  </si>
  <si>
    <t>Ball joint ASM, 1/2-</t>
  </si>
  <si>
    <t>8.600-917.0</t>
  </si>
  <si>
    <t>LATCH, SQUEEGEE STRA</t>
  </si>
  <si>
    <t>8.600-918.0</t>
  </si>
  <si>
    <t>STRIKER, SQUEEGEE ST</t>
  </si>
  <si>
    <t>8.600-920.0</t>
  </si>
  <si>
    <t>KNOB, 3/8-16 4 PRONG</t>
  </si>
  <si>
    <t>8.600-922.0</t>
  </si>
  <si>
    <t>Hub IDLER CYL. SCRUB</t>
  </si>
  <si>
    <t>8.600-923.0</t>
  </si>
  <si>
    <t>Hub DRIVE CYL. SCRUB</t>
  </si>
  <si>
    <t>8.600-924.0</t>
  </si>
  <si>
    <t>SQUEEGEE, SIDE CYL.</t>
  </si>
  <si>
    <t>8.600-927.0</t>
  </si>
  <si>
    <t>Cable STEERING FLEX</t>
  </si>
  <si>
    <t>8.600-928.0</t>
  </si>
  <si>
    <t>Seal VAC TUBE</t>
  </si>
  <si>
    <t>8.600-930.0</t>
  </si>
  <si>
    <t>8.600-933.0</t>
  </si>
  <si>
    <t>8.600-934.0</t>
  </si>
  <si>
    <t>SQUEEGEE, FRONT RUBB</t>
  </si>
  <si>
    <t>8.600-938.0</t>
  </si>
  <si>
    <t>CUFF, 2" ID VAC-U-FL</t>
  </si>
  <si>
    <t>8.600-940.0</t>
  </si>
  <si>
    <t>Chain joint #41 1/2"</t>
  </si>
  <si>
    <t>8.600-943.0</t>
  </si>
  <si>
    <t>Hose 2" VAC X 47~</t>
  </si>
  <si>
    <t>8.600-944.0</t>
  </si>
  <si>
    <t>Pad brake pedal FLEX</t>
  </si>
  <si>
    <t>8.600-949.0</t>
  </si>
  <si>
    <t>HARNESS, REAR THROTT</t>
  </si>
  <si>
    <t>8.600-951.0</t>
  </si>
  <si>
    <t>Shaft IDLER CYL. SCR</t>
  </si>
  <si>
    <t>8.600-952.0</t>
  </si>
  <si>
    <t>Shaft DRIVER CYL. SC</t>
  </si>
  <si>
    <t>8.600-954.0</t>
  </si>
  <si>
    <t>Ring 1-3/8 INT. SNAP</t>
  </si>
  <si>
    <t>8.600-955.0</t>
  </si>
  <si>
    <t>BEARING, 15 X 35 X 1</t>
  </si>
  <si>
    <t>8.600-956.0</t>
  </si>
  <si>
    <t>PIN, CLEVIS 1/4 X .6</t>
  </si>
  <si>
    <t>8.600-957.0</t>
  </si>
  <si>
    <t>PIN, ROLL 3/32 X .37</t>
  </si>
  <si>
    <t>8.600-960.0</t>
  </si>
  <si>
    <t>PIN, COTTER HAIR .17</t>
  </si>
  <si>
    <t>8.600-965.0</t>
  </si>
  <si>
    <t>Flap side CYL. SCRUB</t>
  </si>
  <si>
    <t>8.600-970.0</t>
  </si>
  <si>
    <t>Plug 5/8" DRAIN HOSE</t>
  </si>
  <si>
    <t>8.600-971.0</t>
  </si>
  <si>
    <t>Valve 36VDC SOL.1/2"</t>
  </si>
  <si>
    <t>8.600-977.0</t>
  </si>
  <si>
    <t>Tank SOLUTION QK32</t>
  </si>
  <si>
    <t>8.600-978.0</t>
  </si>
  <si>
    <t>KEY, 36V ROTARY IGN.</t>
  </si>
  <si>
    <t>8.600-980.0</t>
  </si>
  <si>
    <t>Plate SQUEEGEE BLADE</t>
  </si>
  <si>
    <t>8.600-981.0</t>
  </si>
  <si>
    <t>FLOAT ASM, RECYCLING</t>
  </si>
  <si>
    <t>8.600-982.0</t>
  </si>
  <si>
    <t>WELDMENT, REAR SQUEE</t>
  </si>
  <si>
    <t>8.600-983.0</t>
  </si>
  <si>
    <t>Squeegee front Blatt</t>
  </si>
  <si>
    <t>8.600-984.0</t>
  </si>
  <si>
    <t>8.600-985.0</t>
  </si>
  <si>
    <t>CABLE SQUEEGEE LIFT</t>
  </si>
  <si>
    <t>8.600-986.0</t>
  </si>
  <si>
    <t>WELDMENT, SQUEEGEE M</t>
  </si>
  <si>
    <t>8.600-989.0</t>
  </si>
  <si>
    <t>WELDMENT, REAR SQG B</t>
  </si>
  <si>
    <t>8.600-990.0</t>
  </si>
  <si>
    <t>WELDMENT, FRONT SQUE</t>
  </si>
  <si>
    <t>8.600-991.0</t>
  </si>
  <si>
    <t>VIAL, LEVEL</t>
  </si>
  <si>
    <t>8.600-993.0</t>
  </si>
  <si>
    <t>CABLE, BRAKE</t>
  </si>
  <si>
    <t>8.600-995.0</t>
  </si>
  <si>
    <t>SQUEEGEE, FRONT BLAD</t>
  </si>
  <si>
    <t>8.600-996.0</t>
  </si>
  <si>
    <t>8.600-999.0</t>
  </si>
  <si>
    <t>GEAR, RING</t>
  </si>
  <si>
    <t>8.601-000.0</t>
  </si>
  <si>
    <t>BLADE, SIDE SQUEEGEE</t>
  </si>
  <si>
    <t>8.601-002.0</t>
  </si>
  <si>
    <t>STUD, FRONT WHEEL</t>
  </si>
  <si>
    <t>8.601-003.0</t>
  </si>
  <si>
    <t>SLEEVE, WHEEL</t>
  </si>
  <si>
    <t>8.601-004.0</t>
  </si>
  <si>
    <t>ACTUATOR ASM, 24VDC</t>
  </si>
  <si>
    <t>8.601-005.0</t>
  </si>
  <si>
    <t>KNOB, 3/8-24 INSERT</t>
  </si>
  <si>
    <t>8.601-008.0</t>
  </si>
  <si>
    <t>WELDMENT, SIDE STRAP</t>
  </si>
  <si>
    <t>8.601-009.0</t>
  </si>
  <si>
    <t>NUT, 7/16-20 WHL STL</t>
  </si>
  <si>
    <t>8.601-010.0</t>
  </si>
  <si>
    <t>Chain #40 1/2"PTCH X</t>
  </si>
  <si>
    <t>8.601-012.0</t>
  </si>
  <si>
    <t>CONNECTOR 175 DCA RE</t>
  </si>
  <si>
    <t>8.601-016.0</t>
  </si>
  <si>
    <t>Spring .62X.09X1.6 C</t>
  </si>
  <si>
    <t>8.601-019.0</t>
  </si>
  <si>
    <t>Filter FOAM QK32</t>
  </si>
  <si>
    <t>8.601-027.0</t>
  </si>
  <si>
    <t>SKIRT, SHROUD 3.25 X</t>
  </si>
  <si>
    <t>8.601-029.0</t>
  </si>
  <si>
    <t>Spring flat</t>
  </si>
  <si>
    <t>8.601-030.0</t>
  </si>
  <si>
    <t>BRKT, SPRING ALIGNME</t>
  </si>
  <si>
    <t>8.601-032.0</t>
  </si>
  <si>
    <t>8.601-034.0</t>
  </si>
  <si>
    <t>PULLEY, MOTOR DRIVE</t>
  </si>
  <si>
    <t>8.601-035.0</t>
  </si>
  <si>
    <t>Belt CYL. BRUSH DRIV</t>
  </si>
  <si>
    <t>8.601-036.0</t>
  </si>
  <si>
    <t>WHEEL ASM, 16" FMFL</t>
  </si>
  <si>
    <t>8.601-037.0</t>
  </si>
  <si>
    <t>WHEEL ASM, 12" FMFL</t>
  </si>
  <si>
    <t>8.601-042.0</t>
  </si>
  <si>
    <t>Stripper blade rear</t>
  </si>
  <si>
    <t>8.601-048.0</t>
  </si>
  <si>
    <t>8.601-049.0</t>
  </si>
  <si>
    <t>Valve SOLUTION</t>
  </si>
  <si>
    <t>8.601-050.0</t>
  </si>
  <si>
    <t>Valve DHT</t>
  </si>
  <si>
    <t>8.601-051.0</t>
  </si>
  <si>
    <t>Valve 1/4 FPT BALL</t>
  </si>
  <si>
    <t>8.601-054.0</t>
  </si>
  <si>
    <t>Valve 24VDC SOL.1/2"</t>
  </si>
  <si>
    <t>8.601-055.0</t>
  </si>
  <si>
    <t>Valve METERING ASS'Y</t>
  </si>
  <si>
    <t>8.601-057.0</t>
  </si>
  <si>
    <t>Valve complete SOLEN</t>
  </si>
  <si>
    <t>8.601-058.0</t>
  </si>
  <si>
    <t>Valve 3/8 FPT BALL</t>
  </si>
  <si>
    <t>8.601-059.0</t>
  </si>
  <si>
    <t>Valve 24VDC SOL.3/8"</t>
  </si>
  <si>
    <t>8.601-060.0</t>
  </si>
  <si>
    <t>Valve SOLENOID,36VDC</t>
  </si>
  <si>
    <t>8.601-061.0</t>
  </si>
  <si>
    <t>Valve 24VDC SOL 3/8</t>
  </si>
  <si>
    <t>8.601-062.0</t>
  </si>
  <si>
    <t>VAC SHOE, 15"</t>
  </si>
  <si>
    <t>8.601-063.0</t>
  </si>
  <si>
    <t>WASHER, 1/4 SS</t>
  </si>
  <si>
    <t>8.601-064.0</t>
  </si>
  <si>
    <t>Washer #10 LOCK EXT</t>
  </si>
  <si>
    <t>8.601-065.0</t>
  </si>
  <si>
    <t>WASHER, .203 X .562</t>
  </si>
  <si>
    <t>8.601-066.0</t>
  </si>
  <si>
    <t>WASHER 1/4 EXTLK  SS</t>
  </si>
  <si>
    <t>8.601-067.0</t>
  </si>
  <si>
    <t>WASHER, 5/16 FLT SS</t>
  </si>
  <si>
    <t>8.601-068.0</t>
  </si>
  <si>
    <t>WASHER, 3/8 NYL</t>
  </si>
  <si>
    <t>8.601-069.0</t>
  </si>
  <si>
    <t>WASHER, 1/8 RIVET</t>
  </si>
  <si>
    <t>8.601-070.0</t>
  </si>
  <si>
    <t>WASHER, 3/8 X .75 X</t>
  </si>
  <si>
    <t>8.601-071.0</t>
  </si>
  <si>
    <t>WASHER, 7/16 FLT STL</t>
  </si>
  <si>
    <t>8.601-072.0</t>
  </si>
  <si>
    <t>WASHER, M10 FNDR STL</t>
  </si>
  <si>
    <t>8.601-073.0</t>
  </si>
  <si>
    <t>WASHER, 5/8 X .64 X</t>
  </si>
  <si>
    <t>8.601-076.0</t>
  </si>
  <si>
    <t>WASHER, .344 X .69 X</t>
  </si>
  <si>
    <t>8.601-077.0</t>
  </si>
  <si>
    <t>WASHER, 7/16 X1 X .0</t>
  </si>
  <si>
    <t>8.601-078.0</t>
  </si>
  <si>
    <t>WASHER, 1/4 SPL STL</t>
  </si>
  <si>
    <t>8.601-079.0</t>
  </si>
  <si>
    <t>WASHER, 3/8 SPL STL</t>
  </si>
  <si>
    <t>8.601-080.0</t>
  </si>
  <si>
    <t>Washer, 10 FLT STL B</t>
  </si>
  <si>
    <t>8.601-081.0</t>
  </si>
  <si>
    <t>WASHER, 1/4 FNDR SS</t>
  </si>
  <si>
    <t>8.601-082.0</t>
  </si>
  <si>
    <t>Washer 7/16 X 3/4 X</t>
  </si>
  <si>
    <t>8.601-083.0</t>
  </si>
  <si>
    <t>WIRE,  8" RED/18 760</t>
  </si>
  <si>
    <t>8.601-084.0</t>
  </si>
  <si>
    <t>WIRE ASM, BRUSH MOTO</t>
  </si>
  <si>
    <t>8.601-085.0</t>
  </si>
  <si>
    <t>WIRE, 4X20RD CTERM X</t>
  </si>
  <si>
    <t>8.601-086.0</t>
  </si>
  <si>
    <t>WIRE, 4X20 BK CTERM</t>
  </si>
  <si>
    <t>8.601-087.0</t>
  </si>
  <si>
    <t>HARNESS, GLIDE PROPE</t>
  </si>
  <si>
    <t>8.601-088.0</t>
  </si>
  <si>
    <t>Wheel 1.5OD X .31ID</t>
  </si>
  <si>
    <t>8.601-089.0</t>
  </si>
  <si>
    <t>Wheel BUMPER</t>
  </si>
  <si>
    <t>8.601-090.0</t>
  </si>
  <si>
    <t>Wheel 10"GRY FMFL NO</t>
  </si>
  <si>
    <t>8.601-091.0</t>
  </si>
  <si>
    <t>WHEEL,1-5/8 DIA CUSH</t>
  </si>
  <si>
    <t>8.601-094.0</t>
  </si>
  <si>
    <t>Wheel 12IN PNEU. NON</t>
  </si>
  <si>
    <t>8.601-096.0</t>
  </si>
  <si>
    <t>WELDMENT, 24 FRNT SQ</t>
  </si>
  <si>
    <t>8.601-098.0</t>
  </si>
  <si>
    <t>Wheel 10IN PNEU NON-</t>
  </si>
  <si>
    <t>8.601-100.0</t>
  </si>
  <si>
    <t>Wheel 2 OD X.31IDX.8</t>
  </si>
  <si>
    <t>8.601-102.0</t>
  </si>
  <si>
    <t>Wheel 3" DIA CUSHION</t>
  </si>
  <si>
    <t>8.601-104.0</t>
  </si>
  <si>
    <t>WHEEL ASM, 10" FMFL</t>
  </si>
  <si>
    <t>8.601-105.0</t>
  </si>
  <si>
    <t>Wheel complete 10" F</t>
  </si>
  <si>
    <t>8.601-106.0</t>
  </si>
  <si>
    <t>Wheel 7.87 X 2 X 1.7</t>
  </si>
  <si>
    <t>8.601-107.0</t>
  </si>
  <si>
    <t>Wheel 1.812ODX.314ID</t>
  </si>
  <si>
    <t>8.601-108.0</t>
  </si>
  <si>
    <t>8.601-109.0</t>
  </si>
  <si>
    <t>WHEEL ASM, 12X3.5X8</t>
  </si>
  <si>
    <t>8.601-110.0</t>
  </si>
  <si>
    <t>Wheel 8"X2~ X .63ID</t>
  </si>
  <si>
    <t>8.601-111.0</t>
  </si>
  <si>
    <t>WHEEL, 10X2.5X.787ID</t>
  </si>
  <si>
    <t>8.601-113.0</t>
  </si>
  <si>
    <t>BLADE</t>
  </si>
  <si>
    <t>8.601-114.0</t>
  </si>
  <si>
    <t>SQUEEGEE BLADE,  (GR</t>
  </si>
  <si>
    <t>8.601-121.0</t>
  </si>
  <si>
    <t>Replacement chariot</t>
  </si>
  <si>
    <t>8.601-123.0</t>
  </si>
  <si>
    <t>LINK, ACT CONTROL AR</t>
  </si>
  <si>
    <t>8.601-136.0</t>
  </si>
  <si>
    <t>HOSE, 1.0 ID X 1/8W</t>
  </si>
  <si>
    <t>8.601-161.0</t>
  </si>
  <si>
    <t>ASSY, COVER, INSULAT</t>
  </si>
  <si>
    <t>8.601-181.0</t>
  </si>
  <si>
    <t>RETAINER, INLET CAP</t>
  </si>
  <si>
    <t>8.601-182.0</t>
  </si>
  <si>
    <t>GASKET, INLET CAP</t>
  </si>
  <si>
    <t>8.601-183.0</t>
  </si>
  <si>
    <t>GASKET, VAC PLATE</t>
  </si>
  <si>
    <t>8.601-188.0</t>
  </si>
  <si>
    <t>WASHER, 16.2 X 23 X</t>
  </si>
  <si>
    <t>8.601-191.0</t>
  </si>
  <si>
    <t>HOSE ASM, 1.5X34" VA</t>
  </si>
  <si>
    <t>8.601-194.0</t>
  </si>
  <si>
    <t>Hoisting motor</t>
  </si>
  <si>
    <t>8.601-195.0</t>
  </si>
  <si>
    <t>Actuator, 36vdc 3.5</t>
  </si>
  <si>
    <t>8.601-196.0</t>
  </si>
  <si>
    <t>ACTUATOR, 24VDC 5.0</t>
  </si>
  <si>
    <t>8.601-213.0</t>
  </si>
  <si>
    <t>ACTUATOR, 36VDC 2.6S</t>
  </si>
  <si>
    <t>8.601-220.0</t>
  </si>
  <si>
    <t>FOAM SPACER, SHROUD,</t>
  </si>
  <si>
    <t>8.601-221.0</t>
  </si>
  <si>
    <t>VAC MOTOR, 36VDC 2ST</t>
  </si>
  <si>
    <t>8.601-225.0</t>
  </si>
  <si>
    <t>HOSE, FUEL, 1/4 X 20</t>
  </si>
  <si>
    <t>8.601-244.0</t>
  </si>
  <si>
    <t>MANIFOLD, SPRAYER, D</t>
  </si>
  <si>
    <t>8.601-247.0</t>
  </si>
  <si>
    <t>CAP, 2-1/4, POWER GR</t>
  </si>
  <si>
    <t>8.601-250.0</t>
  </si>
  <si>
    <t>SEAL,COUPLER, EPDM R</t>
  </si>
  <si>
    <t>8.601-252.0</t>
  </si>
  <si>
    <t>GASKET, SEAL, NEOPRE</t>
  </si>
  <si>
    <t>8.601-253.0</t>
  </si>
  <si>
    <t>GROMMET, 9.3MM ID X</t>
  </si>
  <si>
    <t>JET, PROMAX, 11001</t>
  </si>
  <si>
    <t>8.601-256.0</t>
  </si>
  <si>
    <t>STRAINER, 1/8 NPT, 6</t>
  </si>
  <si>
    <t>8.601-257.0</t>
  </si>
  <si>
    <t>STRAP, CHEMICAL BOTT</t>
  </si>
  <si>
    <t>8.601-258.0</t>
  </si>
  <si>
    <t>BRACKET, CAPACITOR,</t>
  </si>
  <si>
    <t>8.601-266.0</t>
  </si>
  <si>
    <t>SCREW, KA40 X 25 ONH</t>
  </si>
  <si>
    <t>8.601-267.0</t>
  </si>
  <si>
    <t>METER, BATTERY, PG T</t>
  </si>
  <si>
    <t>8.601-276.0</t>
  </si>
  <si>
    <t>STRAINER, 1/2 FPT, 8</t>
  </si>
  <si>
    <t>8.601-278.0</t>
  </si>
  <si>
    <t>PULLEY ASM, 5MM HTD</t>
  </si>
  <si>
    <t>8.601-279.0</t>
  </si>
  <si>
    <t>SHAFT ASM, BRUSH DRI</t>
  </si>
  <si>
    <t>8.601-281.0</t>
  </si>
  <si>
    <t>SHAFT ASM, DRIVE 16"</t>
  </si>
  <si>
    <t>8.601-282.0</t>
  </si>
  <si>
    <t>SHAFT ASM, DRIVE 20"</t>
  </si>
  <si>
    <t>8.601-283.0</t>
  </si>
  <si>
    <t>SHAFT ASM, DRIVE 24"</t>
  </si>
  <si>
    <t>CHRGR, 36V,21A, 115V</t>
  </si>
  <si>
    <t>8.601-291.0</t>
  </si>
  <si>
    <t>CONTROLLER, I DRIVE</t>
  </si>
  <si>
    <t>8.601-294.0</t>
  </si>
  <si>
    <t>SCREW, KA40 X 35 PT</t>
  </si>
  <si>
    <t>8.601-303.0</t>
  </si>
  <si>
    <t>VALVE, 36VDC SOLENOI</t>
  </si>
  <si>
    <t>8.601-306.0</t>
  </si>
  <si>
    <t>BATT, CBL, ASM 2X24,</t>
  </si>
  <si>
    <t>8.601-311.0</t>
  </si>
  <si>
    <t>WIRE, 4 W/WIRE JOINT</t>
  </si>
  <si>
    <t>CHARIOT BATTERY XCH</t>
  </si>
  <si>
    <t>8.601-320.0</t>
  </si>
  <si>
    <t>JET, MINI PROMAX 110</t>
  </si>
  <si>
    <t>8.601-336.0</t>
  </si>
  <si>
    <t>TANK, SOLUTION, 36V,</t>
  </si>
  <si>
    <t>8.601-340.0</t>
  </si>
  <si>
    <t>COVER, FRONT, 36V, B</t>
  </si>
  <si>
    <t>8.601-363.0</t>
  </si>
  <si>
    <t>BRKT, CABLE GUARD</t>
  </si>
  <si>
    <t>8.601-372.0</t>
  </si>
  <si>
    <t>LABEL, MINIPRO INSTR</t>
  </si>
  <si>
    <t>8.601-373.0</t>
  </si>
  <si>
    <t>SHIELD, MICROSWITCH</t>
  </si>
  <si>
    <t>8.601-382.0</t>
  </si>
  <si>
    <t>PIVOT CASTING, DLX</t>
  </si>
  <si>
    <t>8.601-385.0</t>
  </si>
  <si>
    <t>WASHER, M6 FNDR SS I</t>
  </si>
  <si>
    <t>8.601-395.0</t>
  </si>
  <si>
    <t>WIRE ASSY, W/2 PIN C</t>
  </si>
  <si>
    <t>8.601-400.0</t>
  </si>
  <si>
    <t>JET, MINI PROMAX 800</t>
  </si>
  <si>
    <t>8.601-407.0</t>
  </si>
  <si>
    <t>TANK, SOLUTION SENSE</t>
  </si>
  <si>
    <t>8.601-425.0</t>
  </si>
  <si>
    <t>ORIFICE, .052 ID, .2</t>
  </si>
  <si>
    <t>8.601-444.0</t>
  </si>
  <si>
    <t>BEARING DRIVE</t>
  </si>
  <si>
    <t>8.601-447.0</t>
  </si>
  <si>
    <t>PLATE, VACUUM CONTAI</t>
  </si>
  <si>
    <t>8.601-449.0</t>
  </si>
  <si>
    <t>ACTUATOR, 36VDC 3.5</t>
  </si>
  <si>
    <t>8.601-451.0</t>
  </si>
  <si>
    <t>PUMP ASM, 500 PSI 12</t>
  </si>
  <si>
    <t>8.601-453.0</t>
  </si>
  <si>
    <t>SCREW, KA50 X 16 OVH</t>
  </si>
  <si>
    <t>8.601-469.0</t>
  </si>
  <si>
    <t>SWITCH, ROTARY CAM,</t>
  </si>
  <si>
    <t>8.601-481.0</t>
  </si>
  <si>
    <t>NUT, 6-32 ACORN SS</t>
  </si>
  <si>
    <t>8.601-499.0</t>
  </si>
  <si>
    <t>SCREW, M5-.8 X 20 SC</t>
  </si>
  <si>
    <t>8.602-475.0</t>
  </si>
  <si>
    <t>NUT, M5X.8 HEX NYLOC</t>
  </si>
  <si>
    <t>ADAPTOR HOSE 1/8M X</t>
  </si>
  <si>
    <t>8.602-496.0</t>
  </si>
  <si>
    <t>AQUA-MIZER 32 IN SCR</t>
  </si>
  <si>
    <t>8.602-497.0</t>
  </si>
  <si>
    <t>AQUA-MIZER 26 IN SCR</t>
  </si>
  <si>
    <t>8.602-498.0</t>
  </si>
  <si>
    <t>8.602-499.0</t>
  </si>
  <si>
    <t>AQUAMIZER RIGHT ASM.</t>
  </si>
  <si>
    <t>8.602-500.0</t>
  </si>
  <si>
    <t>AQUAMIZER LEFT ASM.</t>
  </si>
  <si>
    <t>BRUSH ASM, 18" HARDF</t>
  </si>
  <si>
    <t>BRUSH ASM, 18" HARD</t>
  </si>
  <si>
    <t>8.602-517.0</t>
  </si>
  <si>
    <t>DISK SQUEEGE ASM, CH</t>
  </si>
  <si>
    <t>8.602-518.0</t>
  </si>
  <si>
    <t>DOME ASM, CMD20</t>
  </si>
  <si>
    <t>8.602-519.0</t>
  </si>
  <si>
    <t>SP DOME ASM, CUTTER</t>
  </si>
  <si>
    <t>8.602-520.0</t>
  </si>
  <si>
    <t>ELBOW ASM, FLOAT</t>
  </si>
  <si>
    <t>8.602-522.0</t>
  </si>
  <si>
    <t>FLOAT ASM, SHUT-OFF</t>
  </si>
  <si>
    <t>8.602-529.0</t>
  </si>
  <si>
    <t>HANDLE &amp; GRIP ONLY,</t>
  </si>
  <si>
    <t>8.602-532.0</t>
  </si>
  <si>
    <t>ISLER ASM, BRUSH CMD</t>
  </si>
  <si>
    <t>8.602-545.0</t>
  </si>
  <si>
    <t>Kit PTC17/20 SOLUTIO</t>
  </si>
  <si>
    <t>8.602-546.0</t>
  </si>
  <si>
    <t>KIT, PTC17/20 SQUEEG</t>
  </si>
  <si>
    <t>8.602-547.0</t>
  </si>
  <si>
    <t>Kit PTC17/20 SCRUB D</t>
  </si>
  <si>
    <t>8.602-551.0</t>
  </si>
  <si>
    <t>KIT, 65011 PUMP REPL</t>
  </si>
  <si>
    <t>8.602-553.0</t>
  </si>
  <si>
    <t>KIT, VGR ADJUSTMENT</t>
  </si>
  <si>
    <t>8.602-562.0</t>
  </si>
  <si>
    <t>KIT, 115V PRS PUMP R</t>
  </si>
  <si>
    <t>8.602-563.0</t>
  </si>
  <si>
    <t>KIT, CHECK VALVE WIT</t>
  </si>
  <si>
    <t>KIT, HARDFLOOR 18" C</t>
  </si>
  <si>
    <t>8.602-570.0</t>
  </si>
  <si>
    <t>KIT, SMART SQG 24 IN</t>
  </si>
  <si>
    <t>8.602-580.0</t>
  </si>
  <si>
    <t>KIT, BRUSH SKIRT RET</t>
  </si>
  <si>
    <t>8.602-591.0</t>
  </si>
  <si>
    <t>Kit 17" SCRBR CASTER</t>
  </si>
  <si>
    <t>8.602-593.0</t>
  </si>
  <si>
    <t>KIT, BATTERY CHARGER</t>
  </si>
  <si>
    <t>8.602-594.0</t>
  </si>
  <si>
    <t>KIT, HOSEBARB 1.5 X</t>
  </si>
  <si>
    <t>8.602-596.0</t>
  </si>
  <si>
    <t>KIT, SOLUTION VALVE</t>
  </si>
  <si>
    <t>8.602-603.0</t>
  </si>
  <si>
    <t>MANIFOLD ASM, VOYAGE</t>
  </si>
  <si>
    <t>8.602-604.0</t>
  </si>
  <si>
    <t>MANIFOLD ASM, CMD20</t>
  </si>
  <si>
    <t>8.602-610.0</t>
  </si>
  <si>
    <t>MOTOR ASM, 90VDC 1/4</t>
  </si>
  <si>
    <t>8.602-613.0</t>
  </si>
  <si>
    <t>MOTOR ASM, BRUSH CMD</t>
  </si>
  <si>
    <t>8.602-615.0</t>
  </si>
  <si>
    <t>MOTOR ASM, BRUSH CLP</t>
  </si>
  <si>
    <t>8.602-617.0</t>
  </si>
  <si>
    <t>MOTOR ASM, 115V EXP</t>
  </si>
  <si>
    <t>8.602-618.0</t>
  </si>
  <si>
    <t>MTR ASM, 115V EXP VA</t>
  </si>
  <si>
    <t>8.602-622.0</t>
  </si>
  <si>
    <t>PULLEY ASM, BRUSH CM</t>
  </si>
  <si>
    <t>8.602-623.0</t>
  </si>
  <si>
    <t>PULLEY ASM, VGR &amp; VG</t>
  </si>
  <si>
    <t>8.602-628.0</t>
  </si>
  <si>
    <t>PUMP ASM, 115V CMD (</t>
  </si>
  <si>
    <t>8.602-629.0</t>
  </si>
  <si>
    <t>PUMP ASM, 115V CLP (</t>
  </si>
  <si>
    <t>8.602-633.0</t>
  </si>
  <si>
    <t>PUMP ASM, 115V EXPER</t>
  </si>
  <si>
    <t>8.602-634.0</t>
  </si>
  <si>
    <t>PUMP ASM, 36VDC VGR</t>
  </si>
  <si>
    <t>8.602-636.0</t>
  </si>
  <si>
    <t>PUMP ASM, CMD20 115V</t>
  </si>
  <si>
    <t>8.602-637.0</t>
  </si>
  <si>
    <t>PUMP ASM, 24V ACCESS</t>
  </si>
  <si>
    <t>8.602-638.0</t>
  </si>
  <si>
    <t>PUMP ASM, 115V 73PSI</t>
  </si>
  <si>
    <t>8.602-639.0</t>
  </si>
  <si>
    <t>PUMP ASM, 115V 100PS</t>
  </si>
  <si>
    <t>8.602-640.0</t>
  </si>
  <si>
    <t>PUMP ASM, 230V 100PS</t>
  </si>
  <si>
    <t>8.602-641.0</t>
  </si>
  <si>
    <t>PUMP ASM, 120V SHURF</t>
  </si>
  <si>
    <t>8.602-643.0</t>
  </si>
  <si>
    <t>SEAL, INTERMEDIATE S</t>
  </si>
  <si>
    <t>8.602-644.0</t>
  </si>
  <si>
    <t>SEAL ASM,F22/22T INT</t>
  </si>
  <si>
    <t>8.602-645.0</t>
  </si>
  <si>
    <t>SHROUD, 20 IN BURNIS</t>
  </si>
  <si>
    <t>8.602-646.0</t>
  </si>
  <si>
    <t>SKIRT RIGHT ASM. CHA</t>
  </si>
  <si>
    <t>8.602-647.0</t>
  </si>
  <si>
    <t>SKIRT LEFT ASM. CHAR</t>
  </si>
  <si>
    <t>8.602-648.0</t>
  </si>
  <si>
    <t>SOLENOID ASM, CMD20</t>
  </si>
  <si>
    <t>8.602-649.0</t>
  </si>
  <si>
    <t>SQG ASM S24</t>
  </si>
  <si>
    <t>8.602-653.0</t>
  </si>
  <si>
    <t>SQUEEGEE ASM 26 IN S</t>
  </si>
  <si>
    <t>8.602-654.0</t>
  </si>
  <si>
    <t>SQUEEGEE ASM, 32 IN</t>
  </si>
  <si>
    <t>8.602-655.0</t>
  </si>
  <si>
    <t>SQUEEGEE ASM, 28 IN</t>
  </si>
  <si>
    <t>8.602-656.0</t>
  </si>
  <si>
    <t>SQUEEGEE ASSEMBLY</t>
  </si>
  <si>
    <t>8.602-666.0</t>
  </si>
  <si>
    <t>TANK ASM, SOLUTION C</t>
  </si>
  <si>
    <t>8.602-667.0</t>
  </si>
  <si>
    <t>TANK ASM, SOLUTION A</t>
  </si>
  <si>
    <t>8.602-668.0</t>
  </si>
  <si>
    <t>8.602-673.0</t>
  </si>
  <si>
    <t>Top part srcaper MNT</t>
  </si>
  <si>
    <t>8.602-675.0</t>
  </si>
  <si>
    <t>VAC MOTOR ASM, 115V</t>
  </si>
  <si>
    <t>8.602-677.0</t>
  </si>
  <si>
    <t>8.602-678.0</t>
  </si>
  <si>
    <t>8.602-680.0</t>
  </si>
  <si>
    <t>8.602-683.0</t>
  </si>
  <si>
    <t>VAC MOTOR ASM, 100V</t>
  </si>
  <si>
    <t>8.602-684.0</t>
  </si>
  <si>
    <t>8.602-685.0</t>
  </si>
  <si>
    <t>8.602-687.0</t>
  </si>
  <si>
    <t>VAC MOTOR ASM, CMD20</t>
  </si>
  <si>
    <t>8.602-688.0</t>
  </si>
  <si>
    <t>VAC MOTOR ASM, CLP F</t>
  </si>
  <si>
    <t>8.602-689.0</t>
  </si>
  <si>
    <t>8.602-691.0</t>
  </si>
  <si>
    <t>SP VALVE, SOLUTION R</t>
  </si>
  <si>
    <t>8.602-693.0</t>
  </si>
  <si>
    <t>VALVE ASM, 115V ADM</t>
  </si>
  <si>
    <t>8.602-694.0</t>
  </si>
  <si>
    <t>8.602-695.0</t>
  </si>
  <si>
    <t>VALVE ASM, 3/8 FPT B</t>
  </si>
  <si>
    <t>8.602-712.0</t>
  </si>
  <si>
    <t>LID CHEYENNE</t>
  </si>
  <si>
    <t>ADAPTER, DDH SOLUTIO</t>
  </si>
  <si>
    <t>8.602-725.0</t>
  </si>
  <si>
    <t>ASM, ACCESS COVER SR</t>
  </si>
  <si>
    <t>8.602-731.0</t>
  </si>
  <si>
    <t>BLOCK ASM, GH LH BEA</t>
  </si>
  <si>
    <t>8.602-732.0</t>
  </si>
  <si>
    <t>BLOCK ASM, GH RH BEA</t>
  </si>
  <si>
    <t>8.602-734.0</t>
  </si>
  <si>
    <t>BRUSH KIT, RPLMT 12"</t>
  </si>
  <si>
    <t>8.602-735.0</t>
  </si>
  <si>
    <t>BRUSH, RPLMT 12" NYL</t>
  </si>
  <si>
    <t>8.602-737.0</t>
  </si>
  <si>
    <t>BRUSH KIT, RPLMT 14"</t>
  </si>
  <si>
    <t>8.602-740.0</t>
  </si>
  <si>
    <t>BRUSH, RPLMT 17" POL</t>
  </si>
  <si>
    <t>8.602-742.0</t>
  </si>
  <si>
    <t>BRUSH, RPLMT17" NYLO</t>
  </si>
  <si>
    <t>8.602-747.0</t>
  </si>
  <si>
    <t>BRUSH KIT, RPLMT 20"</t>
  </si>
  <si>
    <t>8.602-760.0</t>
  </si>
  <si>
    <t>BRUSH ASM, MX28</t>
  </si>
  <si>
    <t>8.602-762.0</t>
  </si>
  <si>
    <t>BRUSH ASM, EPB2</t>
  </si>
  <si>
    <t>8.602-763.0</t>
  </si>
  <si>
    <t>BRUSH ASM, VOYAGER</t>
  </si>
  <si>
    <t>8.602-764.0</t>
  </si>
  <si>
    <t>BRUSH ASM, PJ2A</t>
  </si>
  <si>
    <t>8.602-765.0</t>
  </si>
  <si>
    <t>BRUSH ASM, ADM</t>
  </si>
  <si>
    <t>8.602-768.0</t>
  </si>
  <si>
    <t>CAGE, FILTER ASM</t>
  </si>
  <si>
    <t>8.602-771.0</t>
  </si>
  <si>
    <t>CONTROLLER, CHARIOT</t>
  </si>
  <si>
    <t>8.602-774.0</t>
  </si>
  <si>
    <t>CONTROLLER, CE24 PRO</t>
  </si>
  <si>
    <t>8.602-779.0</t>
  </si>
  <si>
    <t>FLOAT ASM SPOTTER WG</t>
  </si>
  <si>
    <t>8.602-781.0</t>
  </si>
  <si>
    <t>FLOJET 30PSI CONVERS</t>
  </si>
  <si>
    <t>8.602-791.0</t>
  </si>
  <si>
    <t>HANDLE ADJUSTMENT AS</t>
  </si>
  <si>
    <t>8.602-793.0</t>
  </si>
  <si>
    <t>HEATER CONTROL REPLA</t>
  </si>
  <si>
    <t>8.602-798.0</t>
  </si>
  <si>
    <t>HOUSING ASM, 1 PIVOT</t>
  </si>
  <si>
    <t>8.602-799.0</t>
  </si>
  <si>
    <t>JET ASM, 11003 MINI-</t>
  </si>
  <si>
    <t>8.602-800.0</t>
  </si>
  <si>
    <t>JX-WAND II</t>
  </si>
  <si>
    <t>8.602-801.0</t>
  </si>
  <si>
    <t>KIT BRUSH BEARING AS</t>
  </si>
  <si>
    <t>8.602-804.0</t>
  </si>
  <si>
    <t>Kit PSP ADJUSTMENT S</t>
  </si>
  <si>
    <t>8.602-807.0</t>
  </si>
  <si>
    <t>KNOB ASM, GH BEARING</t>
  </si>
  <si>
    <t>8.602-812.0</t>
  </si>
  <si>
    <t>MANIFOLD ASM, ADP, C</t>
  </si>
  <si>
    <t>8.602-815.0</t>
  </si>
  <si>
    <t>MANIFOLD ASM, PSP</t>
  </si>
  <si>
    <t>8.602-817.0</t>
  </si>
  <si>
    <t>Motor 36VDC 4HP 2000</t>
  </si>
  <si>
    <t>8.602-818.0</t>
  </si>
  <si>
    <t>MOTOR ASM, VGR 36V</t>
  </si>
  <si>
    <t>8.602-819.0</t>
  </si>
  <si>
    <t>MOTOR ASM, 115V TITA</t>
  </si>
  <si>
    <t>8.602-824.0</t>
  </si>
  <si>
    <t>PAD DRIVER KIT, RPLM</t>
  </si>
  <si>
    <t>8.602-825.0</t>
  </si>
  <si>
    <t>8.602-826.0</t>
  </si>
  <si>
    <t>PAD DRIVER, 17" HEX</t>
  </si>
  <si>
    <t>8.602-827.0</t>
  </si>
  <si>
    <t>PAD DRIVER, 20" HEX</t>
  </si>
  <si>
    <t>8.602-828.0</t>
  </si>
  <si>
    <t>PAD DRIVER, RPLMT 16</t>
  </si>
  <si>
    <t>8.602-830.0</t>
  </si>
  <si>
    <t>PAN ASM, ADM-UL TANK</t>
  </si>
  <si>
    <t>8.602-833.0</t>
  </si>
  <si>
    <t>PULLEY ASM, MX IDLER</t>
  </si>
  <si>
    <t>8.602-837.0</t>
  </si>
  <si>
    <t>PUMP ASM, 115V SLND</t>
  </si>
  <si>
    <t>8.602-843.0</t>
  </si>
  <si>
    <t>SCREEN ASM, VAC MTR</t>
  </si>
  <si>
    <t>8.602-854.0</t>
  </si>
  <si>
    <t>SQUEEGEE ASM, 17" (S</t>
  </si>
  <si>
    <t>8.602-857.0</t>
  </si>
  <si>
    <t>SQUEEGEE ASSEMBLY, S</t>
  </si>
  <si>
    <t>8.602-863.0</t>
  </si>
  <si>
    <t>SWITCH, PT17 SOL LEV</t>
  </si>
  <si>
    <t>8.602-872.0</t>
  </si>
  <si>
    <t>8.602-875.0</t>
  </si>
  <si>
    <t>8.602-881.0</t>
  </si>
  <si>
    <t>VAC MOTOR ASM, 24 VD</t>
  </si>
  <si>
    <t>8.602-882.0</t>
  </si>
  <si>
    <t>VAC ASM, 115V SPOTTE</t>
  </si>
  <si>
    <t>8.602-889.0</t>
  </si>
  <si>
    <t>VALVE, 115V CMD SOLE</t>
  </si>
  <si>
    <t>8.602-895.0</t>
  </si>
  <si>
    <t>WHEEL, RPL KIT</t>
  </si>
  <si>
    <t>8.602-978.0</t>
  </si>
  <si>
    <t>ASSEMBLY, COPPER HEA</t>
  </si>
  <si>
    <t>8.602-983.0</t>
  </si>
  <si>
    <t>ASSY,HTR CORE-PRE HT</t>
  </si>
  <si>
    <t>8.603-005.0</t>
  </si>
  <si>
    <t>ASSY,OIL/W TR OVRRD</t>
  </si>
  <si>
    <t>8.603-028.0</t>
  </si>
  <si>
    <t>ASSY, HEATER CORE CO</t>
  </si>
  <si>
    <t>8.603-045.0</t>
  </si>
  <si>
    <t>KIT, 3RD HT EXCHGR,</t>
  </si>
  <si>
    <t>8.603-083.0</t>
  </si>
  <si>
    <t>SUB-ASSY,VAC HE CVR(</t>
  </si>
  <si>
    <t>8.603-092.0</t>
  </si>
  <si>
    <t>VAC HE CORE, LGND, P</t>
  </si>
  <si>
    <t>8.603-093.0</t>
  </si>
  <si>
    <t>VAC HE CORE, BLZR,AN</t>
  </si>
  <si>
    <t>8.603-120.0</t>
  </si>
  <si>
    <t>SWITCH, 25A SPST 125</t>
  </si>
  <si>
    <t>8.603-122.0</t>
  </si>
  <si>
    <t>TOOL, SPRAY GUN ASM</t>
  </si>
  <si>
    <t>8.603-123.0</t>
  </si>
  <si>
    <t>CORD, 99807 1/8 X 14</t>
  </si>
  <si>
    <t>8.603-127.0</t>
  </si>
  <si>
    <t>GASKET, VAC UPPER  (</t>
  </si>
  <si>
    <t>8.603-128.0</t>
  </si>
  <si>
    <t>GASKET, EDGE</t>
  </si>
  <si>
    <t>8.603-135.0</t>
  </si>
  <si>
    <t>HOSE, 5/16"ID X19"L</t>
  </si>
  <si>
    <t>8.603-143.0</t>
  </si>
  <si>
    <t>HOSE ASM, ADM DOME-V</t>
  </si>
  <si>
    <t>8.603-145.0</t>
  </si>
  <si>
    <t>HOSE ASM, 1.5 VAC</t>
  </si>
  <si>
    <t>8.603-146.0</t>
  </si>
  <si>
    <t>8.603-147.0</t>
  </si>
  <si>
    <t>HOSE ASM, 1.5 VAC X</t>
  </si>
  <si>
    <t>8.603-149.0</t>
  </si>
  <si>
    <t>8.603-150.0</t>
  </si>
  <si>
    <t>8.603-151.0</t>
  </si>
  <si>
    <t>HOSE ASM, 1.5 VAC 28</t>
  </si>
  <si>
    <t>8.603-152.0</t>
  </si>
  <si>
    <t>HOSE ASMBLY.5 BLU VA</t>
  </si>
  <si>
    <t>HOSE ASM, CST HANDTO</t>
  </si>
  <si>
    <t>8.603-157.0</t>
  </si>
  <si>
    <t>RELAY ASM, 24VDC 40A</t>
  </si>
  <si>
    <t>8.603-160.0</t>
  </si>
  <si>
    <t>VAC MTR ASM, D/B SLT</t>
  </si>
  <si>
    <t>8.603-162.0</t>
  </si>
  <si>
    <t>VAC MTR ASM,D/B RCVR</t>
  </si>
  <si>
    <t>8.603-164.0</t>
  </si>
  <si>
    <t>VAC MTR ASM,D/B SLTN</t>
  </si>
  <si>
    <t>8.603-165.0</t>
  </si>
  <si>
    <t>8.603-167.0</t>
  </si>
  <si>
    <t>BODY, WAV</t>
  </si>
  <si>
    <t>8.603-169.0</t>
  </si>
  <si>
    <t>BODY, JW28</t>
  </si>
  <si>
    <t>8.603-170.0</t>
  </si>
  <si>
    <t>BODY, WAV (MACHINED)</t>
  </si>
  <si>
    <t>8.603-183.0</t>
  </si>
  <si>
    <t>COVER, TANK SMALL RI</t>
  </si>
  <si>
    <t>8.603-192.0</t>
  </si>
  <si>
    <t>HOUSING, DHT</t>
  </si>
  <si>
    <t>8.603-206.0</t>
  </si>
  <si>
    <t>TANK, ESC RECOVERY</t>
  </si>
  <si>
    <t>8.603-210.0</t>
  </si>
  <si>
    <t>TANK, CLP-UL SOLUTIO</t>
  </si>
  <si>
    <t>8.603-220.0</t>
  </si>
  <si>
    <t>TANK, SOLUTION CMD20</t>
  </si>
  <si>
    <t>8.603-224.0</t>
  </si>
  <si>
    <t>TANK, CDT SOLUTION</t>
  </si>
  <si>
    <t>8.603-225.0</t>
  </si>
  <si>
    <t>TANK, CDT RECOVERY</t>
  </si>
  <si>
    <t>8.603-226.0</t>
  </si>
  <si>
    <t>TANK, ADM SOLUTION</t>
  </si>
  <si>
    <t>8.603-228.0</t>
  </si>
  <si>
    <t>TANK, CLP SOLUTION</t>
  </si>
  <si>
    <t>8.603-229.0</t>
  </si>
  <si>
    <t>TANK, CLP RECOVERY</t>
  </si>
  <si>
    <t>8.603-230.0</t>
  </si>
  <si>
    <t>TANK, SOLUTION FB10</t>
  </si>
  <si>
    <t>8.603-239.0</t>
  </si>
  <si>
    <t>TANK, SOLUTION JXP30</t>
  </si>
  <si>
    <t>8.603-252.0</t>
  </si>
  <si>
    <t>TANK, SPOTTER REC DK</t>
  </si>
  <si>
    <t>8.603-254.0</t>
  </si>
  <si>
    <t>TANK, REC, 24V, GRY</t>
  </si>
  <si>
    <t>8.603-255.0</t>
  </si>
  <si>
    <t>Tank SOL, 36V, BLU</t>
  </si>
  <si>
    <t>8.603-269.0</t>
  </si>
  <si>
    <t>TANK, CHY REC DK BLU</t>
  </si>
  <si>
    <t>8.603-287.0</t>
  </si>
  <si>
    <t>Tank CS</t>
  </si>
  <si>
    <t>8.603-289.0</t>
  </si>
  <si>
    <t>TANK, SOLUTION 24V</t>
  </si>
  <si>
    <t>TOOL, QUICK SWEEP</t>
  </si>
  <si>
    <t>8.603-303.0</t>
  </si>
  <si>
    <t>DOME ASM, ADM W/GASK</t>
  </si>
  <si>
    <t>8.603-304.0</t>
  </si>
  <si>
    <t>DOME ASM, ADM W/CUFF</t>
  </si>
  <si>
    <t>8.603-305.0</t>
  </si>
  <si>
    <t>DOME ASM, ESC</t>
  </si>
  <si>
    <t>8.603-307.0</t>
  </si>
  <si>
    <t>DOME ASM, VGR</t>
  </si>
  <si>
    <t>8.603-308.0</t>
  </si>
  <si>
    <t>FRAME, CLIPPER 12</t>
  </si>
  <si>
    <t>8.603-314.0</t>
  </si>
  <si>
    <t>PLATE, ASM, TANK FIT</t>
  </si>
  <si>
    <t>8.603-324.0</t>
  </si>
  <si>
    <t>NINJA STAND PIPE ASS</t>
  </si>
  <si>
    <t>8.603-326.0</t>
  </si>
  <si>
    <t>TUBE ASM, RECOVERY T</t>
  </si>
  <si>
    <t>8.603-327.0</t>
  </si>
  <si>
    <t>TUBE ASM, VAC</t>
  </si>
  <si>
    <t>8.603-328.0</t>
  </si>
  <si>
    <t>TUBE ASM, SPOTTER</t>
  </si>
  <si>
    <t>8.603-329.0</t>
  </si>
  <si>
    <t>TUBE ASM, SQUEEGEE</t>
  </si>
  <si>
    <t>8.603-331.0</t>
  </si>
  <si>
    <t>TUBE ASSEMBLY, SOL D</t>
  </si>
  <si>
    <t>8.603-341.0</t>
  </si>
  <si>
    <t>TANK, RCVRY NINJA SE</t>
  </si>
  <si>
    <t>8.603-344.0</t>
  </si>
  <si>
    <t>TANK, SOLUTION DB BL</t>
  </si>
  <si>
    <t>8.603-345.0</t>
  </si>
  <si>
    <t>TANK, SOLUTION DOM 1</t>
  </si>
  <si>
    <t>8.603-349.0</t>
  </si>
  <si>
    <t>TANK, SLTN NJA 100 P</t>
  </si>
  <si>
    <t>8.603-353.0</t>
  </si>
  <si>
    <t>Tank SOLUTION DOM 25</t>
  </si>
  <si>
    <t>8.603-357.0</t>
  </si>
  <si>
    <t>Tube ASM</t>
  </si>
  <si>
    <t>8.603-358.0</t>
  </si>
  <si>
    <t>HEATER ASM, DB COMPL</t>
  </si>
  <si>
    <t>8.603-359.0</t>
  </si>
  <si>
    <t>HEATER ASM, NINJA CO</t>
  </si>
  <si>
    <t>115V PRO SPRAY</t>
  </si>
  <si>
    <t>8.604-111.0</t>
  </si>
  <si>
    <t>BRUSH ASSEMBLY, SPD</t>
  </si>
  <si>
    <t>8.604-115.0</t>
  </si>
  <si>
    <t>DBLHDR DUALVAC UPH T</t>
  </si>
  <si>
    <t>EXTRACTOR SPOTTING W</t>
  </si>
  <si>
    <t>FASTRACTION SPRAY WA</t>
  </si>
  <si>
    <t>8.604-120.0</t>
  </si>
  <si>
    <t>GROUTHOG SOLUTION TA</t>
  </si>
  <si>
    <t>8.604-123.0</t>
  </si>
  <si>
    <t>HOSE ASM, 10' SWVL C</t>
  </si>
  <si>
    <t>KIT, LOW FLOW SPRAY</t>
  </si>
  <si>
    <t>KIT, HIGH PRESSURE W</t>
  </si>
  <si>
    <t>8.604-133.0</t>
  </si>
  <si>
    <t>L175 SOLUTION TANK</t>
  </si>
  <si>
    <t>TITAN TOOL KIT U1987</t>
  </si>
  <si>
    <t>TITAN TOOL KIT WET D</t>
  </si>
  <si>
    <t>TOOL ASM, 11" PLSTC</t>
  </si>
  <si>
    <t>TOOL KIT, VAC PAC</t>
  </si>
  <si>
    <t>VAC PAC FLOOR PICKUP</t>
  </si>
  <si>
    <t>VAC PAC OVERHEAD KIT</t>
  </si>
  <si>
    <t>VAC PAC SPOTLITE KIT</t>
  </si>
  <si>
    <t>VAC QUICK SWEEP</t>
  </si>
  <si>
    <t>KIT, AXCESS TOOLS</t>
  </si>
  <si>
    <t>HRDFLR/FLIP-FLOP TOO</t>
  </si>
  <si>
    <t>8.604-152.0</t>
  </si>
  <si>
    <t>HTR CHY&amp;CM CONV 230V</t>
  </si>
  <si>
    <t>KIT, CHARIOT SEAT OP</t>
  </si>
  <si>
    <t>KIT, CHARIOT BACK-UP</t>
  </si>
  <si>
    <t>8.604-315.0</t>
  </si>
  <si>
    <t>ASSEMBLY, HEATER COR</t>
  </si>
  <si>
    <t>8.605-033.0</t>
  </si>
  <si>
    <t>ORIF,BYP MNFLD (GREE</t>
  </si>
  <si>
    <t>8.605-948.0</t>
  </si>
  <si>
    <t>HANDLE, ADM RECOVERY</t>
  </si>
  <si>
    <t>8.605-991.0</t>
  </si>
  <si>
    <t>COVER, DECK</t>
  </si>
  <si>
    <t>8.606-130.0</t>
  </si>
  <si>
    <t>8.606-200.0</t>
  </si>
  <si>
    <t>COVER, REAR (CONTROL</t>
  </si>
  <si>
    <t>8.606-204.0</t>
  </si>
  <si>
    <t>8.606-206.0</t>
  </si>
  <si>
    <t>X-REF TO 8.639-866.0</t>
  </si>
  <si>
    <t>8.606-231.0</t>
  </si>
  <si>
    <t>COVER, FRONT, 24 IN</t>
  </si>
  <si>
    <t>8.606-233.0</t>
  </si>
  <si>
    <t>COVER, FRONT, 20 IN</t>
  </si>
  <si>
    <t>8.606-240.0</t>
  </si>
  <si>
    <t>COVER, VAC MTR EXP</t>
  </si>
  <si>
    <t>8.606-241.0</t>
  </si>
  <si>
    <t>COVER, VACUUM PRESTO</t>
  </si>
  <si>
    <t>8.606-253.0</t>
  </si>
  <si>
    <t>86062530 - COVER, FR</t>
  </si>
  <si>
    <t>8.606-255.0</t>
  </si>
  <si>
    <t>COVER, FRONT, 36V, G</t>
  </si>
  <si>
    <t>8.606-256.0</t>
  </si>
  <si>
    <t>COVER, TOP, 36V, GRY</t>
  </si>
  <si>
    <t>8.606-269.0</t>
  </si>
  <si>
    <t>DEBRIS CHUTE, JAV28</t>
  </si>
  <si>
    <t>8.606-296.0</t>
  </si>
  <si>
    <t>SHROUD, SCRUB DECK 3</t>
  </si>
  <si>
    <t>TOOL, SPOT LITE</t>
  </si>
  <si>
    <t>8.606-320.0</t>
  </si>
  <si>
    <t>BIN, MX DEBRIS III</t>
  </si>
  <si>
    <t>8.606-334.0</t>
  </si>
  <si>
    <t>X-REFERENCE TO 8.639</t>
  </si>
  <si>
    <t>8.606-335.0</t>
  </si>
  <si>
    <t>COVER,  DECK SIDE, L</t>
  </si>
  <si>
    <t>8.606-352.0</t>
  </si>
  <si>
    <t>COVER, FILTER L2000D</t>
  </si>
  <si>
    <t>8.606-354.0</t>
  </si>
  <si>
    <t>COVER, F22 FILTER</t>
  </si>
  <si>
    <t>8.606-400.0</t>
  </si>
  <si>
    <t>DEFLECTOR, VAC EXHAU</t>
  </si>
  <si>
    <t>8.606-403.0</t>
  </si>
  <si>
    <t>X-REF TO 8.639-351.0</t>
  </si>
  <si>
    <t>8.606-407.0</t>
  </si>
  <si>
    <t>Door PT26/32 SOL. FI</t>
  </si>
  <si>
    <t>8.606-409.0</t>
  </si>
  <si>
    <t>DUCT, 120V VAC COOLI</t>
  </si>
  <si>
    <t>8.606-413.0</t>
  </si>
  <si>
    <t>X-REF TO 8.639-870.0</t>
  </si>
  <si>
    <t>8.606-414.0</t>
  </si>
  <si>
    <t>GUARD, GH3 BELT</t>
  </si>
  <si>
    <t>8.606-417.0</t>
  </si>
  <si>
    <t>GUARD, PSP BELT (II)</t>
  </si>
  <si>
    <t>8.606-430.0</t>
  </si>
  <si>
    <t>PAD, TIPPING BAR</t>
  </si>
  <si>
    <t>8.606-442.0</t>
  </si>
  <si>
    <t>PLATE, TT 2MTR SUPPO</t>
  </si>
  <si>
    <t>8.606-445.0</t>
  </si>
  <si>
    <t>PLATE, COVER REC TAN</t>
  </si>
  <si>
    <t>8.606-448.0</t>
  </si>
  <si>
    <t>PLATE, SWITCH BASE</t>
  </si>
  <si>
    <t>8.606-465.0</t>
  </si>
  <si>
    <t>TRAY, BATTERY  OBS 7</t>
  </si>
  <si>
    <t>8.606-490.0</t>
  </si>
  <si>
    <t>WINDOW, PJ2A</t>
  </si>
  <si>
    <t>8.606-491.0</t>
  </si>
  <si>
    <t>MUFFLER, VAC MOTOR</t>
  </si>
  <si>
    <t>8.606-492.0</t>
  </si>
  <si>
    <t>TANK, DUAL VAC TRIMM</t>
  </si>
  <si>
    <t>8.606-493.0</t>
  </si>
  <si>
    <t>BASE,NJA DLX 200 2ST</t>
  </si>
  <si>
    <t>8.606-495.0</t>
  </si>
  <si>
    <t>BASE, NJA 100 PSI 2S</t>
  </si>
  <si>
    <t>8.606-505.0</t>
  </si>
  <si>
    <t>SPACER, SIDE SQG</t>
  </si>
  <si>
    <t>8.606-580.0</t>
  </si>
  <si>
    <t>ARM, LOWER VAC CONTR</t>
  </si>
  <si>
    <t>8.606-590.0</t>
  </si>
  <si>
    <t>ARM, HANDLE</t>
  </si>
  <si>
    <t>8.606-595.0</t>
  </si>
  <si>
    <t>ARM, S34 AUTO LIFT</t>
  </si>
  <si>
    <t>8.606-596.0</t>
  </si>
  <si>
    <t>ARM, SKIRT LINKAGE</t>
  </si>
  <si>
    <t>8.606-613.0</t>
  </si>
  <si>
    <t>ASM, HANDLE RETAINER</t>
  </si>
  <si>
    <t>8.606-619.0</t>
  </si>
  <si>
    <t>AXLE, M1500 TRANSPOR</t>
  </si>
  <si>
    <t>8.606-623.0</t>
  </si>
  <si>
    <t>AXLE, 5/8 X 17.06L</t>
  </si>
  <si>
    <t>8.606-635.0</t>
  </si>
  <si>
    <t>8.606-636.0</t>
  </si>
  <si>
    <t>8.606-637.0</t>
  </si>
  <si>
    <t>8.606-640.0</t>
  </si>
  <si>
    <t>BAND, SKIRT RIGHT 32</t>
  </si>
  <si>
    <t>8.606-641.0</t>
  </si>
  <si>
    <t>BAND, SKIRT LEFT 32</t>
  </si>
  <si>
    <t>8.606-643.0</t>
  </si>
  <si>
    <t>BAND, RIGHT AQUAMIZE</t>
  </si>
  <si>
    <t>8.606-644.0</t>
  </si>
  <si>
    <t>8.606-645.0</t>
  </si>
  <si>
    <t>BAND, SQG REAR RH</t>
  </si>
  <si>
    <t>8.606-646.0</t>
  </si>
  <si>
    <t>BAND, SKIRT, LEFT</t>
  </si>
  <si>
    <t>8.606-647.0</t>
  </si>
  <si>
    <t>BAND, SKIRT, RIGHT</t>
  </si>
  <si>
    <t>8.606-648.0</t>
  </si>
  <si>
    <t>BAND, SKIRT, SCRUBDE</t>
  </si>
  <si>
    <t>8.606-649.0</t>
  </si>
  <si>
    <t>8.606-650.0</t>
  </si>
  <si>
    <t>8.606-673.0</t>
  </si>
  <si>
    <t>BAR, LIFT LINKAGE</t>
  </si>
  <si>
    <t>8.606-684.0</t>
  </si>
  <si>
    <t>BAR, DECK LIFT FIXED</t>
  </si>
  <si>
    <t>8.606-685.0</t>
  </si>
  <si>
    <t>BAR, LINKAGE RIGHT</t>
  </si>
  <si>
    <t>8.606-686.0</t>
  </si>
  <si>
    <t>BAR, SQG LIFT SWING</t>
  </si>
  <si>
    <t>8.606-694.0</t>
  </si>
  <si>
    <t>BAR, COVER</t>
  </si>
  <si>
    <t>8.606-698.0</t>
  </si>
  <si>
    <t>BAR, COMP.SPRING RET</t>
  </si>
  <si>
    <t>8.606-703.0</t>
  </si>
  <si>
    <t>Rod HOPPER DOOR LOWE</t>
  </si>
  <si>
    <t>8.606-815.0</t>
  </si>
  <si>
    <t>BRACKET, TANK SUPPOR</t>
  </si>
  <si>
    <t>8.606-816.0</t>
  </si>
  <si>
    <t>BRACKET, TANK BRACE</t>
  </si>
  <si>
    <t>8.606-818.0</t>
  </si>
  <si>
    <t>BRACKET, TOP HOSE RA</t>
  </si>
  <si>
    <t>8.606-819.0</t>
  </si>
  <si>
    <t>BRACKET, ACTUATOR MO</t>
  </si>
  <si>
    <t>8.606-823.0</t>
  </si>
  <si>
    <t>BRACKET, SQG LIFT PU</t>
  </si>
  <si>
    <t>8.606-835.0</t>
  </si>
  <si>
    <t>BRACKET, MTG, SIDE B</t>
  </si>
  <si>
    <t>8.606-838.0</t>
  </si>
  <si>
    <t>BRACKET, BRUSH ASSIS</t>
  </si>
  <si>
    <t>8.606-840.0</t>
  </si>
  <si>
    <t>BRACKET, CABLE MOUNT</t>
  </si>
  <si>
    <t>8.606-846.0</t>
  </si>
  <si>
    <t>BRACKET, BELT TENSIO</t>
  </si>
  <si>
    <t>8.606-869.0</t>
  </si>
  <si>
    <t>BRKT, SOLENOID PUMP</t>
  </si>
  <si>
    <t>8.606-874.0</t>
  </si>
  <si>
    <t>BRKT, VGR FLOAT</t>
  </si>
  <si>
    <t>8.606-910.0</t>
  </si>
  <si>
    <t>BRKT, LIFT LEVER HAN</t>
  </si>
  <si>
    <t>8.606-911.0</t>
  </si>
  <si>
    <t>BRKT, LIFT LEVER BAS</t>
  </si>
  <si>
    <t>8.606-919.0</t>
  </si>
  <si>
    <t>BRKT, SWITCH MOUNTIN</t>
  </si>
  <si>
    <t>8.606-937.0</t>
  </si>
  <si>
    <t>BRKT, WHEEL MOUNT</t>
  </si>
  <si>
    <t>8.606-943.0</t>
  </si>
  <si>
    <t>BRKT, HANDLE MOUNT S</t>
  </si>
  <si>
    <t>8.606-945.0</t>
  </si>
  <si>
    <t>BRKT, SQG PIVOT LIFT</t>
  </si>
  <si>
    <t>8.606-954.0</t>
  </si>
  <si>
    <t>BRKT, SWING SKIRT CH</t>
  </si>
  <si>
    <t>8.606-958.0</t>
  </si>
  <si>
    <t>BRKT, SECONDARY SQUE</t>
  </si>
  <si>
    <t>8.606-975.0</t>
  </si>
  <si>
    <t>BRKT, FRAME MOUNT</t>
  </si>
  <si>
    <t>8.606-976.0</t>
  </si>
  <si>
    <t>BRKT, CENTER LINK</t>
  </si>
  <si>
    <t>8.606-977.0</t>
  </si>
  <si>
    <t>BRKT, DECK MOUNT</t>
  </si>
  <si>
    <t>8.606-980.0</t>
  </si>
  <si>
    <t>BRKT, ACTUATOR, BACK</t>
  </si>
  <si>
    <t>8.606-981.0</t>
  </si>
  <si>
    <t>BRKT, ACTUATOR, FRON</t>
  </si>
  <si>
    <t>8.606-987.0</t>
  </si>
  <si>
    <t>8.607-004.0</t>
  </si>
  <si>
    <t>BRKT, SHROUD RETAINE</t>
  </si>
  <si>
    <t>8.607-030.0</t>
  </si>
  <si>
    <t>BRKT, ACTUATOR RETAI</t>
  </si>
  <si>
    <t>8.607-052.0</t>
  </si>
  <si>
    <t>BRKT, CHEMICAL LOCK</t>
  </si>
  <si>
    <t>8.607-053.0</t>
  </si>
  <si>
    <t>BRKT, CHEMICAL BOTTL</t>
  </si>
  <si>
    <t>8.607-060.0</t>
  </si>
  <si>
    <t>BRKT, SPLASH GUARD</t>
  </si>
  <si>
    <t>8.607-067.0</t>
  </si>
  <si>
    <t>BRKT, BATTERY CONNEC</t>
  </si>
  <si>
    <t>8.607-069.0</t>
  </si>
  <si>
    <t>BRKT, SOLUTION PUMP</t>
  </si>
  <si>
    <t>8.607-070.0</t>
  </si>
  <si>
    <t>BRKT, RIGHT CONSOLE</t>
  </si>
  <si>
    <t>8.607-081.0</t>
  </si>
  <si>
    <t>BRKT, ACTUATOR SPGS,</t>
  </si>
  <si>
    <t>8.607-092.0</t>
  </si>
  <si>
    <t>8.607-099.0</t>
  </si>
  <si>
    <t>BRKT, AQUAMIZER BLAD</t>
  </si>
  <si>
    <t>8.607-100.0</t>
  </si>
  <si>
    <t>8.607-102.0</t>
  </si>
  <si>
    <t>BRKT,FRONT BUMPER</t>
  </si>
  <si>
    <t>8.607-103.0</t>
  </si>
  <si>
    <t>BRKT ASSEMBLY, REAR</t>
  </si>
  <si>
    <t>8.607-106.0</t>
  </si>
  <si>
    <t>BRKT, SQG QUICK CONN</t>
  </si>
  <si>
    <t>8.607-107.0</t>
  </si>
  <si>
    <t>8.607-116.0</t>
  </si>
  <si>
    <t>BRKT, SQG MOUNT VERT</t>
  </si>
  <si>
    <t>8.607-119.0</t>
  </si>
  <si>
    <t>8.607-126.0</t>
  </si>
  <si>
    <t>BRKT, SQUEEGEE TOP P</t>
  </si>
  <si>
    <t>8.607-130.0</t>
  </si>
  <si>
    <t>BRKT, PULLEY RETAINE</t>
  </si>
  <si>
    <t>8.607-131.0</t>
  </si>
  <si>
    <t>8.607-132.0</t>
  </si>
  <si>
    <t>BRKT, ARM SUPPORT LF</t>
  </si>
  <si>
    <t>8.607-133.0</t>
  </si>
  <si>
    <t>BRKT, ARM SUPPORT RT</t>
  </si>
  <si>
    <t>8.607-199.0</t>
  </si>
  <si>
    <t>BRKT, VAC LIFT, RGT,</t>
  </si>
  <si>
    <t>8.607-200.0</t>
  </si>
  <si>
    <t>8.607-210.0</t>
  </si>
  <si>
    <t>8.607-233.0</t>
  </si>
  <si>
    <t>8.607-239.0</t>
  </si>
  <si>
    <t>BRKT, SCRUB DECK MOU</t>
  </si>
  <si>
    <t>8.607-240.0</t>
  </si>
  <si>
    <t>BRKT, FRAME BOTTOM</t>
  </si>
  <si>
    <t>8.607-241.0</t>
  </si>
  <si>
    <t>BRKT, SQG PIVOT, LIF</t>
  </si>
  <si>
    <t>8.607-246.0</t>
  </si>
  <si>
    <t>BRKT, MICROSWITCH MO</t>
  </si>
  <si>
    <t>8.607-250.0</t>
  </si>
  <si>
    <t>BRKT, FILTER COVER L</t>
  </si>
  <si>
    <t>8.607-251.0</t>
  </si>
  <si>
    <t>BRKT, FILTER COVER H</t>
  </si>
  <si>
    <t>8.607-253.0</t>
  </si>
  <si>
    <t>BRKT, CAMBER PIVOT</t>
  </si>
  <si>
    <t>8.607-261.0</t>
  </si>
  <si>
    <t>BRKT, MOTOR TRACK</t>
  </si>
  <si>
    <t>8.607-280.0</t>
  </si>
  <si>
    <t>BRKT, MANIFOLD</t>
  </si>
  <si>
    <t>8.607-283.0</t>
  </si>
  <si>
    <t>BRKT, HANDLE PIVOT</t>
  </si>
  <si>
    <t>8.607-306.0</t>
  </si>
  <si>
    <t>Holder SCRUB DECK LI</t>
  </si>
  <si>
    <t>8.607-307.0</t>
  </si>
  <si>
    <t>BRKT, SCRUB DECK LIN</t>
  </si>
  <si>
    <t>8.607-330.0</t>
  </si>
  <si>
    <t>BRKT, VOYAGER MANIFO</t>
  </si>
  <si>
    <t>8.607-353.0</t>
  </si>
  <si>
    <t>BRKT, SIDE BROOM CAB</t>
  </si>
  <si>
    <t>8.607-354.0</t>
  </si>
  <si>
    <t>BRKT, REC/SOL TANK G</t>
  </si>
  <si>
    <t>8.607-371.0</t>
  </si>
  <si>
    <t>BRTK, SQUEEGEE MOUNT</t>
  </si>
  <si>
    <t>8.607-376.0</t>
  </si>
  <si>
    <t>BUMPER, L175-20 SHRO</t>
  </si>
  <si>
    <t>8.607-380.0</t>
  </si>
  <si>
    <t>BUSHING, 1.75 ID SNA</t>
  </si>
  <si>
    <t>8.607-385.0</t>
  </si>
  <si>
    <t>CALIPER, CLOCKWISE B</t>
  </si>
  <si>
    <t>8.607-396.0</t>
  </si>
  <si>
    <t>CAP, 3/4" GHT W/.17</t>
  </si>
  <si>
    <t>8.607-397.0</t>
  </si>
  <si>
    <t>CAP, WHEEL HUB</t>
  </si>
  <si>
    <t>8.607-401.0</t>
  </si>
  <si>
    <t>CASTER, MX 1/2-13 NC</t>
  </si>
  <si>
    <t>8.607-500.0</t>
  </si>
  <si>
    <t>CHANNEL, VALVE MOUNT</t>
  </si>
  <si>
    <t>8.607-527.0</t>
  </si>
  <si>
    <t>CLAMP, VALVE</t>
  </si>
  <si>
    <t>8.607-529.0</t>
  </si>
  <si>
    <t>CLIP, HANDLE ADJ LEV</t>
  </si>
  <si>
    <t>8.607-547.0</t>
  </si>
  <si>
    <t>COVER, PSP-UL BRUSH</t>
  </si>
  <si>
    <t>8.607-554.0</t>
  </si>
  <si>
    <t>COVER, VACUUM HOSE</t>
  </si>
  <si>
    <t>8.607-557.0</t>
  </si>
  <si>
    <t>COVER, VAC BOX</t>
  </si>
  <si>
    <t>8.607-567.0</t>
  </si>
  <si>
    <t>DOME, 28062 DRILLED</t>
  </si>
  <si>
    <t>8.607-578.0</t>
  </si>
  <si>
    <t>FRAME, MAIN</t>
  </si>
  <si>
    <t>8.607-601.0</t>
  </si>
  <si>
    <t>8.607-602.0</t>
  </si>
  <si>
    <t>GUARD, FRONT</t>
  </si>
  <si>
    <t>8.607-604.0</t>
  </si>
  <si>
    <t>GUARD, MX THREAD</t>
  </si>
  <si>
    <t>8.607-605.0</t>
  </si>
  <si>
    <t>GUARD, CMD BRUSH PUL</t>
  </si>
  <si>
    <t>8.607-626.0</t>
  </si>
  <si>
    <t>HANDLE, SFW VALVE PL</t>
  </si>
  <si>
    <t>8.607-651.0</t>
  </si>
  <si>
    <t>HANDLE, MAIN</t>
  </si>
  <si>
    <t>8.607-655.0</t>
  </si>
  <si>
    <t>HANDLE, ADM8</t>
  </si>
  <si>
    <t>8.607-661.0</t>
  </si>
  <si>
    <t>HANDLE, SQUEEGEE LIF</t>
  </si>
  <si>
    <t>8.607-682.0</t>
  </si>
  <si>
    <t>HOSEBARB, SOLUTION H</t>
  </si>
  <si>
    <t>8.607-683.0</t>
  </si>
  <si>
    <t>Hosebarb 2.0</t>
  </si>
  <si>
    <t>8.607-685.0</t>
  </si>
  <si>
    <t>HOUSING, ADM BRUSH I</t>
  </si>
  <si>
    <t>8.607-688.0</t>
  </si>
  <si>
    <t>HOUSING,POL HANDLE (</t>
  </si>
  <si>
    <t>8.607-695.0</t>
  </si>
  <si>
    <t>HOUSING, BOTTOM</t>
  </si>
  <si>
    <t>8.607-696.0</t>
  </si>
  <si>
    <t>HOUSING, TOP</t>
  </si>
  <si>
    <t>8.607-721.0</t>
  </si>
  <si>
    <t>Lever SQG LIFT FIXED</t>
  </si>
  <si>
    <t>8.607-726.0</t>
  </si>
  <si>
    <t>LEVER, DECK, SWING</t>
  </si>
  <si>
    <t>8.607-730.0</t>
  </si>
  <si>
    <t>LEVER, VALVE</t>
  </si>
  <si>
    <t>8.607-748.0</t>
  </si>
  <si>
    <t>LINK, SQG LIFT FIXED</t>
  </si>
  <si>
    <t>8.607-762.0</t>
  </si>
  <si>
    <t>MANIFOLD</t>
  </si>
  <si>
    <t>8.607-763.0</t>
  </si>
  <si>
    <t>MANIFOLD, PSP</t>
  </si>
  <si>
    <t>8.607-764.0</t>
  </si>
  <si>
    <t>MANIFOLD, CMD ABS</t>
  </si>
  <si>
    <t>8.607-767.0</t>
  </si>
  <si>
    <t>MANIFOLD, EPB17</t>
  </si>
  <si>
    <t>8.607-806.0</t>
  </si>
  <si>
    <t>PAD, SKID BAR, LARGE</t>
  </si>
  <si>
    <t>8.607-830.0</t>
  </si>
  <si>
    <t>PEDAL, RIGHT</t>
  </si>
  <si>
    <t>8.607-831.0</t>
  </si>
  <si>
    <t>PEDAL, SMALL RIDER</t>
  </si>
  <si>
    <t>8.607-837.0</t>
  </si>
  <si>
    <t>PIN, POL HANDLE</t>
  </si>
  <si>
    <t>8.607-863.0</t>
  </si>
  <si>
    <t>PLATE, BRUSH HOUSING</t>
  </si>
  <si>
    <t>8.607-887.0</t>
  </si>
  <si>
    <t>PLATE, COVER VAC MOU</t>
  </si>
  <si>
    <t>8.607-891.0</t>
  </si>
  <si>
    <t>PLATE, CASTER MOUNT</t>
  </si>
  <si>
    <t>8.607-903.0</t>
  </si>
  <si>
    <t>PLATE, ACTUATOR SPG,</t>
  </si>
  <si>
    <t>8.607-913.0</t>
  </si>
  <si>
    <t>PLATE,SKIRT,SPACER</t>
  </si>
  <si>
    <t>8.607-925.0</t>
  </si>
  <si>
    <t>PLATE, FAN/BAG MOUNT</t>
  </si>
  <si>
    <t>8.607-928.0</t>
  </si>
  <si>
    <t>PLATE, FAN/BAG, MOUN</t>
  </si>
  <si>
    <t>8.607-942.0</t>
  </si>
  <si>
    <t>PLATE, LOCK W/STUDS</t>
  </si>
  <si>
    <t>8.607-943.0</t>
  </si>
  <si>
    <t>PLATE, BRUSH DOOR</t>
  </si>
  <si>
    <t>8.607-967.0</t>
  </si>
  <si>
    <t>PLATE, BELT COVER</t>
  </si>
  <si>
    <t>8.607-972.0</t>
  </si>
  <si>
    <t>PLATE, PT26/32 BRUSH</t>
  </si>
  <si>
    <t>8.607-974.0</t>
  </si>
  <si>
    <t>PLATE, S/C-UL PANEL</t>
  </si>
  <si>
    <t>8.607-988.0</t>
  </si>
  <si>
    <t>PLATE, HANDLE LEVER</t>
  </si>
  <si>
    <t>8.608-015.0</t>
  </si>
  <si>
    <t>PLATE, LEVER PLUG</t>
  </si>
  <si>
    <t>8.608-050.0</t>
  </si>
  <si>
    <t>PLATE, SUPPORT BASKE</t>
  </si>
  <si>
    <t>8.608-062.0</t>
  </si>
  <si>
    <t>Plate GUARD (POLY)</t>
  </si>
  <si>
    <t>8.608-095.0</t>
  </si>
  <si>
    <t>PLATE, VAC HOSE RETA</t>
  </si>
  <si>
    <t>8.608-098.0</t>
  </si>
  <si>
    <t>PLATE, VAC</t>
  </si>
  <si>
    <t>8.608-100.0</t>
  </si>
  <si>
    <t>PLATE, VAC TRAP</t>
  </si>
  <si>
    <t>8.608-146.0</t>
  </si>
  <si>
    <t>PLATE, BELT ADJUSTME</t>
  </si>
  <si>
    <t>8.608-153.0</t>
  </si>
  <si>
    <t>Plate CONTROL PANEL,</t>
  </si>
  <si>
    <t>8.608-160.0</t>
  </si>
  <si>
    <t>PLATE, VAC MOUNT, SV</t>
  </si>
  <si>
    <t>8.608-165.0</t>
  </si>
  <si>
    <t>PLATE, SQG RETAINER</t>
  </si>
  <si>
    <t>8.608-169.0</t>
  </si>
  <si>
    <t>PLATE, VGR PULLEY</t>
  </si>
  <si>
    <t>8.608-175.0</t>
  </si>
  <si>
    <t>PLATE, VAC RETAINER</t>
  </si>
  <si>
    <t>8.608-176.0</t>
  </si>
  <si>
    <t>PLATE, SCRUB DECK PO</t>
  </si>
  <si>
    <t>8.608-202.0</t>
  </si>
  <si>
    <t>Plate SOLINIOD MOUNT</t>
  </si>
  <si>
    <t>8.608-207.0</t>
  </si>
  <si>
    <t>PLATE, PAD DRVR REMO</t>
  </si>
  <si>
    <t>8.608-210.0</t>
  </si>
  <si>
    <t>PLATE, 3.5 X .5 TAPP</t>
  </si>
  <si>
    <t>8.608-215.0</t>
  </si>
  <si>
    <t>PLATE, SQUEEGEE MOUN</t>
  </si>
  <si>
    <t>8.608-216.0</t>
  </si>
  <si>
    <t>PLATE, RIGHT DECK</t>
  </si>
  <si>
    <t>8.608-217.0</t>
  </si>
  <si>
    <t>PLATE, LEFT DECK</t>
  </si>
  <si>
    <t>8.608-228.0</t>
  </si>
  <si>
    <t>PLATE, LEVER NOTCH B</t>
  </si>
  <si>
    <t>8.608-239.0</t>
  </si>
  <si>
    <t>PLATE, LEVER NOTCH D</t>
  </si>
  <si>
    <t>8.608-242.0</t>
  </si>
  <si>
    <t>PLATE, SQUEEGEE TOP</t>
  </si>
  <si>
    <t>8.608-243.0</t>
  </si>
  <si>
    <t>PLATE, SQG FRONT 35"</t>
  </si>
  <si>
    <t>8.608-244.0</t>
  </si>
  <si>
    <t>PLATE, SQG REAR 35"</t>
  </si>
  <si>
    <t>8.608-245.0</t>
  </si>
  <si>
    <t>PLATE, SQUEEGEE BOTT</t>
  </si>
  <si>
    <t>8.608-246.0</t>
  </si>
  <si>
    <t>8.608-249.0</t>
  </si>
  <si>
    <t>8.608-250.0</t>
  </si>
  <si>
    <t>8.608-251.0</t>
  </si>
  <si>
    <t>PLATE, SQG VERTICAL</t>
  </si>
  <si>
    <t>8.608-252.0</t>
  </si>
  <si>
    <t>8.608-256.0</t>
  </si>
  <si>
    <t>PLATE, LEVER NOTCH,</t>
  </si>
  <si>
    <t>8.608-257.0</t>
  </si>
  <si>
    <t>PLATE, ACTUATOR RETA</t>
  </si>
  <si>
    <t>8.608-262.0</t>
  </si>
  <si>
    <t>PLATE, LOCK</t>
  </si>
  <si>
    <t>8.608-290.0</t>
  </si>
  <si>
    <t>Plate LEVER NOTCH BA</t>
  </si>
  <si>
    <t>8.608-301.0</t>
  </si>
  <si>
    <t>PLATE, VAC SPACER</t>
  </si>
  <si>
    <t>8.608-302.0</t>
  </si>
  <si>
    <t>PLATE, VAC MOUNTING</t>
  </si>
  <si>
    <t>8.608-303.0</t>
  </si>
  <si>
    <t>PLATE, VAC MOTOR ADA</t>
  </si>
  <si>
    <t>8.608-325.0</t>
  </si>
  <si>
    <t>PLATE, SQG TOP 33"</t>
  </si>
  <si>
    <t>8.608-326.0</t>
  </si>
  <si>
    <t>Plate SQG BOTTOM 33"</t>
  </si>
  <si>
    <t>8.608-327.0</t>
  </si>
  <si>
    <t>Plastic band suction</t>
  </si>
  <si>
    <t>8.608-328.0</t>
  </si>
  <si>
    <t>8.608-331.0</t>
  </si>
  <si>
    <t>PLATE, WHEEL RETAINE</t>
  </si>
  <si>
    <t>8.608-337.0</t>
  </si>
  <si>
    <t>PLATE, SQG SWING SPA</t>
  </si>
  <si>
    <t>8.608-340.0</t>
  </si>
  <si>
    <t>PLATE, CABLE RETAINI</t>
  </si>
  <si>
    <t>8.608-343.0</t>
  </si>
  <si>
    <t>8.608-344.0</t>
  </si>
  <si>
    <t>Plate PULLEY MOUNTIN</t>
  </si>
  <si>
    <t>8.608-346.0</t>
  </si>
  <si>
    <t>8.608-347.0</t>
  </si>
  <si>
    <t>8.608-349.0</t>
  </si>
  <si>
    <t>PLATE, PULLEY MOUNT,</t>
  </si>
  <si>
    <t>8.608-350.0</t>
  </si>
  <si>
    <t>PLATE, PULLEY RETAIN</t>
  </si>
  <si>
    <t>8.608-373.0</t>
  </si>
  <si>
    <t>PLATE, SQUEEGEE RIGH</t>
  </si>
  <si>
    <t>8.608-464.0</t>
  </si>
  <si>
    <t>Plate COVER CYL SCRU</t>
  </si>
  <si>
    <t>8.608-619.0</t>
  </si>
  <si>
    <t>RETAINER, SPLASH GUA</t>
  </si>
  <si>
    <t>8.608-627.0</t>
  </si>
  <si>
    <t>RETAINER, VAC MOTOR</t>
  </si>
  <si>
    <t>8.608-631.0</t>
  </si>
  <si>
    <t>ROD, UPPER LINKAGE</t>
  </si>
  <si>
    <t>8.608-655.0</t>
  </si>
  <si>
    <t>Rod PROP</t>
  </si>
  <si>
    <t>8.608-657.0</t>
  </si>
  <si>
    <t>ROD, 5/16-18 X 6.5 A</t>
  </si>
  <si>
    <t>8.608-676.0</t>
  </si>
  <si>
    <t>SCREEN, RIGHT SIDE</t>
  </si>
  <si>
    <t>8.608-677.0</t>
  </si>
  <si>
    <t>SCREEN, LEFT SIDE</t>
  </si>
  <si>
    <t>8.608-680.0</t>
  </si>
  <si>
    <t>SCREEN, 5/32 .032T 2</t>
  </si>
  <si>
    <t>8.608-683.0</t>
  </si>
  <si>
    <t>SCREEN, EXHAUST 7/30</t>
  </si>
  <si>
    <t>8.608-684.0</t>
  </si>
  <si>
    <t>SCRUB DECK 32 SIDE S</t>
  </si>
  <si>
    <t>8.608-693.0</t>
  </si>
  <si>
    <t>SHIELD, GH SPLASH</t>
  </si>
  <si>
    <t>8.608-702.0</t>
  </si>
  <si>
    <t>SHOE, WIDE AREA VAC</t>
  </si>
  <si>
    <t>8.608-703.0</t>
  </si>
  <si>
    <t>SHOE, VAC</t>
  </si>
  <si>
    <t>8.608-728.0</t>
  </si>
  <si>
    <t>SPACER, PLATE</t>
  </si>
  <si>
    <t>8.608-729.0</t>
  </si>
  <si>
    <t>SPACER, .5 OD X .334</t>
  </si>
  <si>
    <t>8.608-730.0</t>
  </si>
  <si>
    <t>Spacer 7/8 OD X .049</t>
  </si>
  <si>
    <t>8.608-741.0</t>
  </si>
  <si>
    <t>SPACER, .50 ODX.058W</t>
  </si>
  <si>
    <t>8.608-742.0</t>
  </si>
  <si>
    <t>SPACER, 2.26ODX1.91I</t>
  </si>
  <si>
    <t>8.608-745.0</t>
  </si>
  <si>
    <t>SPACER, EPB CABLE</t>
  </si>
  <si>
    <t>8.608-752.0</t>
  </si>
  <si>
    <t>SPACER, L2020B PLUNG</t>
  </si>
  <si>
    <t>8.608-758.0</t>
  </si>
  <si>
    <t>SPACER, 1/2ODX.058WX</t>
  </si>
  <si>
    <t>8.608-783.0</t>
  </si>
  <si>
    <t>STRAP , SQUEEGEE</t>
  </si>
  <si>
    <t>8.608-785.0</t>
  </si>
  <si>
    <t>STRAP, SQUEEGEE</t>
  </si>
  <si>
    <t>8.608-787.0</t>
  </si>
  <si>
    <t>STRAP,FRONT_AND _REA</t>
  </si>
  <si>
    <t>8.608-788.0</t>
  </si>
  <si>
    <t>STRAP, SKIRT SIDE</t>
  </si>
  <si>
    <t>8.608-789.0</t>
  </si>
  <si>
    <t>STRAP, SIDE SQUEEGEE</t>
  </si>
  <si>
    <t>8.608-790.0</t>
  </si>
  <si>
    <t>STRAP, FRONT SKIRT</t>
  </si>
  <si>
    <t>8.608-791.0</t>
  </si>
  <si>
    <t>STRAP, SWING SKIRT</t>
  </si>
  <si>
    <t>8.608-793.0</t>
  </si>
  <si>
    <t>STRAP, FRONT SQUEEGE</t>
  </si>
  <si>
    <t>8.608-795.0</t>
  </si>
  <si>
    <t>STRAP, 32 IN REAR SQ</t>
  </si>
  <si>
    <t>8.608-796.0</t>
  </si>
  <si>
    <t>STRAP, 32 IN SIDE SQ</t>
  </si>
  <si>
    <t>8.608-800.0</t>
  </si>
  <si>
    <t>STRAP, SQUEEGEE BLAD</t>
  </si>
  <si>
    <t>8.608-801.0</t>
  </si>
  <si>
    <t>8.608-809.0</t>
  </si>
  <si>
    <t>STRAP,REAR_CLOSED_EN</t>
  </si>
  <si>
    <t>8.608-816.0</t>
  </si>
  <si>
    <t>STRAP, FRONT BLADE R</t>
  </si>
  <si>
    <t>8.608-827.0</t>
  </si>
  <si>
    <t>STUD, 3/8-24 X 4.0 S</t>
  </si>
  <si>
    <t>8.608-850.0</t>
  </si>
  <si>
    <t>SWIVEL - BRACKET, SI</t>
  </si>
  <si>
    <t>8.608-875.0</t>
  </si>
  <si>
    <t>TRAY, SLIDE, RIGHT</t>
  </si>
  <si>
    <t>8.608-876.0</t>
  </si>
  <si>
    <t>TRAY, SLIDE, LEFT</t>
  </si>
  <si>
    <t>8.608-886.0</t>
  </si>
  <si>
    <t>TUBE, 1.5 OD X 2.5 V</t>
  </si>
  <si>
    <t>TUBE, 1.5 PVC X 3.31</t>
  </si>
  <si>
    <t>8.608-921.0</t>
  </si>
  <si>
    <t>TUBE, HANDLE POLISHE</t>
  </si>
  <si>
    <t>8.608-937.0</t>
  </si>
  <si>
    <t>TUBE, HANDLE ADJUSTM</t>
  </si>
  <si>
    <t>8.608-963.0</t>
  </si>
  <si>
    <t>TUBE, 1.5 PVC X 24.0</t>
  </si>
  <si>
    <t>8.608-964.0</t>
  </si>
  <si>
    <t>TUBE, 1.5ODX.070WX2.</t>
  </si>
  <si>
    <t>8.608-965.0</t>
  </si>
  <si>
    <t>TUBE,5/8 OD X .357 I</t>
  </si>
  <si>
    <t>8.608-966.0</t>
  </si>
  <si>
    <t>TUBE, 3/8 OD X 2.96</t>
  </si>
  <si>
    <t>8.609-019.0</t>
  </si>
  <si>
    <t>VALVE, 3/8 FPT W/HAN</t>
  </si>
  <si>
    <t>8.609-020.0</t>
  </si>
  <si>
    <t>VALVE, 3/8 FPT MCHD</t>
  </si>
  <si>
    <t>8.609-021.0</t>
  </si>
  <si>
    <t>VALVE, 1.0 BALL PVC</t>
  </si>
  <si>
    <t>WAND, SPOTTER 42" PV</t>
  </si>
  <si>
    <t>8.609-023.0</t>
  </si>
  <si>
    <t>WASHER, 9/16 SS</t>
  </si>
  <si>
    <t>8.609-027.0</t>
  </si>
  <si>
    <t>WASHER, RECTANGULAR</t>
  </si>
  <si>
    <t>8.609-030.0</t>
  </si>
  <si>
    <t>WASHER,1.250 ID X .0</t>
  </si>
  <si>
    <t>8.609-032.0</t>
  </si>
  <si>
    <t>WASHER, HOSEBARB</t>
  </si>
  <si>
    <t>8.609-040.0</t>
  </si>
  <si>
    <t>WELDMENT, BRUSH HOUS</t>
  </si>
  <si>
    <t>8.609-043.0</t>
  </si>
  <si>
    <t>CLAMP, MERIT HANDLE</t>
  </si>
  <si>
    <t>8.609-064.0</t>
  </si>
  <si>
    <t>8.609-074.0</t>
  </si>
  <si>
    <t>AXLE ASM, NJA</t>
  </si>
  <si>
    <t>8.609-085.0</t>
  </si>
  <si>
    <t>FLOOD MACHINE BAFFLE</t>
  </si>
  <si>
    <t>8.609-089.0</t>
  </si>
  <si>
    <t>PANEL, DOM SGL-V</t>
  </si>
  <si>
    <t>8.609-091.0</t>
  </si>
  <si>
    <t>PLATE, PUMP COVER TU</t>
  </si>
  <si>
    <t>8.609-098.0</t>
  </si>
  <si>
    <t>PLATE ASM, VAC 90 DE</t>
  </si>
  <si>
    <t>8.609-117.0</t>
  </si>
  <si>
    <t>TUBE, 2.0 OD X 1.0L</t>
  </si>
  <si>
    <t>8.609-129.0</t>
  </si>
  <si>
    <t>ARM ASM, SCRUB DECK</t>
  </si>
  <si>
    <t>8.609-130.0</t>
  </si>
  <si>
    <t>8.609-132.0</t>
  </si>
  <si>
    <t>ARM, BRUSH HOUSING R</t>
  </si>
  <si>
    <t>8.609-133.0</t>
  </si>
  <si>
    <t>ARM, BRUSH HOUSING L</t>
  </si>
  <si>
    <t>8.609-142.0</t>
  </si>
  <si>
    <t>AXLE, REAR WELDMENT</t>
  </si>
  <si>
    <t>8.609-145.0</t>
  </si>
  <si>
    <t>BAND, 32" FRONT SQUE</t>
  </si>
  <si>
    <t>8.609-147.0</t>
  </si>
  <si>
    <t>BAR ASM, BRUSH SWITC</t>
  </si>
  <si>
    <t>8.609-148.0</t>
  </si>
  <si>
    <t>BAR, HEIGHT ADJUSTME</t>
  </si>
  <si>
    <t>8.609-150.0</t>
  </si>
  <si>
    <t>BASE, SMALL RIDER PE</t>
  </si>
  <si>
    <t>8.609-152.0</t>
  </si>
  <si>
    <t>BKT, VACSHOE ADJUST</t>
  </si>
  <si>
    <t>8.609-153.0</t>
  </si>
  <si>
    <t>BRACKET, SQUEEGEE SI</t>
  </si>
  <si>
    <t>8.609-154.0</t>
  </si>
  <si>
    <t>BRACKET, H PIVOT MOU</t>
  </si>
  <si>
    <t>8.609-159.0</t>
  </si>
  <si>
    <t>BRKT, BRUSH WELDMENT</t>
  </si>
  <si>
    <t>8.609-166.0</t>
  </si>
  <si>
    <t>BRKT ASM, VAC SHOE P</t>
  </si>
  <si>
    <t>8.609-172.0</t>
  </si>
  <si>
    <t>BRKT, ACTUATOR LIFT</t>
  </si>
  <si>
    <t>8.609-176.0</t>
  </si>
  <si>
    <t>BRKT, ACTUATOR MTG,</t>
  </si>
  <si>
    <t>8.609-177.0</t>
  </si>
  <si>
    <t>BRKT, SKIRT, SCRUBDE</t>
  </si>
  <si>
    <t>8.609-178.0</t>
  </si>
  <si>
    <t>8.609-179.0</t>
  </si>
  <si>
    <t>BRKT, AQUAMIZER MTG,</t>
  </si>
  <si>
    <t>8.609-180.0</t>
  </si>
  <si>
    <t>8.609-181.0</t>
  </si>
  <si>
    <t>8.609-183.0</t>
  </si>
  <si>
    <t>BRKT, ADJUSTMENT ARM</t>
  </si>
  <si>
    <t>8.609-187.0</t>
  </si>
  <si>
    <t>BRKT, JET, DUAL</t>
  </si>
  <si>
    <t>8.609-189.0</t>
  </si>
  <si>
    <t>BRKT, FRAME, CASTER</t>
  </si>
  <si>
    <t>8.609-201.0</t>
  </si>
  <si>
    <t>BRKT ASM, MX-RIGHT H</t>
  </si>
  <si>
    <t>8.609-203.0</t>
  </si>
  <si>
    <t>BRKT, HEIGHT ADJ RIG</t>
  </si>
  <si>
    <t>8.609-221.0</t>
  </si>
  <si>
    <t>COUPLER, DUAL VAC HO</t>
  </si>
  <si>
    <t>8.609-226.0</t>
  </si>
  <si>
    <t>DECK, BRUSH VACUUM</t>
  </si>
  <si>
    <t>8.609-267.0</t>
  </si>
  <si>
    <t>HANDLE ASM, CMD VAC</t>
  </si>
  <si>
    <t>8.609-268.0</t>
  </si>
  <si>
    <t>HANDLE, L1500</t>
  </si>
  <si>
    <t>8.609-284.0</t>
  </si>
  <si>
    <t>HOPPER, CYL. SCRUB D</t>
  </si>
  <si>
    <t>8.609-287.0</t>
  </si>
  <si>
    <t>HOUSING, BRUSH WELDM</t>
  </si>
  <si>
    <t>8.609-291.0</t>
  </si>
  <si>
    <t>LATCH ROD, BATTERY T</t>
  </si>
  <si>
    <t>8.609-295.0</t>
  </si>
  <si>
    <t>LEVER, SQUEEGEE</t>
  </si>
  <si>
    <t>8.609-297.0</t>
  </si>
  <si>
    <t>LEVER ASM, ROLLER AD</t>
  </si>
  <si>
    <t>8.609-298.0</t>
  </si>
  <si>
    <t>LEVER ASM, CLP HANDL</t>
  </si>
  <si>
    <t>8.609-300.0</t>
  </si>
  <si>
    <t>LEVER, MOTOR LIFT</t>
  </si>
  <si>
    <t>8.609-302.0</t>
  </si>
  <si>
    <t>LINKAGE, SWING</t>
  </si>
  <si>
    <t>8.609-308.0</t>
  </si>
  <si>
    <t>LINKAGE, ASM, BRUSH</t>
  </si>
  <si>
    <t>8.609-311.0</t>
  </si>
  <si>
    <t>LINKAGE, DECK LIFTIN</t>
  </si>
  <si>
    <t>8.609-312.0</t>
  </si>
  <si>
    <t>LINKAGE, ACTUATOR</t>
  </si>
  <si>
    <t>8.609-314.0</t>
  </si>
  <si>
    <t>LINK, SMALL RIDER TH</t>
  </si>
  <si>
    <t>8.609-320.0</t>
  </si>
  <si>
    <t>8.609-321.0</t>
  </si>
  <si>
    <t>MOTOR, 24VDC, 1/2 HP</t>
  </si>
  <si>
    <t>8.609-334.0</t>
  </si>
  <si>
    <t>PEDAL ASM, LEFT</t>
  </si>
  <si>
    <t>8.609-355.0</t>
  </si>
  <si>
    <t>PIVOT ASSY, DECK LIF</t>
  </si>
  <si>
    <t>8.609-361.0</t>
  </si>
  <si>
    <t>PLATE, VACUUM MTG</t>
  </si>
  <si>
    <t>8.609-362.0</t>
  </si>
  <si>
    <t>PLATE, VAC MOUNT RH</t>
  </si>
  <si>
    <t>8.609-377.0</t>
  </si>
  <si>
    <t>PLATE ASM, SQUEEGEE</t>
  </si>
  <si>
    <t>8.609-398.0</t>
  </si>
  <si>
    <t>SCRUB DECK, 32 SMALL</t>
  </si>
  <si>
    <t>8.609-399.0</t>
  </si>
  <si>
    <t>SCRUBDECK, 24IN,</t>
  </si>
  <si>
    <t>8.609-405.0</t>
  </si>
  <si>
    <t>SHAFT/HUB ASM, GH DR</t>
  </si>
  <si>
    <t>8.609-406.0</t>
  </si>
  <si>
    <t>SHAFT/HUB ASM, GH BR</t>
  </si>
  <si>
    <t>8.609-409.0</t>
  </si>
  <si>
    <t>SHAFT, COLLAR ASSEMB</t>
  </si>
  <si>
    <t>8.609-421.0</t>
  </si>
  <si>
    <t>SIDE SQG FRAME WELDM</t>
  </si>
  <si>
    <t>8.609-422.0</t>
  </si>
  <si>
    <t>SKIRT, RIGHT</t>
  </si>
  <si>
    <t>8.609-423.0</t>
  </si>
  <si>
    <t>SKIRT, LEFT</t>
  </si>
  <si>
    <t>8.609-535.0</t>
  </si>
  <si>
    <t>WELDMENT, DOOR CYL S</t>
  </si>
  <si>
    <t>8.609-546.0</t>
  </si>
  <si>
    <t>WELDMENT, STEERING F</t>
  </si>
  <si>
    <t>8.609-557.0</t>
  </si>
  <si>
    <t>WELDMENT, SKIRT RETA</t>
  </si>
  <si>
    <t>8.609-564.0</t>
  </si>
  <si>
    <t>WELDMENT, POST LOWER</t>
  </si>
  <si>
    <t>8.609-566.0</t>
  </si>
  <si>
    <t>WELDMENT, FRAME</t>
  </si>
  <si>
    <t>8.609-569.0</t>
  </si>
  <si>
    <t>WELDMENT, VAC MTR PL</t>
  </si>
  <si>
    <t>8.609-572.0</t>
  </si>
  <si>
    <t>WELDMENT, LEVER VALV</t>
  </si>
  <si>
    <t>8.609-573.0</t>
  </si>
  <si>
    <t>8.609-577.0</t>
  </si>
  <si>
    <t>WELDMENT, HEIGHT ADJ</t>
  </si>
  <si>
    <t>8.609-584.0</t>
  </si>
  <si>
    <t>WELDMENT, HANDLE PIV</t>
  </si>
  <si>
    <t>8.609-599.0</t>
  </si>
  <si>
    <t>WELDMENT, SQUEEGEE L</t>
  </si>
  <si>
    <t>8.609-600.0</t>
  </si>
  <si>
    <t>8.613-302.0</t>
  </si>
  <si>
    <t>SHT, BLK HDPE, 1/4X3</t>
  </si>
  <si>
    <t>8.613-310.0</t>
  </si>
  <si>
    <t>SHT, BLK HDPE, 1/8X4</t>
  </si>
  <si>
    <t>8.613-315.0</t>
  </si>
  <si>
    <t>SHT, BLK HDPE 3/16X2</t>
  </si>
  <si>
    <t>8.613-318.0</t>
  </si>
  <si>
    <t>SHT, BLK HDPE 1/4X40</t>
  </si>
  <si>
    <t>8.613-334.0</t>
  </si>
  <si>
    <t>CORDBULK 1.5MM2 H05</t>
  </si>
  <si>
    <t>8.613-452.0</t>
  </si>
  <si>
    <t>HEAT SHRINK, 3/8" CL</t>
  </si>
  <si>
    <t>8.613-455.0</t>
  </si>
  <si>
    <t>HOSE, 1/4 250 PSI BL</t>
  </si>
  <si>
    <t>8.613-495.0</t>
  </si>
  <si>
    <t>BEARING, 7 X 19 X 6M</t>
  </si>
  <si>
    <t>8.613-504.0</t>
  </si>
  <si>
    <t>BELT 41.1L(V)</t>
  </si>
  <si>
    <t>8.613-505.0</t>
  </si>
  <si>
    <t>BELT .375 DIA X 20.8</t>
  </si>
  <si>
    <t>8.613-506.0</t>
  </si>
  <si>
    <t>BELT .375DIA 24.625</t>
  </si>
  <si>
    <t>8.613-507.0</t>
  </si>
  <si>
    <t>BELT .312 DIA X 37.4</t>
  </si>
  <si>
    <t>8.613-509.0</t>
  </si>
  <si>
    <t>BELT (FWD) 40.95 L (</t>
  </si>
  <si>
    <t>8.613-511.0</t>
  </si>
  <si>
    <t>BELT .312 DIA X 40.8</t>
  </si>
  <si>
    <t>8.613-514.0</t>
  </si>
  <si>
    <t>BLADE, 13IN RT URETH</t>
  </si>
  <si>
    <t>8.613-515.0</t>
  </si>
  <si>
    <t>BLADE, 13IN LT URETH</t>
  </si>
  <si>
    <t>8.613-516.0</t>
  </si>
  <si>
    <t>BLADE, AQ LT 16 INCH</t>
  </si>
  <si>
    <t>8.613-517.0</t>
  </si>
  <si>
    <t>BLADE, AQ RT 16 INCH</t>
  </si>
  <si>
    <t>8.613-521.0</t>
  </si>
  <si>
    <t>BRISTLE, FOR 02003</t>
  </si>
  <si>
    <t>8.613-526.0</t>
  </si>
  <si>
    <t>BRUSH SET, 115V 5.7</t>
  </si>
  <si>
    <t>8.613-528.0</t>
  </si>
  <si>
    <t>BRUSH SET, 5.7 DIA V</t>
  </si>
  <si>
    <t>8.613-533.0</t>
  </si>
  <si>
    <t>BRUSH SET,230V VAC M</t>
  </si>
  <si>
    <t>8.613-534.0</t>
  </si>
  <si>
    <t>BRUSH SET, 120V 5.7</t>
  </si>
  <si>
    <t>8.613-536.0</t>
  </si>
  <si>
    <t>BRUSH SET, WINDSOR 5</t>
  </si>
  <si>
    <t>8.613-537.0</t>
  </si>
  <si>
    <t>BRUSH SET, 24V 3ST V</t>
  </si>
  <si>
    <t>8.613-538.0</t>
  </si>
  <si>
    <t>BRUSH SET, 115V L150</t>
  </si>
  <si>
    <t>8.613-540.0</t>
  </si>
  <si>
    <t>BRUSH SET, FOR VAC M</t>
  </si>
  <si>
    <t>8.613-550.0</t>
  </si>
  <si>
    <t>CARBON BRUSH SET, 10</t>
  </si>
  <si>
    <t>8.613-551.0</t>
  </si>
  <si>
    <t>CORD SET,18/3 SJT RI</t>
  </si>
  <si>
    <t>8.613-554.0</t>
  </si>
  <si>
    <t>Coupling, mtr/gear b</t>
  </si>
  <si>
    <t>8.613-557.0</t>
  </si>
  <si>
    <t>CPLG, 1/8"X1/8", FNP</t>
  </si>
  <si>
    <t>8.613-574.0</t>
  </si>
  <si>
    <t>GROMMET, MPT4 SOLUTI</t>
  </si>
  <si>
    <t>8.613-576.0</t>
  </si>
  <si>
    <t>HANDLE GRIP ASSEMBLY</t>
  </si>
  <si>
    <t>8.613-585.0</t>
  </si>
  <si>
    <t>HOUSING, 100 PSI ADV</t>
  </si>
  <si>
    <t>8.613-586.0</t>
  </si>
  <si>
    <t>Housing HANDTOOL SPO</t>
  </si>
  <si>
    <t>8.613-587.0</t>
  </si>
  <si>
    <t>8.613-589.0</t>
  </si>
  <si>
    <t>JET SEAL, MINI-QUICK</t>
  </si>
  <si>
    <t>8.613-590.0</t>
  </si>
  <si>
    <t>JET ASM, 8002 MINI-Q</t>
  </si>
  <si>
    <t>8.613-593.0</t>
  </si>
  <si>
    <t>JET, 110015 BRASS TE</t>
  </si>
  <si>
    <t>8.613-595.0</t>
  </si>
  <si>
    <t>JET, ASM W/O-RING</t>
  </si>
  <si>
    <t>8.613-597.0</t>
  </si>
  <si>
    <t>8.613-599.0</t>
  </si>
  <si>
    <t>KIT, VALVE REPAIR</t>
  </si>
  <si>
    <t>8.613-610.0</t>
  </si>
  <si>
    <t>KNOB, YLW BALL VALVE</t>
  </si>
  <si>
    <t>8.613-617.0</t>
  </si>
  <si>
    <t>LEVER, SW VALVE</t>
  </si>
  <si>
    <t>8.613-619.0</t>
  </si>
  <si>
    <t>MANIFOLD, SPOTTER 3/</t>
  </si>
  <si>
    <t>8.613-620.0</t>
  </si>
  <si>
    <t>MOTOR, 115V FJ PUMP</t>
  </si>
  <si>
    <t>8.613-635.0</t>
  </si>
  <si>
    <t>NUT, M6 HEX</t>
  </si>
  <si>
    <t>8.613-636.0</t>
  </si>
  <si>
    <t>NUT, M10X1.5 HEX NYL</t>
  </si>
  <si>
    <t>8.613-639.0</t>
  </si>
  <si>
    <t>PLATE, RETAINER W/SC</t>
  </si>
  <si>
    <t>8.613-645.0</t>
  </si>
  <si>
    <t>PUMPHEAD KIT, 65143</t>
  </si>
  <si>
    <t>8.613-646.0</t>
  </si>
  <si>
    <t>PUMP ASM, SVC ONLY</t>
  </si>
  <si>
    <t>8.613-654.0</t>
  </si>
  <si>
    <t>RIVET, M4 X 18GL</t>
  </si>
  <si>
    <t>8.613-657.0</t>
  </si>
  <si>
    <t>SCREW, 5-40 X .375 F</t>
  </si>
  <si>
    <t>8.613-659.0</t>
  </si>
  <si>
    <t>SCREW, 1/4-20 X .5 P</t>
  </si>
  <si>
    <t>8.613-663.0</t>
  </si>
  <si>
    <t>SCREW, 8-32 X 1/4 PH</t>
  </si>
  <si>
    <t>8.613-664.0</t>
  </si>
  <si>
    <t>SCREW, M8-1.25 X 20</t>
  </si>
  <si>
    <t>8.613-667.0</t>
  </si>
  <si>
    <t>SCREW, M6-1 X 45 SCH</t>
  </si>
  <si>
    <t>8.613-668.0</t>
  </si>
  <si>
    <t>SCREW, M6-1 X 50 SCH</t>
  </si>
  <si>
    <t>8.613-671.0</t>
  </si>
  <si>
    <t>8.613-672.0</t>
  </si>
  <si>
    <t>SCREW, M10 X 1.5 X 9</t>
  </si>
  <si>
    <t>8.613-674.0</t>
  </si>
  <si>
    <t>SCREW, M6-1 X 15 PNH</t>
  </si>
  <si>
    <t>8.613-675.0</t>
  </si>
  <si>
    <t>SCREW, M4-.7 X 15 PN</t>
  </si>
  <si>
    <t>8.613-676.0</t>
  </si>
  <si>
    <t>SCREW, M6-1 X 20 HEX</t>
  </si>
  <si>
    <t>8.613-677.0</t>
  </si>
  <si>
    <t>SCREW, M6-1 X 16 FLH</t>
  </si>
  <si>
    <t>8.613-678.0</t>
  </si>
  <si>
    <t>SCREW, M3.5 X 40 PHT</t>
  </si>
  <si>
    <t>8.613-679.0</t>
  </si>
  <si>
    <t>SCREEN, 80 MESH STRA</t>
  </si>
  <si>
    <t>8.613-680.0</t>
  </si>
  <si>
    <t>8.613-682.0</t>
  </si>
  <si>
    <t>SERVICE SLND SPRG KI</t>
  </si>
  <si>
    <t>8.613-683.0</t>
  </si>
  <si>
    <t>SET SCR, M8 X 8MM CU</t>
  </si>
  <si>
    <t>8.613-684.0</t>
  </si>
  <si>
    <t>SET SCR, M3-.5 X 8MM</t>
  </si>
  <si>
    <t>8.613-686.0</t>
  </si>
  <si>
    <t>SHOULDER BOLT, 5/16</t>
  </si>
  <si>
    <t>8.613-690.0</t>
  </si>
  <si>
    <t>SOLUTION LEVER/DIP W</t>
  </si>
  <si>
    <t>8.613-694.0</t>
  </si>
  <si>
    <t>SPEED CONTROL MDS20</t>
  </si>
  <si>
    <t>8.613-702.0</t>
  </si>
  <si>
    <t>8.613-703.0</t>
  </si>
  <si>
    <t>8.613-704.0</t>
  </si>
  <si>
    <t>8.613-705.0</t>
  </si>
  <si>
    <t>Stripper blade front</t>
  </si>
  <si>
    <t>8.613-710.0</t>
  </si>
  <si>
    <t>SWITCH, 115V SP PB L</t>
  </si>
  <si>
    <t>8.613-711.0</t>
  </si>
  <si>
    <t>SWITCH, 115V SP PB M</t>
  </si>
  <si>
    <t>8.613-715.0</t>
  </si>
  <si>
    <t>THRUST WASHER SET (4</t>
  </si>
  <si>
    <t>8.613-717.0</t>
  </si>
  <si>
    <t>TUBE, 12" TIRE SIZE</t>
  </si>
  <si>
    <t>8.613-719.0</t>
  </si>
  <si>
    <t>TUBE, 10" TIRE SIZE</t>
  </si>
  <si>
    <t>8.613-724.0</t>
  </si>
  <si>
    <t>VALVE KIT, 65142 &amp; 6</t>
  </si>
  <si>
    <t>8.613-725.0</t>
  </si>
  <si>
    <t>VALVE ASM, SPOTTER P</t>
  </si>
  <si>
    <t>8.613-726.0</t>
  </si>
  <si>
    <t>VALVE, SOLUTION</t>
  </si>
  <si>
    <t>8.613-728.0</t>
  </si>
  <si>
    <t>WASHER, M8 FLT STL D</t>
  </si>
  <si>
    <t>8.613-729.0</t>
  </si>
  <si>
    <t>WASHER, M4 SHPRF</t>
  </si>
  <si>
    <t>8.613-733.0</t>
  </si>
  <si>
    <t>WASHER, M5 SHPRF STL</t>
  </si>
  <si>
    <t>8.613-734.0</t>
  </si>
  <si>
    <t>WASHER, M6 FLT BLK</t>
  </si>
  <si>
    <t>8.613-737.0</t>
  </si>
  <si>
    <t>WASHER, M18 STAR</t>
  </si>
  <si>
    <t>8.613-738.0</t>
  </si>
  <si>
    <t>WASHER, 20MM OD</t>
  </si>
  <si>
    <t>8.613-739.0</t>
  </si>
  <si>
    <t>Washer M4 RIVET BACK</t>
  </si>
  <si>
    <t>8.613-742.0</t>
  </si>
  <si>
    <t>WHEEL ASM, 10" SOLID</t>
  </si>
  <si>
    <t>8.613-747.0</t>
  </si>
  <si>
    <t>CAP, HANDLE END</t>
  </si>
  <si>
    <t>8.613-750.0</t>
  </si>
  <si>
    <t>LEVER, HANDLE RELEAS</t>
  </si>
  <si>
    <t>8.613-760.0</t>
  </si>
  <si>
    <t>FILTER ASM, V10P</t>
  </si>
  <si>
    <t>8.613-765.0</t>
  </si>
  <si>
    <t>12V POWER SUPPLY</t>
  </si>
  <si>
    <t>8.613-766.0</t>
  </si>
  <si>
    <t>12V POWER SUPPLY 120</t>
  </si>
  <si>
    <t>8.613-768.0</t>
  </si>
  <si>
    <t>2-WIRE SWIVEL NECK F</t>
  </si>
  <si>
    <t>6'EXTENSION HOSE, PR</t>
  </si>
  <si>
    <t>8.613-770.0</t>
  </si>
  <si>
    <t>ACCESS DOOR</t>
  </si>
  <si>
    <t>8.613-771.0</t>
  </si>
  <si>
    <t>8.613-772.0</t>
  </si>
  <si>
    <t>ACCESS DOOR ORANGE</t>
  </si>
  <si>
    <t>8.613-773.0</t>
  </si>
  <si>
    <t>ACCESS DOOR, WHT</t>
  </si>
  <si>
    <t>8.613-775.0</t>
  </si>
  <si>
    <t>AIR DUCT</t>
  </si>
  <si>
    <t>8.613-777.0</t>
  </si>
  <si>
    <t>ANTISTATIC WIRE</t>
  </si>
  <si>
    <t>8.613-778.0</t>
  </si>
  <si>
    <t>8.613-781.0</t>
  </si>
  <si>
    <t>ANTISTATIC WIRE, SEN</t>
  </si>
  <si>
    <t>8.613-783.0</t>
  </si>
  <si>
    <t>ASM, SWIVEL NECK TS</t>
  </si>
  <si>
    <t>8.613-785.0</t>
  </si>
  <si>
    <t>ATTACHMENT CLAMP, CP</t>
  </si>
  <si>
    <t>8.613-787.0</t>
  </si>
  <si>
    <t>AXLE ONLY, VSM</t>
  </si>
  <si>
    <t>8.613-788.0</t>
  </si>
  <si>
    <t>AXLE, VSE1 PILE ADJU</t>
  </si>
  <si>
    <t>8.613-789.0</t>
  </si>
  <si>
    <t>AXLE, VSE-1</t>
  </si>
  <si>
    <t>8.613-790.0</t>
  </si>
  <si>
    <t>AXLE ASM, VSE1</t>
  </si>
  <si>
    <t>8.613-791.0</t>
  </si>
  <si>
    <t>AXLE ASSEMBLY</t>
  </si>
  <si>
    <t>8.613-792.0</t>
  </si>
  <si>
    <t>AXLE CLAMP</t>
  </si>
  <si>
    <t>8.613-795.0</t>
  </si>
  <si>
    <t>AXLE ASM, VSE2</t>
  </si>
  <si>
    <t>8.613-796.0</t>
  </si>
  <si>
    <t>AXLE, VSE2</t>
  </si>
  <si>
    <t>8.613-797.0</t>
  </si>
  <si>
    <t>AXLE ASSY, DK GRY, K</t>
  </si>
  <si>
    <t>8.613-798.0</t>
  </si>
  <si>
    <t>AXLE ASSEMBLY GRY</t>
  </si>
  <si>
    <t>8.613-799.0</t>
  </si>
  <si>
    <t>AXLE</t>
  </si>
  <si>
    <t>8.613-800.0</t>
  </si>
  <si>
    <t>AXLE, ACCESS DOOR</t>
  </si>
  <si>
    <t>8.613-801.0</t>
  </si>
  <si>
    <t>BACK COVER SEAL</t>
  </si>
  <si>
    <t>8.613-802.0</t>
  </si>
  <si>
    <t>BACK COVER W/CORD HO</t>
  </si>
  <si>
    <t>8.613-804.0</t>
  </si>
  <si>
    <t>BAG HOLDER, CPL</t>
  </si>
  <si>
    <t>8.613-805.0</t>
  </si>
  <si>
    <t>BAG HOLDER</t>
  </si>
  <si>
    <t>8.613-807.0</t>
  </si>
  <si>
    <t>BALL BEARING W/RACE</t>
  </si>
  <si>
    <t>8.613-809.0</t>
  </si>
  <si>
    <t>BASE PLATE, SSS-DM</t>
  </si>
  <si>
    <t>8.613-810.0</t>
  </si>
  <si>
    <t>BEARING BLOCK, VSM/V</t>
  </si>
  <si>
    <t>8.613-811.0</t>
  </si>
  <si>
    <t>8.613-812.0</t>
  </si>
  <si>
    <t>BEARING BLOCK RH</t>
  </si>
  <si>
    <t>8.613-813.0</t>
  </si>
  <si>
    <t>BEARING BLOCK LH</t>
  </si>
  <si>
    <t>8.613-816.0</t>
  </si>
  <si>
    <t>BEARING BLOCK LH SR1</t>
  </si>
  <si>
    <t>8.613-817.0</t>
  </si>
  <si>
    <t>Bearing BLK, RH SR12</t>
  </si>
  <si>
    <t>8.613-818.0</t>
  </si>
  <si>
    <t>BEARING BLOCK LH, SE</t>
  </si>
  <si>
    <t>8.613-820.0</t>
  </si>
  <si>
    <t>BEARING BLOCK, LH, X</t>
  </si>
  <si>
    <t>8.613-821.0</t>
  </si>
  <si>
    <t>BEARING BLOCK LEFT H</t>
  </si>
  <si>
    <t>8.613-822.0</t>
  </si>
  <si>
    <t>BELT, 333 3M HTDII-6</t>
  </si>
  <si>
    <t>8.613-823.0</t>
  </si>
  <si>
    <t>BELT 312 3M-HTDII-6</t>
  </si>
  <si>
    <t>8.613-824.0</t>
  </si>
  <si>
    <t>BELT 2MR-310-6</t>
  </si>
  <si>
    <t>8.613-827.0</t>
  </si>
  <si>
    <t>BOTTOM PLATE,FRT,CLP</t>
  </si>
  <si>
    <t>8.613-828.0</t>
  </si>
  <si>
    <t>8.613-829.0</t>
  </si>
  <si>
    <t>BOTTOM PLATE,RER,CPL</t>
  </si>
  <si>
    <t>8.613-830.0</t>
  </si>
  <si>
    <t>BOTTOM PLATE,REAR,CP</t>
  </si>
  <si>
    <t>8.613-831.0</t>
  </si>
  <si>
    <t>BOTTOM PLATE,FRT,CPL</t>
  </si>
  <si>
    <t>8.613-832.0</t>
  </si>
  <si>
    <t>BOTTOM PLATE</t>
  </si>
  <si>
    <t>8.613-833.0</t>
  </si>
  <si>
    <t>BOTTOM PLATE RER,CPL</t>
  </si>
  <si>
    <t>8.613-834.0</t>
  </si>
  <si>
    <t>BOTTOM PLATE SR15</t>
  </si>
  <si>
    <t>8.613-837.0</t>
  </si>
  <si>
    <t>BRUSH SET, VSM BRUSH</t>
  </si>
  <si>
    <t>8.613-838.0</t>
  </si>
  <si>
    <t>BRUSH SET, CARBON BR</t>
  </si>
  <si>
    <t>8.613-839.0</t>
  </si>
  <si>
    <t>BRUSH SET, CARBON VA</t>
  </si>
  <si>
    <t>8.613-840.0</t>
  </si>
  <si>
    <t>BRUSH, DUSTING</t>
  </si>
  <si>
    <t>8.613-842.0</t>
  </si>
  <si>
    <t>BRUSH MOTOR 230V 150</t>
  </si>
  <si>
    <t>8.613-843.0</t>
  </si>
  <si>
    <t>BRUSH ASM, 14 IN.</t>
  </si>
  <si>
    <t>8.613-844.0</t>
  </si>
  <si>
    <t>BRUSH STRIP COVER</t>
  </si>
  <si>
    <t>BRUSH ROLLER 15"</t>
  </si>
  <si>
    <t>8.613-850.0</t>
  </si>
  <si>
    <t>BRUSH ROLLER RELEASE</t>
  </si>
  <si>
    <t>8.613-855.0</t>
  </si>
  <si>
    <t>BRUSH DRIVE COG</t>
  </si>
  <si>
    <t>8.613-859.0</t>
  </si>
  <si>
    <t>BRUSH ASM COMPLETE,</t>
  </si>
  <si>
    <t>8.613-860.0</t>
  </si>
  <si>
    <t>BRUSH MOTOR, 230V</t>
  </si>
  <si>
    <t>8.613-863.0</t>
  </si>
  <si>
    <t>BRUSH ROLLER JSR12</t>
  </si>
  <si>
    <t>8.613-864.0</t>
  </si>
  <si>
    <t>BRUSH, JAV12 U19828</t>
  </si>
  <si>
    <t>8.613-865.0</t>
  </si>
  <si>
    <t>8.613-869.0</t>
  </si>
  <si>
    <t>BRUSH COVER RELEASE</t>
  </si>
  <si>
    <t>8.613-871.0</t>
  </si>
  <si>
    <t>8.613-873.0</t>
  </si>
  <si>
    <t>BRUSH COVER, BLU/WHT</t>
  </si>
  <si>
    <t>8.613-876.0</t>
  </si>
  <si>
    <t>BRUSH ROLLER JSR18</t>
  </si>
  <si>
    <t>BRUSH, ROLLER SR18</t>
  </si>
  <si>
    <t>8.613-878.0</t>
  </si>
  <si>
    <t>BRUSH COVER GRY/BLU</t>
  </si>
  <si>
    <t>BRUSH, ROLLER SR15</t>
  </si>
  <si>
    <t>8.613-882.0</t>
  </si>
  <si>
    <t>8.613-884.0</t>
  </si>
  <si>
    <t>BUMPER 12"</t>
  </si>
  <si>
    <t>8.613-885.0</t>
  </si>
  <si>
    <t>BUMPER 15"</t>
  </si>
  <si>
    <t>8.613-886.0</t>
  </si>
  <si>
    <t>BUMPER</t>
  </si>
  <si>
    <t>8.613-887.0</t>
  </si>
  <si>
    <t>8.613-888.0</t>
  </si>
  <si>
    <t>BUMPER SET</t>
  </si>
  <si>
    <t>8.613-891.0</t>
  </si>
  <si>
    <t>8.613-892.0</t>
  </si>
  <si>
    <t>BUMPER, VSE2</t>
  </si>
  <si>
    <t>8.613-894.0</t>
  </si>
  <si>
    <t>BUMPER GRY (2PC SR12</t>
  </si>
  <si>
    <t>8.613-897.0</t>
  </si>
  <si>
    <t>BUMPER SR15 GRY</t>
  </si>
  <si>
    <t>8.613-899.0</t>
  </si>
  <si>
    <t>BUMPER SR18 GRY</t>
  </si>
  <si>
    <t>8.613-901.0</t>
  </si>
  <si>
    <t>BUSHING, CHASSIS INS</t>
  </si>
  <si>
    <t>8.613-904.0</t>
  </si>
  <si>
    <t>BUSHING BLK RH, DK G</t>
  </si>
  <si>
    <t>8.613-905.0</t>
  </si>
  <si>
    <t>BUSHING BLOCK-RH, TE</t>
  </si>
  <si>
    <t>8.613-907.0</t>
  </si>
  <si>
    <t>BUSHING</t>
  </si>
  <si>
    <t>8.613-908.0</t>
  </si>
  <si>
    <t>BUTTON, RELEASE</t>
  </si>
  <si>
    <t>8.613-910.0</t>
  </si>
  <si>
    <t>BYPASS VALVE</t>
  </si>
  <si>
    <t>8.613-911.0</t>
  </si>
  <si>
    <t>CABLE CLAMP</t>
  </si>
  <si>
    <t>8.613-912.0</t>
  </si>
  <si>
    <t>CABLE, 3-WIRE DK GRY</t>
  </si>
  <si>
    <t>8.613-913.0</t>
  </si>
  <si>
    <t>CORD SET, 18/3 SJT R</t>
  </si>
  <si>
    <t>8.613-917.0</t>
  </si>
  <si>
    <t>CABLE HOOK</t>
  </si>
  <si>
    <t>8.613-918.0</t>
  </si>
  <si>
    <t>CABLE, VSP14I W/EU P</t>
  </si>
  <si>
    <t>8.613-919.0</t>
  </si>
  <si>
    <t>CABLE VS14</t>
  </si>
  <si>
    <t>8.613-921.0</t>
  </si>
  <si>
    <t>CABLE VS18 - 17/3 AW</t>
  </si>
  <si>
    <t>8.613-923.0</t>
  </si>
  <si>
    <t>8.613-926.0</t>
  </si>
  <si>
    <t>CABLE HOOK LT GRY</t>
  </si>
  <si>
    <t>8.613-928.0</t>
  </si>
  <si>
    <t>8.613-929.0</t>
  </si>
  <si>
    <t>8.613-930.0</t>
  </si>
  <si>
    <t>CABLE W/EU-PLUG</t>
  </si>
  <si>
    <t>8.613-932.0</t>
  </si>
  <si>
    <t>CABLE CLAMP (FILTER</t>
  </si>
  <si>
    <t>8.613-934.0</t>
  </si>
  <si>
    <t>8.613-935.0</t>
  </si>
  <si>
    <t>CABLE, 120V US</t>
  </si>
  <si>
    <t>8.613-938.0</t>
  </si>
  <si>
    <t>CARBON BRUSH SET 120</t>
  </si>
  <si>
    <t>8.613-939.0</t>
  </si>
  <si>
    <t>CARBON BRUSH SET VAC</t>
  </si>
  <si>
    <t>8.613-940.0</t>
  </si>
  <si>
    <t>CARBON BRUSH SET 100</t>
  </si>
  <si>
    <t>8.613-941.0</t>
  </si>
  <si>
    <t>CARBON BRUSH SET 230</t>
  </si>
  <si>
    <t>8.613-945.0</t>
  </si>
  <si>
    <t>CARRYING HANDLE GRY</t>
  </si>
  <si>
    <t>8.613-961.0</t>
  </si>
  <si>
    <t>CHASSIS, VSM BLU</t>
  </si>
  <si>
    <t>8.613-963.0</t>
  </si>
  <si>
    <t>CHASSIS, SSS-VM14 BL</t>
  </si>
  <si>
    <t>8.613-964.0</t>
  </si>
  <si>
    <t>CHASSIS, ET1</t>
  </si>
  <si>
    <t>8.613-967.0</t>
  </si>
  <si>
    <t>CHASSIS, VSP14/JAV14</t>
  </si>
  <si>
    <t>8.613-968.0</t>
  </si>
  <si>
    <t>CHASSIS, SME-20</t>
  </si>
  <si>
    <t>8.613-971.0</t>
  </si>
  <si>
    <t>CHASSIS VSP14 240V</t>
  </si>
  <si>
    <t>8.613-972.0</t>
  </si>
  <si>
    <t>CHASIS, CPL.</t>
  </si>
  <si>
    <t>8.613-973.0</t>
  </si>
  <si>
    <t>CHASIS SRS 12, CPL</t>
  </si>
  <si>
    <t>8.613-974.0</t>
  </si>
  <si>
    <t>CHASSIS SRS15, CPL</t>
  </si>
  <si>
    <t>8.613-975.0</t>
  </si>
  <si>
    <t>CHASSIS VSM2</t>
  </si>
  <si>
    <t>8.613-978.0</t>
  </si>
  <si>
    <t>CHASSIS, JAV18</t>
  </si>
  <si>
    <t>8.613-979.0</t>
  </si>
  <si>
    <t>CHASSIS, BLK</t>
  </si>
  <si>
    <t>8.613-980.0</t>
  </si>
  <si>
    <t>CHASSIS, GRY PLUS</t>
  </si>
  <si>
    <t>8.613-987.0</t>
  </si>
  <si>
    <t>CHASSIS, COMPLETE, S</t>
  </si>
  <si>
    <t>8.613-989.0</t>
  </si>
  <si>
    <t>CHASSIS COMPLETE,DK</t>
  </si>
  <si>
    <t>8.613-990.0</t>
  </si>
  <si>
    <t>CHASSIS, SR15 GRAY</t>
  </si>
  <si>
    <t>8.613-991.0</t>
  </si>
  <si>
    <t>CHASSIS, SR18 GRAY</t>
  </si>
  <si>
    <t>8.613-993.0</t>
  </si>
  <si>
    <t>CHASSIS, COMPLETE</t>
  </si>
  <si>
    <t>8.613-995.0</t>
  </si>
  <si>
    <t>CIRCUIT BOARD 120V 3</t>
  </si>
  <si>
    <t>8.613-996.0</t>
  </si>
  <si>
    <t>CIRCUIT BOARD, PRINT</t>
  </si>
  <si>
    <t>8.613-997.0</t>
  </si>
  <si>
    <t>CLAMP</t>
  </si>
  <si>
    <t>8.613-998.0</t>
  </si>
  <si>
    <t>CLAMP, DK GRY</t>
  </si>
  <si>
    <t>8.614-000.0</t>
  </si>
  <si>
    <t>CLAMP CONNECTING ROD</t>
  </si>
  <si>
    <t>8.614-003.0</t>
  </si>
  <si>
    <t>CLAMP, CPL GRAY</t>
  </si>
  <si>
    <t>8.614-004.0</t>
  </si>
  <si>
    <t>CLIP 4 DIN 6799</t>
  </si>
  <si>
    <t>CLIP, VSCLP KIT</t>
  </si>
  <si>
    <t>8.614-008.0</t>
  </si>
  <si>
    <t>CLIP, DUST BAG HOUSE</t>
  </si>
  <si>
    <t>8.614-010.0</t>
  </si>
  <si>
    <t>CLOTH BAG U19825</t>
  </si>
  <si>
    <t>8.614-012.0</t>
  </si>
  <si>
    <t>CLUTCH PLATE</t>
  </si>
  <si>
    <t>8.614-013.0</t>
  </si>
  <si>
    <t>CLUTCH</t>
  </si>
  <si>
    <t>8.614-015.0</t>
  </si>
  <si>
    <t>COMPUTER CONTROLLER</t>
  </si>
  <si>
    <t>8.614-016.0</t>
  </si>
  <si>
    <t>8.614-017.0</t>
  </si>
  <si>
    <t>CONNECTING ROD</t>
  </si>
  <si>
    <t>8.614-018.0</t>
  </si>
  <si>
    <t>CONNECTING TUBE, HOS</t>
  </si>
  <si>
    <t>8.614-022.0</t>
  </si>
  <si>
    <t>CONNECTOR</t>
  </si>
  <si>
    <t>8.614-023.0</t>
  </si>
  <si>
    <t>8.614-027.0</t>
  </si>
  <si>
    <t>CONTACT COVER, 3 WIR</t>
  </si>
  <si>
    <t>8.614-029.0</t>
  </si>
  <si>
    <t>CONTROL PC BOARD VSE</t>
  </si>
  <si>
    <t>8.614-037.0</t>
  </si>
  <si>
    <t>CORDSET, IA VERSAMAT</t>
  </si>
  <si>
    <t>8.614-038.0</t>
  </si>
  <si>
    <t>CORD, 2 WIRE FOR JSR</t>
  </si>
  <si>
    <t>8.614-039.0</t>
  </si>
  <si>
    <t>CORD, POWER GRY U-VA</t>
  </si>
  <si>
    <t>8.614-040.0</t>
  </si>
  <si>
    <t>COVER</t>
  </si>
  <si>
    <t>8.614-041.0</t>
  </si>
  <si>
    <t>COVER, VSE HOUSING</t>
  </si>
  <si>
    <t>8.614-042.0</t>
  </si>
  <si>
    <t>COVER, TERMINAL BLOC</t>
  </si>
  <si>
    <t>8.614-043.0</t>
  </si>
  <si>
    <t>8.614-044.0</t>
  </si>
  <si>
    <t>COVER RELEASE</t>
  </si>
  <si>
    <t>8.614-048.0</t>
  </si>
  <si>
    <t>COVER, BLU</t>
  </si>
  <si>
    <t>8.614-049.0</t>
  </si>
  <si>
    <t>COVER, JAV14</t>
  </si>
  <si>
    <t>8.614-050.0</t>
  </si>
  <si>
    <t>COVER, POWER HEAD ET</t>
  </si>
  <si>
    <t>8.614-051.0</t>
  </si>
  <si>
    <t>8.614-053.0</t>
  </si>
  <si>
    <t>COVER, VSE BRUSH STR</t>
  </si>
  <si>
    <t>8.614-058.0</t>
  </si>
  <si>
    <t>COVER 370, CPL</t>
  </si>
  <si>
    <t>8.614-059.0</t>
  </si>
  <si>
    <t>COVER ASSEMBLY VS14</t>
  </si>
  <si>
    <t>8.614-061.0</t>
  </si>
  <si>
    <t>COVER FOR AIR CHANNE</t>
  </si>
  <si>
    <t>8.614-062.0</t>
  </si>
  <si>
    <t>8.614-064.0</t>
  </si>
  <si>
    <t>COVER, SOCKET TS-NEC</t>
  </si>
  <si>
    <t>8.614-065.0</t>
  </si>
  <si>
    <t>COVER, BUTTON TS-NEC</t>
  </si>
  <si>
    <t>8.614-070.0</t>
  </si>
  <si>
    <t>COVER, JAV18</t>
  </si>
  <si>
    <t>8.614-071.0</t>
  </si>
  <si>
    <t>COVER ASSEMBLY</t>
  </si>
  <si>
    <t>8.614-073.0</t>
  </si>
  <si>
    <t>COVER, CPL</t>
  </si>
  <si>
    <t>8.614-076.0</t>
  </si>
  <si>
    <t>COVER (SWIVEL NECK)</t>
  </si>
  <si>
    <t>8.614-077.0</t>
  </si>
  <si>
    <t>COVER, BRUSH P15</t>
  </si>
  <si>
    <t>8.614-078.0</t>
  </si>
  <si>
    <t>COVER RELEASE, DK GR</t>
  </si>
  <si>
    <t>8.614-081.0</t>
  </si>
  <si>
    <t>COVER RELEASE, BLU</t>
  </si>
  <si>
    <t>8.614-083.0</t>
  </si>
  <si>
    <t>8.614-084.0</t>
  </si>
  <si>
    <t>COVER, FRNT</t>
  </si>
  <si>
    <t>CREVICE NOZZLE</t>
  </si>
  <si>
    <t>CREVICE TOOL WHT</t>
  </si>
  <si>
    <t>DEMO DIRT FILTER-VER</t>
  </si>
  <si>
    <t>DEMO DIRT FILTER U19</t>
  </si>
  <si>
    <t>8.614-092.0</t>
  </si>
  <si>
    <t>DRIMATIC BRUSH</t>
  </si>
  <si>
    <t>8.614-095.0</t>
  </si>
  <si>
    <t>DRIVE SHAFT &amp; PIN FO</t>
  </si>
  <si>
    <t>8.614-096.0</t>
  </si>
  <si>
    <t>DRIVE SHAFT SR15/18</t>
  </si>
  <si>
    <t>8.614-099.0</t>
  </si>
  <si>
    <t>DUST BAG LEVER</t>
  </si>
  <si>
    <t>DUSTING BRUSH, GRAY</t>
  </si>
  <si>
    <t>8.614-102.0</t>
  </si>
  <si>
    <t>DUST BAG HOUSING (UL</t>
  </si>
  <si>
    <t>8.614-105.0</t>
  </si>
  <si>
    <t>DUST BAG HOUSING BUM</t>
  </si>
  <si>
    <t>8.614-106.0</t>
  </si>
  <si>
    <t>DUST BAG HOUSING</t>
  </si>
  <si>
    <t>8.614-107.0</t>
  </si>
  <si>
    <t>8.614-108.0</t>
  </si>
  <si>
    <t>8.614-109.0</t>
  </si>
  <si>
    <t>DUST BAG HOUSING LOC</t>
  </si>
  <si>
    <t>8.614-111.0</t>
  </si>
  <si>
    <t>8.614-112.0</t>
  </si>
  <si>
    <t>8.614-116.0</t>
  </si>
  <si>
    <t>8.614-119.0</t>
  </si>
  <si>
    <t>DUST BAG HOUSING, SR</t>
  </si>
  <si>
    <t>8.614-120.0</t>
  </si>
  <si>
    <t>DUST BAG HOUSING, CO</t>
  </si>
  <si>
    <t>8.614-126.0</t>
  </si>
  <si>
    <t>X-REF TO 8.614-119.0</t>
  </si>
  <si>
    <t>8.614-127.0</t>
  </si>
  <si>
    <t>8.614-129.0</t>
  </si>
  <si>
    <t>ELECT. PC CONTROL BR</t>
  </si>
  <si>
    <t>8.614-130.0</t>
  </si>
  <si>
    <t>END CLIP</t>
  </si>
  <si>
    <t>8.614-133.0</t>
  </si>
  <si>
    <t>EXHAUST FILTER VSM</t>
  </si>
  <si>
    <t>8.614-134.0</t>
  </si>
  <si>
    <t>EXHAUST FILTER U1983</t>
  </si>
  <si>
    <t>8.614-135.0</t>
  </si>
  <si>
    <t>EXHAUST FILTER</t>
  </si>
  <si>
    <t>8.614-136.0</t>
  </si>
  <si>
    <t>EXHAUST FILTER COVER</t>
  </si>
  <si>
    <t>EXHAUST FILTER 370/4</t>
  </si>
  <si>
    <t>8.614-138.0</t>
  </si>
  <si>
    <t>8.614-139.0</t>
  </si>
  <si>
    <t>EXHAUST FILTER CVR U</t>
  </si>
  <si>
    <t>8.614-141.0</t>
  </si>
  <si>
    <t>8.614-142.0</t>
  </si>
  <si>
    <t>8.614-143.0</t>
  </si>
  <si>
    <t>EXHAUST FILTER CATCH</t>
  </si>
  <si>
    <t>8.614-146.0</t>
  </si>
  <si>
    <t>EXHAUST FILTER CLAMP</t>
  </si>
  <si>
    <t>8.614-148.0</t>
  </si>
  <si>
    <t>EXHST FLTR CVR, DK G</t>
  </si>
  <si>
    <t>8.614-150.0</t>
  </si>
  <si>
    <t>EXHST FLTR CTCH,DK G</t>
  </si>
  <si>
    <t>EXTENSION TUBE U1993</t>
  </si>
  <si>
    <t>8.614-152.0</t>
  </si>
  <si>
    <t>EXTENSION HOSE U1984</t>
  </si>
  <si>
    <t>8.614-153.0</t>
  </si>
  <si>
    <t>EXTENSION TUBE</t>
  </si>
  <si>
    <t>8.614-154.0</t>
  </si>
  <si>
    <t>EXTENSION TUBE, DK G</t>
  </si>
  <si>
    <t>8.614-155.0</t>
  </si>
  <si>
    <t>EXTENSION TUBE, GRY</t>
  </si>
  <si>
    <t>8.614-156.0</t>
  </si>
  <si>
    <t>EXTENSION TUBE, WHT</t>
  </si>
  <si>
    <t>8.614-157.0</t>
  </si>
  <si>
    <t>FEMALE CONTACT HOLDE</t>
  </si>
  <si>
    <t>8.614-158.0</t>
  </si>
  <si>
    <t>8.614-159.0</t>
  </si>
  <si>
    <t>Filter VSE EXHAUST</t>
  </si>
  <si>
    <t>8.614-161.0</t>
  </si>
  <si>
    <t>FILTER RETAINING BUT</t>
  </si>
  <si>
    <t>8.614-162.0</t>
  </si>
  <si>
    <t>FILTER SAFETY CATCH</t>
  </si>
  <si>
    <t>8.614-166.0</t>
  </si>
  <si>
    <t>FILTER COVER</t>
  </si>
  <si>
    <t>8.614-168.0</t>
  </si>
  <si>
    <t>FITTING</t>
  </si>
  <si>
    <t>8.614-169.0</t>
  </si>
  <si>
    <t>FOOT PEDAL</t>
  </si>
  <si>
    <t>8.614-170.0</t>
  </si>
  <si>
    <t>8.614-171.0</t>
  </si>
  <si>
    <t>8.614-175.0</t>
  </si>
  <si>
    <t>FRONT COVER COMPLETE</t>
  </si>
  <si>
    <t>8.614-176.0</t>
  </si>
  <si>
    <t>FRONT BOTTOM PLATE S</t>
  </si>
  <si>
    <t>8.614-183.0</t>
  </si>
  <si>
    <t>FRONT BOTTOM PLATE</t>
  </si>
  <si>
    <t>8.614-184.0</t>
  </si>
  <si>
    <t>FRONT COVER SEAL</t>
  </si>
  <si>
    <t>8.614-186.0</t>
  </si>
  <si>
    <t>8.614-187.0</t>
  </si>
  <si>
    <t>FRONT COVER, J-SENSO</t>
  </si>
  <si>
    <t>8.614-188.0</t>
  </si>
  <si>
    <t>FRONT COVER, CPL.</t>
  </si>
  <si>
    <t>8.614-189.0</t>
  </si>
  <si>
    <t>GASKET</t>
  </si>
  <si>
    <t>8.614-194.0</t>
  </si>
  <si>
    <t>GROMMET</t>
  </si>
  <si>
    <t>8.614-195.0</t>
  </si>
  <si>
    <t>8.614-196.0</t>
  </si>
  <si>
    <t>GROMMET, DK GRY</t>
  </si>
  <si>
    <t>8.614-197.0</t>
  </si>
  <si>
    <t>8.614-198.0</t>
  </si>
  <si>
    <t>8.614-201.0</t>
  </si>
  <si>
    <t>GUIDE SEAL</t>
  </si>
  <si>
    <t>8.614-205.0</t>
  </si>
  <si>
    <t>HANDLE GRIP, COMPLET</t>
  </si>
  <si>
    <t>8.614-206.0</t>
  </si>
  <si>
    <t>HAND TUBE VSM</t>
  </si>
  <si>
    <t>8.614-207.0</t>
  </si>
  <si>
    <t>HAND NOZZLE</t>
  </si>
  <si>
    <t>8.614-208.0</t>
  </si>
  <si>
    <t>8.614-209.0</t>
  </si>
  <si>
    <t>HANDLE TUBE, VSE</t>
  </si>
  <si>
    <t>8.614-211.0</t>
  </si>
  <si>
    <t>HANDLE GRIP, CPL., V</t>
  </si>
  <si>
    <t>8.614-212.0</t>
  </si>
  <si>
    <t>HANDLE COVER</t>
  </si>
  <si>
    <t>8.614-213.0</t>
  </si>
  <si>
    <t>8.614-214.0</t>
  </si>
  <si>
    <t>HANDLE</t>
  </si>
  <si>
    <t>8.614-215.0</t>
  </si>
  <si>
    <t>8.614-218.0</t>
  </si>
  <si>
    <t>8.614-228.0</t>
  </si>
  <si>
    <t>HANDLE CABLE, DR1</t>
  </si>
  <si>
    <t>8.614-229.0</t>
  </si>
  <si>
    <t>HANDLE LOCK PLATE</t>
  </si>
  <si>
    <t>8.614-230.0</t>
  </si>
  <si>
    <t>HANDLE TUBE</t>
  </si>
  <si>
    <t>8.614-231.0</t>
  </si>
  <si>
    <t>HANDLE CABLE 3WIRE W</t>
  </si>
  <si>
    <t>8.614-234.0</t>
  </si>
  <si>
    <t>HANDLE GRIP, SR GRY</t>
  </si>
  <si>
    <t>8.614-235.0</t>
  </si>
  <si>
    <t>HANDLE GRIP</t>
  </si>
  <si>
    <t>8.614-236.0</t>
  </si>
  <si>
    <t>HANDLE GRIP, DK GRY,</t>
  </si>
  <si>
    <t>8.614-237.0</t>
  </si>
  <si>
    <t>HANDLE CABLE, 100/23</t>
  </si>
  <si>
    <t>8.614-238.0</t>
  </si>
  <si>
    <t>HANDLE GRIP, SR-IA</t>
  </si>
  <si>
    <t>8.614-239.0</t>
  </si>
  <si>
    <t>HANDLE COMPLETE SR-I</t>
  </si>
  <si>
    <t>8.614-240.0</t>
  </si>
  <si>
    <t>HANDLE WITH CORD, CP</t>
  </si>
  <si>
    <t>HANDLE COMPLETE</t>
  </si>
  <si>
    <t>8.614-244.0</t>
  </si>
  <si>
    <t>HANDLE WITH CABLE, C</t>
  </si>
  <si>
    <t>8.614-245.0</t>
  </si>
  <si>
    <t>HANDLE COMPLETE WHT</t>
  </si>
  <si>
    <t>8.614-246.0</t>
  </si>
  <si>
    <t>HANDLE COMPLT GRY 10</t>
  </si>
  <si>
    <t>8.614-247.0</t>
  </si>
  <si>
    <t>HANDLE, COMPLETE FOR</t>
  </si>
  <si>
    <t>8.614-248.0</t>
  </si>
  <si>
    <t>HANDLE W/CORD U-VAC</t>
  </si>
  <si>
    <t>8.614-250.0</t>
  </si>
  <si>
    <t>HANDLE FRAME</t>
  </si>
  <si>
    <t>8.614-251.0</t>
  </si>
  <si>
    <t>8.614-252.0</t>
  </si>
  <si>
    <t>HANDLE GRIP CPL</t>
  </si>
  <si>
    <t>HD BRUSH STRIP 14" R</t>
  </si>
  <si>
    <t>HD BRUSH STRIP 18" R</t>
  </si>
  <si>
    <t>8.614-255.0</t>
  </si>
  <si>
    <t>HINGE, DK GRY,KENMOR</t>
  </si>
  <si>
    <t>8.614-256.0</t>
  </si>
  <si>
    <t>HINGE GRY</t>
  </si>
  <si>
    <t>8.614-259.0</t>
  </si>
  <si>
    <t>HOLDER, VSE FEMALE C</t>
  </si>
  <si>
    <t>HOSE, VSM/VSE SHORT</t>
  </si>
  <si>
    <t>8.614-263.0</t>
  </si>
  <si>
    <t>HOSE</t>
  </si>
  <si>
    <t>8.614-264.0</t>
  </si>
  <si>
    <t>HOSE, COMPLETE</t>
  </si>
  <si>
    <t>8.614-265.0</t>
  </si>
  <si>
    <t>HOSE, SENSOR  SILVER</t>
  </si>
  <si>
    <t>8.614-267.0</t>
  </si>
  <si>
    <t>8.614-268.0</t>
  </si>
  <si>
    <t>HOSE DUCT</t>
  </si>
  <si>
    <t>HOSPITAL GRADE FILTE</t>
  </si>
  <si>
    <t>8.614-270.0</t>
  </si>
  <si>
    <t>HOUSING, VSE MOTOR G</t>
  </si>
  <si>
    <t>8.614-271.0</t>
  </si>
  <si>
    <t>HOUSING COVER R.H.</t>
  </si>
  <si>
    <t>8.614-277.0</t>
  </si>
  <si>
    <t>INSULATION, SOUND US</t>
  </si>
  <si>
    <t>8.614-278.0</t>
  </si>
  <si>
    <t>INTERNAL CABLE, RIBB</t>
  </si>
  <si>
    <t>8.614-279.0</t>
  </si>
  <si>
    <t>INTERNAL CABLE</t>
  </si>
  <si>
    <t>8.614-280.0</t>
  </si>
  <si>
    <t>INTERNAL CABLE, 2 WI</t>
  </si>
  <si>
    <t>8.614-281.0</t>
  </si>
  <si>
    <t>INTERNAL CABLE, 3 WI</t>
  </si>
  <si>
    <t>8.614-283.0</t>
  </si>
  <si>
    <t>8.614-284.0</t>
  </si>
  <si>
    <t>INTERNAL COVER 370/4</t>
  </si>
  <si>
    <t>8.614-288.0</t>
  </si>
  <si>
    <t>INTERNAL CABLE 3WIRE</t>
  </si>
  <si>
    <t>8.614-289.0</t>
  </si>
  <si>
    <t>INTERNAL CABLE, 100/</t>
  </si>
  <si>
    <t>8.614-290.0</t>
  </si>
  <si>
    <t>INTERNAL COVER,DK GR</t>
  </si>
  <si>
    <t>8.614-291.0</t>
  </si>
  <si>
    <t>INTERNAL COVER</t>
  </si>
  <si>
    <t>8.614-292.0</t>
  </si>
  <si>
    <t>8.614-297.0</t>
  </si>
  <si>
    <t>LATCH ASM, BLU</t>
  </si>
  <si>
    <t>8.614-298.0</t>
  </si>
  <si>
    <t>LATCH W/SPRING &amp; PIN</t>
  </si>
  <si>
    <t>8.614-301.0</t>
  </si>
  <si>
    <t>LEAF SPRING</t>
  </si>
  <si>
    <t>8.614-304.0</t>
  </si>
  <si>
    <t>LENS, BAG LIGHT INDI</t>
  </si>
  <si>
    <t>8.614-305.0</t>
  </si>
  <si>
    <t>LEVER, VSE SWITCH</t>
  </si>
  <si>
    <t>8.614-306.0</t>
  </si>
  <si>
    <t>LOCK PIN</t>
  </si>
  <si>
    <t>8.614-307.0</t>
  </si>
  <si>
    <t>LOCKING CATCH</t>
  </si>
  <si>
    <t>8.614-308.0</t>
  </si>
  <si>
    <t>8.614-309.0</t>
  </si>
  <si>
    <t>LOCKING ROD</t>
  </si>
  <si>
    <t>8.614-312.0</t>
  </si>
  <si>
    <t>LOCKING ROD, DUST BA</t>
  </si>
  <si>
    <t>8.614-313.0</t>
  </si>
  <si>
    <t>LOCK CATCH, DK GRY</t>
  </si>
  <si>
    <t>8.614-314.0</t>
  </si>
  <si>
    <t>LOCK CATCH GRY</t>
  </si>
  <si>
    <t>8.614-315.0</t>
  </si>
  <si>
    <t>LOWER CORD HOOK, BLU</t>
  </si>
  <si>
    <t>8.614-316.0</t>
  </si>
  <si>
    <t>LOWER CORD HOOK</t>
  </si>
  <si>
    <t>8.614-318.0</t>
  </si>
  <si>
    <t>MALE CONTACT HOLDER</t>
  </si>
  <si>
    <t>8.614-319.0</t>
  </si>
  <si>
    <t>8.614-320.0</t>
  </si>
  <si>
    <t>8.614-321.0</t>
  </si>
  <si>
    <t>8.614-322.0</t>
  </si>
  <si>
    <t>METAL PLATE</t>
  </si>
  <si>
    <t>8.614-323.0</t>
  </si>
  <si>
    <t>METAL PLATE 450/460</t>
  </si>
  <si>
    <t>8.614-328.0</t>
  </si>
  <si>
    <t>MICRO SWITCH SUPPORT</t>
  </si>
  <si>
    <t>8.614-329.0</t>
  </si>
  <si>
    <t>8.614-330.0</t>
  </si>
  <si>
    <t>MICRO HYGENE FILTER</t>
  </si>
  <si>
    <t>MOTOR FILTER U19836</t>
  </si>
  <si>
    <t>8.614-334.0</t>
  </si>
  <si>
    <t>MOTOR SUPPORT</t>
  </si>
  <si>
    <t>8.614-335.0</t>
  </si>
  <si>
    <t>MOTOR COVER</t>
  </si>
  <si>
    <t>8.614-338.0</t>
  </si>
  <si>
    <t>MOTOR HOUSING</t>
  </si>
  <si>
    <t>8.614-339.0</t>
  </si>
  <si>
    <t>8.614-340.0</t>
  </si>
  <si>
    <t>8.614-341.0</t>
  </si>
  <si>
    <t>8.614-342.0</t>
  </si>
  <si>
    <t>X-REF TO 8.635-288.0</t>
  </si>
  <si>
    <t>MOTOR FILTER</t>
  </si>
  <si>
    <t>8.614-345.0</t>
  </si>
  <si>
    <t>8.614-348.0</t>
  </si>
  <si>
    <t>MOTOR COVER 370/470</t>
  </si>
  <si>
    <t>8.614-349.0</t>
  </si>
  <si>
    <t>8.614-350.0</t>
  </si>
  <si>
    <t>MOTOR, BRUSH 120V, 1</t>
  </si>
  <si>
    <t>8.614-351.0</t>
  </si>
  <si>
    <t>MOTOR, BRUSH 120V, 2</t>
  </si>
  <si>
    <t>8.614-356.0</t>
  </si>
  <si>
    <t>MOTOR COVER, GRAY BL</t>
  </si>
  <si>
    <t>8.614-357.0</t>
  </si>
  <si>
    <t>MOTOR PULLY COVER</t>
  </si>
  <si>
    <t>8.614-358.0</t>
  </si>
  <si>
    <t>MOTOR PULLEY</t>
  </si>
  <si>
    <t>8.614-361.0</t>
  </si>
  <si>
    <t>MOTOR 850W/100V FOR</t>
  </si>
  <si>
    <t>8.614-362.0</t>
  </si>
  <si>
    <t>MOTOR PULLEY 2MR</t>
  </si>
  <si>
    <t>8.614-363.0</t>
  </si>
  <si>
    <t>MOTOR 1000W/120V</t>
  </si>
  <si>
    <t>8.614-364.0</t>
  </si>
  <si>
    <t>MOTOR, VAC 1000W/240</t>
  </si>
  <si>
    <t>8.614-366.0</t>
  </si>
  <si>
    <t>MOTOR, VAC 120V HSH</t>
  </si>
  <si>
    <t>MOUNTING CLIP, GRAY</t>
  </si>
  <si>
    <t>8.614-368.0</t>
  </si>
  <si>
    <t>NECK WIRE</t>
  </si>
  <si>
    <t>8.614-371.0</t>
  </si>
  <si>
    <t>P.C. BOARD, VSE2</t>
  </si>
  <si>
    <t>8.614-373.0</t>
  </si>
  <si>
    <t>PC BOARD COVER</t>
  </si>
  <si>
    <t>8.614-376.0</t>
  </si>
  <si>
    <t>8.614-378.0</t>
  </si>
  <si>
    <t>PC BOARD COVER  OBS</t>
  </si>
  <si>
    <t>8.614-380.0</t>
  </si>
  <si>
    <t>PCB POWER SUPPLY</t>
  </si>
  <si>
    <t>8.614-382.0</t>
  </si>
  <si>
    <t>PILE ADJUSTMENT KNOB</t>
  </si>
  <si>
    <t>8.614-383.0</t>
  </si>
  <si>
    <t>8.614-384.0</t>
  </si>
  <si>
    <t>PILE ADJUSTMENT BUTT</t>
  </si>
  <si>
    <t>8.614-385.0</t>
  </si>
  <si>
    <t>PILE ADJUSTMENT AXLE</t>
  </si>
  <si>
    <t>8.614-386.0</t>
  </si>
  <si>
    <t>8.614-387.0</t>
  </si>
  <si>
    <t>PILE ADJST AXLE &amp; WH</t>
  </si>
  <si>
    <t>8.614-388.0</t>
  </si>
  <si>
    <t>PILE ADJUSTMENT LEVE</t>
  </si>
  <si>
    <t>8.614-389.0</t>
  </si>
  <si>
    <t>PILE ADJUSTMENT WHEE</t>
  </si>
  <si>
    <t>8.614-390.0</t>
  </si>
  <si>
    <t>8.614-391.0</t>
  </si>
  <si>
    <t>8.614-392.0</t>
  </si>
  <si>
    <t>8.614-394.0</t>
  </si>
  <si>
    <t>PLASTIC AXLE COVER</t>
  </si>
  <si>
    <t>8.614-399.0</t>
  </si>
  <si>
    <t>PLATE, REAR BOTTOM 1</t>
  </si>
  <si>
    <t>8.614-401.0</t>
  </si>
  <si>
    <t>PLATE, VSE</t>
  </si>
  <si>
    <t>8.614-407.0</t>
  </si>
  <si>
    <t>PLUNGER SPRING</t>
  </si>
  <si>
    <t>8.614-410.0</t>
  </si>
  <si>
    <t>PLUNGER BUTTON, CPL</t>
  </si>
  <si>
    <t>8.614-412.0</t>
  </si>
  <si>
    <t>POWER HEAD COVER, SS</t>
  </si>
  <si>
    <t>8.614-413.0</t>
  </si>
  <si>
    <t>POWER HEAD CVR UPV12</t>
  </si>
  <si>
    <t>8.614-414.0</t>
  </si>
  <si>
    <t>POWER HEAD COVER SRS</t>
  </si>
  <si>
    <t>8.614-415.0</t>
  </si>
  <si>
    <t>8.614-416.0</t>
  </si>
  <si>
    <t>POWER SUPPLY ET1 175</t>
  </si>
  <si>
    <t>8.614-417.0</t>
  </si>
  <si>
    <t>POWER SUPPLY ET2 200</t>
  </si>
  <si>
    <t>8.614-419.0</t>
  </si>
  <si>
    <t>POWER HEAD COVER</t>
  </si>
  <si>
    <t>8.614-422.0</t>
  </si>
  <si>
    <t>POWER SUPPLY 12V 100</t>
  </si>
  <si>
    <t>8.614-423.0</t>
  </si>
  <si>
    <t>POWERHEAD COVER, SR1</t>
  </si>
  <si>
    <t>8.614-425.0</t>
  </si>
  <si>
    <t>8.614-426.0</t>
  </si>
  <si>
    <t>POWER HEAD COVER 100</t>
  </si>
  <si>
    <t>8.614-427.0</t>
  </si>
  <si>
    <t>8.614-431.0</t>
  </si>
  <si>
    <t>POWER HEAD COVER XP1</t>
  </si>
  <si>
    <t>8.614-433.0</t>
  </si>
  <si>
    <t>8.614-435.0</t>
  </si>
  <si>
    <t>8.614-436.0</t>
  </si>
  <si>
    <t>8.614-438.0</t>
  </si>
  <si>
    <t>PRINTED CIRCUIT BOAR</t>
  </si>
  <si>
    <t>8.614-439.0</t>
  </si>
  <si>
    <t>8.614-442.0</t>
  </si>
  <si>
    <t>PULLEY-MOTOR</t>
  </si>
  <si>
    <t>8.614-443.0</t>
  </si>
  <si>
    <t>PULLEY, VSE BRUSH RO</t>
  </si>
  <si>
    <t>8.614-444.0</t>
  </si>
  <si>
    <t>PULLEY</t>
  </si>
  <si>
    <t>8.614-449.0</t>
  </si>
  <si>
    <t>PULLEY 12 R/MS</t>
  </si>
  <si>
    <t>8.614-450.0</t>
  </si>
  <si>
    <t>SENSOR</t>
  </si>
  <si>
    <t>8.614-452.0</t>
  </si>
  <si>
    <t>REAR BOTTOM PLATE SR</t>
  </si>
  <si>
    <t>8.614-453.0</t>
  </si>
  <si>
    <t>8.614-454.0</t>
  </si>
  <si>
    <t>REAR BOTTOM PLATE</t>
  </si>
  <si>
    <t>8.614-455.0</t>
  </si>
  <si>
    <t>RELEASE, COVER MECH.</t>
  </si>
  <si>
    <t>8.614-456.0</t>
  </si>
  <si>
    <t>RESET BUTTON, VSM</t>
  </si>
  <si>
    <t>8.614-457.0</t>
  </si>
  <si>
    <t>RETAINING RING</t>
  </si>
  <si>
    <t>8.614-458.0</t>
  </si>
  <si>
    <t>8.614-460.0</t>
  </si>
  <si>
    <t>8.614-461.0</t>
  </si>
  <si>
    <t>RETAINING BUTTON</t>
  </si>
  <si>
    <t>8.614-462.0</t>
  </si>
  <si>
    <t>RETAINING RING, DK.G</t>
  </si>
  <si>
    <t>8.614-463.0</t>
  </si>
  <si>
    <t>RETAINING RING, CPL</t>
  </si>
  <si>
    <t>8.614-464.0</t>
  </si>
  <si>
    <t>RETURN SPRING</t>
  </si>
  <si>
    <t>8.614-465.0</t>
  </si>
  <si>
    <t>RIBBON CABLE</t>
  </si>
  <si>
    <t>8.614-467.0</t>
  </si>
  <si>
    <t>ROD, VSE LOCKING</t>
  </si>
  <si>
    <t>ROUND BRUSH, VSM-TK</t>
  </si>
  <si>
    <t>8.614-470.0</t>
  </si>
  <si>
    <t>RUBBING PLATE</t>
  </si>
  <si>
    <t>8.614-471.0</t>
  </si>
  <si>
    <t>RUBBER MOUNTING</t>
  </si>
  <si>
    <t>8.614-473.0</t>
  </si>
  <si>
    <t>RUBBING PLATE GRY</t>
  </si>
  <si>
    <t>8.614-474.0</t>
  </si>
  <si>
    <t>8.614-475.0</t>
  </si>
  <si>
    <t>SAFETY CATCH</t>
  </si>
  <si>
    <t>8.614-476.0</t>
  </si>
  <si>
    <t>SAFETY CATCH SPRING</t>
  </si>
  <si>
    <t>8.614-477.0</t>
  </si>
  <si>
    <t>SAFETY CATCH, BAG HO</t>
  </si>
  <si>
    <t>8.614-478.0</t>
  </si>
  <si>
    <t>SCREW, M4 X16-T20 SS</t>
  </si>
  <si>
    <t>8.614-479.0</t>
  </si>
  <si>
    <t>SCREW, M4 X 20-T20 S</t>
  </si>
  <si>
    <t>8.614-480.0</t>
  </si>
  <si>
    <t>SCREW, F3.9 X 21 DIN</t>
  </si>
  <si>
    <t>8.614-482.0</t>
  </si>
  <si>
    <t>SCREW, F3.9 X 9.5 DI</t>
  </si>
  <si>
    <t>8.614-483.0</t>
  </si>
  <si>
    <t>SCREW, M4 X 10</t>
  </si>
  <si>
    <t>8.614-484.0</t>
  </si>
  <si>
    <t>SCREW, M4 X 30 DIN79</t>
  </si>
  <si>
    <t>8.614-485.0</t>
  </si>
  <si>
    <t>SCREW, M4 X 12 HWH</t>
  </si>
  <si>
    <t>8.614-486.0</t>
  </si>
  <si>
    <t>SCREW, M4 X 6, DIN79</t>
  </si>
  <si>
    <t>8.614-487.0</t>
  </si>
  <si>
    <t>SCREW, WEAR PLATE RE</t>
  </si>
  <si>
    <t>8.614-488.0</t>
  </si>
  <si>
    <t>SCREW, BRIDGE SR</t>
  </si>
  <si>
    <t>8.614-490.0</t>
  </si>
  <si>
    <t>SEAL</t>
  </si>
  <si>
    <t>8.614-491.0</t>
  </si>
  <si>
    <t>SEAL, FILTER BAG HOU</t>
  </si>
  <si>
    <t>8.614-492.0</t>
  </si>
  <si>
    <t>SEAL BEARING GRY</t>
  </si>
  <si>
    <t>8.614-493.0</t>
  </si>
  <si>
    <t>SEAL, FILTER TUBE</t>
  </si>
  <si>
    <t>8.614-494.0</t>
  </si>
  <si>
    <t>SEALING STRIP, 12"</t>
  </si>
  <si>
    <t>8.614-495.0</t>
  </si>
  <si>
    <t>SEALING STRIP, 15"</t>
  </si>
  <si>
    <t>8.614-496.0</t>
  </si>
  <si>
    <t>SEAL STRIP SR18</t>
  </si>
  <si>
    <t>8.614-497.0</t>
  </si>
  <si>
    <t>SEAL, RELEASE COVER</t>
  </si>
  <si>
    <t>8.614-502.0</t>
  </si>
  <si>
    <t>SENSOR MOTOR, UL APP</t>
  </si>
  <si>
    <t>8.614-503.0</t>
  </si>
  <si>
    <t>SENSOR PULLEY,12" 2-</t>
  </si>
  <si>
    <t>8.614-504.0</t>
  </si>
  <si>
    <t>SENSOR PULLEY, 15" 2</t>
  </si>
  <si>
    <t>8.614-505.0</t>
  </si>
  <si>
    <t>SENSOR X4 CPL</t>
  </si>
  <si>
    <t>8.614-506.0</t>
  </si>
  <si>
    <t>SENSOR (WITH RED RIN</t>
  </si>
  <si>
    <t>8.614-508.0</t>
  </si>
  <si>
    <t>SERVO MOTOR W/GEAR B</t>
  </si>
  <si>
    <t>8.614-510.0</t>
  </si>
  <si>
    <t>SHAFT, RH</t>
  </si>
  <si>
    <t>8.614-511.0</t>
  </si>
  <si>
    <t>SHAFT EXTENSION</t>
  </si>
  <si>
    <t>8.614-512.0</t>
  </si>
  <si>
    <t>SLEEVE</t>
  </si>
  <si>
    <t>8.614-514.0</t>
  </si>
  <si>
    <t>SLIDING BUTTON</t>
  </si>
  <si>
    <t>8.614-516.0</t>
  </si>
  <si>
    <t>SOUND INSULATION</t>
  </si>
  <si>
    <t>8.614-517.0</t>
  </si>
  <si>
    <t>8.614-519.0</t>
  </si>
  <si>
    <t>SPACER WASHER</t>
  </si>
  <si>
    <t>8.614-522.0</t>
  </si>
  <si>
    <t>SPRING</t>
  </si>
  <si>
    <t>8.614-524.0</t>
  </si>
  <si>
    <t>SPRING, VSE LEAF</t>
  </si>
  <si>
    <t>8.614-525.0</t>
  </si>
  <si>
    <t>8.614-527.0</t>
  </si>
  <si>
    <t>8.614-528.0</t>
  </si>
  <si>
    <t>SPRING, LOCKING ROD</t>
  </si>
  <si>
    <t>8.614-529.0</t>
  </si>
  <si>
    <t>8.614-530.0</t>
  </si>
  <si>
    <t>SPRING FOR CREVICE N</t>
  </si>
  <si>
    <t>8.614-532.0</t>
  </si>
  <si>
    <t>SPRING (MICRO FILTER</t>
  </si>
  <si>
    <t>8.614-533.0</t>
  </si>
  <si>
    <t>SPRING, ACCESS DOOR</t>
  </si>
  <si>
    <t>8.614-534.0</t>
  </si>
  <si>
    <t>Spring holder bag</t>
  </si>
  <si>
    <t>8.614-535.0</t>
  </si>
  <si>
    <t>STOP SPRING (HOOK)</t>
  </si>
  <si>
    <t>8.614-539.0</t>
  </si>
  <si>
    <t>SUPPORT LEVER</t>
  </si>
  <si>
    <t>8.614-540.0</t>
  </si>
  <si>
    <t>SUPPORT, SWIVEL NECK</t>
  </si>
  <si>
    <t>8.614-542.0</t>
  </si>
  <si>
    <t>SUPPORT, VSE SWIVEL</t>
  </si>
  <si>
    <t>8.614-543.0</t>
  </si>
  <si>
    <t>8.614-544.0</t>
  </si>
  <si>
    <t>8.614-545.0</t>
  </si>
  <si>
    <t>8.614-546.0</t>
  </si>
  <si>
    <t>SUPPORT SPRING</t>
  </si>
  <si>
    <t>8.614-547.0</t>
  </si>
  <si>
    <t>8.614-548.0</t>
  </si>
  <si>
    <t>SWITCH, ROCKER 2-POL</t>
  </si>
  <si>
    <t>8.614-549.0</t>
  </si>
  <si>
    <t>SWITCH CAP / DARK GR</t>
  </si>
  <si>
    <t>8.614-551.0</t>
  </si>
  <si>
    <t>SWITCH LEVER</t>
  </si>
  <si>
    <t>8.614-553.0</t>
  </si>
  <si>
    <t>SWITCH HSG COVER</t>
  </si>
  <si>
    <t>8.614-554.0</t>
  </si>
  <si>
    <t>SWITCH HOLDER</t>
  </si>
  <si>
    <t>8.614-555.0</t>
  </si>
  <si>
    <t>SWITCH COVER</t>
  </si>
  <si>
    <t>8.614-556.0</t>
  </si>
  <si>
    <t>SWITCH BUTTON</t>
  </si>
  <si>
    <t>8.614-558.0</t>
  </si>
  <si>
    <t>8.614-559.0</t>
  </si>
  <si>
    <t>8.614-561.0</t>
  </si>
  <si>
    <t>SWITCH-VS (NEW)</t>
  </si>
  <si>
    <t>8.614-562.0</t>
  </si>
  <si>
    <t>SWITCH, LEVER</t>
  </si>
  <si>
    <t>8.614-563.0</t>
  </si>
  <si>
    <t>8.614-564.0</t>
  </si>
  <si>
    <t>SWITCH CAP</t>
  </si>
  <si>
    <t>8.614-567.0</t>
  </si>
  <si>
    <t>8.614-569.0</t>
  </si>
  <si>
    <t>SWITCH CAP HLDR,DK G</t>
  </si>
  <si>
    <t>8.614-570.0</t>
  </si>
  <si>
    <t>SWITCH CAP HOLDER GR</t>
  </si>
  <si>
    <t>8.614-576.0</t>
  </si>
  <si>
    <t>SWIVEL SUPPORT</t>
  </si>
  <si>
    <t>8.614-577.0</t>
  </si>
  <si>
    <t>SWIVEL NECK ASM, 3 W</t>
  </si>
  <si>
    <t>8.614-578.0</t>
  </si>
  <si>
    <t>SWIVEL NECK PLASTIC</t>
  </si>
  <si>
    <t>8.614-580.0</t>
  </si>
  <si>
    <t>SWIVEL NECK ASSEMBLY</t>
  </si>
  <si>
    <t>8.614-581.0</t>
  </si>
  <si>
    <t>SWIVEL NECK</t>
  </si>
  <si>
    <t>8.614-582.0</t>
  </si>
  <si>
    <t>SWIVEL NECK COVER</t>
  </si>
  <si>
    <t>8.614-583.0</t>
  </si>
  <si>
    <t>SWIVEL NECK ASM, VSE</t>
  </si>
  <si>
    <t>8.614-587.0</t>
  </si>
  <si>
    <t>8.614-588.0</t>
  </si>
  <si>
    <t>8.614-589.0</t>
  </si>
  <si>
    <t>SWIVEL NECK SUPPORT</t>
  </si>
  <si>
    <t>8.614-590.0</t>
  </si>
  <si>
    <t>SWIVEL NECK BEARING</t>
  </si>
  <si>
    <t>8.614-591.0</t>
  </si>
  <si>
    <t>8.614-606.0</t>
  </si>
  <si>
    <t>8.614-608.0</t>
  </si>
  <si>
    <t>8.614-609.0</t>
  </si>
  <si>
    <t>8.614-610.0</t>
  </si>
  <si>
    <t>SWIVEL NECK W/WIRE G</t>
  </si>
  <si>
    <t>8.614-611.0</t>
  </si>
  <si>
    <t>8.614-612.0</t>
  </si>
  <si>
    <t>8.614-613.0</t>
  </si>
  <si>
    <t>8.614-614.0</t>
  </si>
  <si>
    <t>8.614-615.0</t>
  </si>
  <si>
    <t>8.614-616.0</t>
  </si>
  <si>
    <t>SWIVEL NECK ASM</t>
  </si>
  <si>
    <t>8.614-617.0</t>
  </si>
  <si>
    <t>TERMINAL BLOCK</t>
  </si>
  <si>
    <t>8.614-620.0</t>
  </si>
  <si>
    <t>8.614-621.0</t>
  </si>
  <si>
    <t>THERMO SWITCH VAC</t>
  </si>
  <si>
    <t>8.614-622.0</t>
  </si>
  <si>
    <t>THRUST MEMBER</t>
  </si>
  <si>
    <t>8.614-623.0</t>
  </si>
  <si>
    <t>8.614-625.0</t>
  </si>
  <si>
    <t>TUBE PLUG</t>
  </si>
  <si>
    <t>UPHOLSTERY TOOL</t>
  </si>
  <si>
    <t>8.614-627.0</t>
  </si>
  <si>
    <t>UPHOLSTRY NOZZLE, GR</t>
  </si>
  <si>
    <t>UPHOLSTERY AND WALL</t>
  </si>
  <si>
    <t>UPHOLSTY NOZZLE,DK G</t>
  </si>
  <si>
    <t>8.614-631.0</t>
  </si>
  <si>
    <t>UPHOLSTERY NOZZLE</t>
  </si>
  <si>
    <t>8.614-632.0</t>
  </si>
  <si>
    <t>UPHOLSTERY NOZZLE WH</t>
  </si>
  <si>
    <t>8.614-633.0</t>
  </si>
  <si>
    <t>UPPER CORD HOOK, BLU</t>
  </si>
  <si>
    <t>8.614-634.0</t>
  </si>
  <si>
    <t>UPPER CORD HOOK</t>
  </si>
  <si>
    <t>8.614-638.0</t>
  </si>
  <si>
    <t>VAC MOTOR SEAL</t>
  </si>
  <si>
    <t>8.614-640.0</t>
  </si>
  <si>
    <t>VAC MOTOR 120V/850W/</t>
  </si>
  <si>
    <t>8.614-641.0</t>
  </si>
  <si>
    <t>VAC MOTOR</t>
  </si>
  <si>
    <t>8.614-642.0</t>
  </si>
  <si>
    <t>VAC MOTOR 120V/1000W</t>
  </si>
  <si>
    <t>8.614-647.0</t>
  </si>
  <si>
    <t>VACUUM TUBE COVER</t>
  </si>
  <si>
    <t>8.614-648.0</t>
  </si>
  <si>
    <t>VACUUM MOTOR 1200W 1</t>
  </si>
  <si>
    <t>8.614-649.0</t>
  </si>
  <si>
    <t>VALVE, DISC</t>
  </si>
  <si>
    <t>8.614-652.0</t>
  </si>
  <si>
    <t>VSE SWIVEL NECK ASSE</t>
  </si>
  <si>
    <t>8.614-653.0</t>
  </si>
  <si>
    <t>WALL/UPHOL BRUSH, GR</t>
  </si>
  <si>
    <t>8.614-654.0</t>
  </si>
  <si>
    <t>WASHER, VS14/18</t>
  </si>
  <si>
    <t>8.614-655.0</t>
  </si>
  <si>
    <t>WASHER, LOCK</t>
  </si>
  <si>
    <t>8.614-656.0</t>
  </si>
  <si>
    <t>WASHER</t>
  </si>
  <si>
    <t>8.614-657.0</t>
  </si>
  <si>
    <t>Spring wheel return</t>
  </si>
  <si>
    <t>8.614-659.0</t>
  </si>
  <si>
    <t>WHEEL AND END CLIP</t>
  </si>
  <si>
    <t>8.614-660.0</t>
  </si>
  <si>
    <t>WHEEL</t>
  </si>
  <si>
    <t>8.614-661.0</t>
  </si>
  <si>
    <t>WHEEL, PILE ADJUSTME</t>
  </si>
  <si>
    <t>8.614-662.0</t>
  </si>
  <si>
    <t>8.614-663.0</t>
  </si>
  <si>
    <t>8.614-664.0</t>
  </si>
  <si>
    <t>8.614-665.0</t>
  </si>
  <si>
    <t>8.614-666.0</t>
  </si>
  <si>
    <t>WHEEL, DK GRY, KENMO</t>
  </si>
  <si>
    <t>8.614-667.0</t>
  </si>
  <si>
    <t>Wheel grey</t>
  </si>
  <si>
    <t>8.614-670.0</t>
  </si>
  <si>
    <t>WIRE LEAD ASM, VSM 3</t>
  </si>
  <si>
    <t>8.614-671.0</t>
  </si>
  <si>
    <t>WIRE ASM, 3 WIRE SWI</t>
  </si>
  <si>
    <t>8.614-672.0</t>
  </si>
  <si>
    <t>WIRE, VSE SWIVEL NEC</t>
  </si>
  <si>
    <t>8.614-673.0</t>
  </si>
  <si>
    <t>WIRE/SWIVEL NECK, 2-</t>
  </si>
  <si>
    <t>8.614-674.0</t>
  </si>
  <si>
    <t>WIRE/SWIVEL NECK 3-W</t>
  </si>
  <si>
    <t>8.614-675.0</t>
  </si>
  <si>
    <t>WIRE, SWIVEL NECK CO</t>
  </si>
  <si>
    <t>8.614-676.0</t>
  </si>
  <si>
    <t>WIRE, SWIVEL NECK AS</t>
  </si>
  <si>
    <t>8.614-678.0</t>
  </si>
  <si>
    <t>WIRE, SWIVEL NECK</t>
  </si>
  <si>
    <t>8.614-679.0</t>
  </si>
  <si>
    <t>WIRE TIE,BOTTOM PLAT</t>
  </si>
  <si>
    <t>8.614-680.0</t>
  </si>
  <si>
    <t>8.614-682.0</t>
  </si>
  <si>
    <t>WIRING, INTERNAL ET</t>
  </si>
  <si>
    <t>DRIVE BELT</t>
  </si>
  <si>
    <t>8.614-702.0</t>
  </si>
  <si>
    <t>MOTOR VAC 115V VERSA</t>
  </si>
  <si>
    <t>8.614-703.0</t>
  </si>
  <si>
    <t>SCREW, M3.9 X 13 DIN</t>
  </si>
  <si>
    <t>8.614-704.0</t>
  </si>
  <si>
    <t>SCREW, M3.9 X 16 DIN</t>
  </si>
  <si>
    <t>8.614-705.0</t>
  </si>
  <si>
    <t>SCR, M3.9 X 25 MM</t>
  </si>
  <si>
    <t>8.614-706.0</t>
  </si>
  <si>
    <t>SCREW, M3.9 X 19 DIN</t>
  </si>
  <si>
    <t>8.614-707.0</t>
  </si>
  <si>
    <t>SCREW, M5 X 30 DIN79</t>
  </si>
  <si>
    <t>8.614-708.0</t>
  </si>
  <si>
    <t>SCR, M4 X 15 MM</t>
  </si>
  <si>
    <t>8.614-712.0</t>
  </si>
  <si>
    <t>SCREW, M4 X 10 TF</t>
  </si>
  <si>
    <t>8.614-713.0</t>
  </si>
  <si>
    <t>SCREW, M4 X 16 TF</t>
  </si>
  <si>
    <t>8.614-714.0</t>
  </si>
  <si>
    <t>SCREW, M4 X 12 PHOVH</t>
  </si>
  <si>
    <t>8.614-715.0</t>
  </si>
  <si>
    <t>SCREW, M2.9 X 9.5</t>
  </si>
  <si>
    <t>8.614-716.0</t>
  </si>
  <si>
    <t>SCREW 2.9 X 13</t>
  </si>
  <si>
    <t>8.614-717.0</t>
  </si>
  <si>
    <t>SCREW, M4-.7 X 30 PH</t>
  </si>
  <si>
    <t>8.614-719.0</t>
  </si>
  <si>
    <t>WASHER 3.2</t>
  </si>
  <si>
    <t>8.614-766.0</t>
  </si>
  <si>
    <t>CABLE</t>
  </si>
  <si>
    <t>8.614-799.0</t>
  </si>
  <si>
    <t>FILTER</t>
  </si>
  <si>
    <t>8.615-001.0</t>
  </si>
  <si>
    <t>BELT PIN</t>
  </si>
  <si>
    <t>8.615-016.0</t>
  </si>
  <si>
    <t>BRACKET</t>
  </si>
  <si>
    <t>8.615-035.0</t>
  </si>
  <si>
    <t>BRUSH SHAFT</t>
  </si>
  <si>
    <t>8.615-055.0</t>
  </si>
  <si>
    <t>8.615-067.0</t>
  </si>
  <si>
    <t>CABLE, RRB47</t>
  </si>
  <si>
    <t>8.615-087.0</t>
  </si>
  <si>
    <t>CENTRAL BRUSH D.300X</t>
  </si>
  <si>
    <t>8.615-094.0</t>
  </si>
  <si>
    <t>CIRCLIP</t>
  </si>
  <si>
    <t>8.615-109.0</t>
  </si>
  <si>
    <t>Clamp</t>
  </si>
  <si>
    <t>8.615-133.0</t>
  </si>
  <si>
    <t>CONTROL LEVER</t>
  </si>
  <si>
    <t>8.615-142.0</t>
  </si>
  <si>
    <t>CORD</t>
  </si>
  <si>
    <t>8.615-154.0</t>
  </si>
  <si>
    <t>DRIVE DISK</t>
  </si>
  <si>
    <t>8.615-155.0</t>
  </si>
  <si>
    <t>8.615-168.0</t>
  </si>
  <si>
    <t>FILTER H.370 D.190 1</t>
  </si>
  <si>
    <t>8.615-169.0</t>
  </si>
  <si>
    <t>FILTER 600X250X55 14</t>
  </si>
  <si>
    <t>8.615-183.0</t>
  </si>
  <si>
    <t>FUSE, 5A</t>
  </si>
  <si>
    <t>8.615-186.0</t>
  </si>
  <si>
    <t>FUSE, 50A</t>
  </si>
  <si>
    <t>8.615-213.0</t>
  </si>
  <si>
    <t>HOSE CLIP</t>
  </si>
  <si>
    <t>8.615-218.0</t>
  </si>
  <si>
    <t>8.615-219.0</t>
  </si>
  <si>
    <t>8.615-222.0</t>
  </si>
  <si>
    <t>8.615-223.0</t>
  </si>
  <si>
    <t>8.615-243.0</t>
  </si>
  <si>
    <t>KIT, PX6-11 SUPPORT</t>
  </si>
  <si>
    <t>8.615-301.0</t>
  </si>
  <si>
    <t>PIN</t>
  </si>
  <si>
    <t>8.615-302.0</t>
  </si>
  <si>
    <t>8.615-310.0</t>
  </si>
  <si>
    <t>PIPE</t>
  </si>
  <si>
    <t>8.615-336.0</t>
  </si>
  <si>
    <t>PULLEY, PLASTIC BRNG</t>
  </si>
  <si>
    <t>8.615-337.0</t>
  </si>
  <si>
    <t>8.615-340.0</t>
  </si>
  <si>
    <t>8.615-363.0</t>
  </si>
  <si>
    <t>RUBBER FLAP PST</t>
  </si>
  <si>
    <t>8.615-366.0</t>
  </si>
  <si>
    <t>RUBBER FLAP 2.V</t>
  </si>
  <si>
    <t>8.615-367.0</t>
  </si>
  <si>
    <t>RUBBER FLAP 3.V</t>
  </si>
  <si>
    <t>8.615-368.0</t>
  </si>
  <si>
    <t>RUBBER FLAP LR 2.V</t>
  </si>
  <si>
    <t>8.615-370.0</t>
  </si>
  <si>
    <t>RUBBER FLAP</t>
  </si>
  <si>
    <t>8.615-396.0</t>
  </si>
  <si>
    <t>SCR, M6.3 X 25</t>
  </si>
  <si>
    <t>8.615-400.0</t>
  </si>
  <si>
    <t>SCR, M5 X 12</t>
  </si>
  <si>
    <t>8.615-446.0</t>
  </si>
  <si>
    <t>SCR, M8 X 20</t>
  </si>
  <si>
    <t>8.615-452.0</t>
  </si>
  <si>
    <t>SEALED BALL BEARING</t>
  </si>
  <si>
    <t>8.615-454.0</t>
  </si>
  <si>
    <t>8.615-472.0</t>
  </si>
  <si>
    <t>SIDE BRUSH</t>
  </si>
  <si>
    <t>8.615-478.0</t>
  </si>
  <si>
    <t>SNAP RING</t>
  </si>
  <si>
    <t>8.615-540.0</t>
  </si>
  <si>
    <t>SWITCH KNOB</t>
  </si>
  <si>
    <t>8.615-623.0</t>
  </si>
  <si>
    <t>WIRING</t>
  </si>
  <si>
    <t>8.615-911.0</t>
  </si>
  <si>
    <t>TURNING HANDLE WITH</t>
  </si>
  <si>
    <t>8.615-948.0</t>
  </si>
  <si>
    <t>BEARING</t>
  </si>
  <si>
    <t>8.615-952.0</t>
  </si>
  <si>
    <t>BRUSH, STANDARD WHT</t>
  </si>
  <si>
    <t>8.615-966.0</t>
  </si>
  <si>
    <t>CAP SCREW</t>
  </si>
  <si>
    <t>8.615-967.0</t>
  </si>
  <si>
    <t>8.615-992.0</t>
  </si>
  <si>
    <t>GEAR</t>
  </si>
  <si>
    <t>8.615-993.0</t>
  </si>
  <si>
    <t>8.615-995.0</t>
  </si>
  <si>
    <t>8.615-996.0</t>
  </si>
  <si>
    <t>GEAR, 6F</t>
  </si>
  <si>
    <t>8.616-001.0</t>
  </si>
  <si>
    <t>HANDLE BLOCKS</t>
  </si>
  <si>
    <t>8.616-053.0</t>
  </si>
  <si>
    <t>NYLON, INSERT NUT</t>
  </si>
  <si>
    <t>8.616-054.0</t>
  </si>
  <si>
    <t>NYLON BRUSH SHFT HSN</t>
  </si>
  <si>
    <t>8.616-059.0</t>
  </si>
  <si>
    <t>PIN, DOWEL MG</t>
  </si>
  <si>
    <t>8.616-074.0</t>
  </si>
  <si>
    <t>RMBS16 BRUSH SHFT AS</t>
  </si>
  <si>
    <t>8.616-090.0</t>
  </si>
  <si>
    <t>SCREW, M10 SCH</t>
  </si>
  <si>
    <t>8.616-092.0</t>
  </si>
  <si>
    <t>SCREW</t>
  </si>
  <si>
    <t>8.616-114.0</t>
  </si>
  <si>
    <t>THUMB WHEELS &amp; WASHE</t>
  </si>
  <si>
    <t>8.616-120.0</t>
  </si>
  <si>
    <t>WASHERS</t>
  </si>
  <si>
    <t>8.616-123.0</t>
  </si>
  <si>
    <t>WHEELS</t>
  </si>
  <si>
    <t>8.616-140.0</t>
  </si>
  <si>
    <t>BRKR,CIRC 12AMP</t>
  </si>
  <si>
    <t>8.616-142.0</t>
  </si>
  <si>
    <t>CONN,WST PMP F W/COR</t>
  </si>
  <si>
    <t>8.616-146.0</t>
  </si>
  <si>
    <t>Valve 1 1/2"</t>
  </si>
  <si>
    <t>8.616-147.0</t>
  </si>
  <si>
    <t>ELBOW, 2" 45D PVC SC</t>
  </si>
  <si>
    <t>8.616-157.0</t>
  </si>
  <si>
    <t>HINGE, SOUTHCO C6-34</t>
  </si>
  <si>
    <t>8.616-180.0</t>
  </si>
  <si>
    <t>LATCH &amp; CONCEALED KE</t>
  </si>
  <si>
    <t>8.616-191.0</t>
  </si>
  <si>
    <t>PLATE, SWITCH MODEL</t>
  </si>
  <si>
    <t>8.616-196.0</t>
  </si>
  <si>
    <t>SCREW, 8-32 X .5 PHP</t>
  </si>
  <si>
    <t>8.616-198.0</t>
  </si>
  <si>
    <t>SHUR KIT,PRESS SW(VI</t>
  </si>
  <si>
    <t>8.616-201.0</t>
  </si>
  <si>
    <t>Switch DPST, LGHTD R</t>
  </si>
  <si>
    <t>8.616-206.0</t>
  </si>
  <si>
    <t>VALVE, BPR 125PSI BR</t>
  </si>
  <si>
    <t>8.616-256.0</t>
  </si>
  <si>
    <t>ADAPTER, BLUE</t>
  </si>
  <si>
    <t>8.616-258.0</t>
  </si>
  <si>
    <t>8.616-259.0</t>
  </si>
  <si>
    <t>AXLE CAP</t>
  </si>
  <si>
    <t>8.616-260.0</t>
  </si>
  <si>
    <t>8.616-263.0</t>
  </si>
  <si>
    <t>BASE</t>
  </si>
  <si>
    <t>8.616-265.0</t>
  </si>
  <si>
    <t>BLADE SUPPORT TSQ16</t>
  </si>
  <si>
    <t>8.616-269.0</t>
  </si>
  <si>
    <t>BODY, FILTER SUPPORT</t>
  </si>
  <si>
    <t>8.616-272.0</t>
  </si>
  <si>
    <t>BRUSH, 16"</t>
  </si>
  <si>
    <t>8.616-273.0</t>
  </si>
  <si>
    <t>8.616-275.0</t>
  </si>
  <si>
    <t>CAP. END</t>
  </si>
  <si>
    <t>8.616-276.0</t>
  </si>
  <si>
    <t>CASTER</t>
  </si>
  <si>
    <t>8.616-277.0</t>
  </si>
  <si>
    <t>CHROME WAND, 2-PC</t>
  </si>
  <si>
    <t>8.616-278.0</t>
  </si>
  <si>
    <t>CLAMP, LIFTING ARM T</t>
  </si>
  <si>
    <t>8.616-279.0</t>
  </si>
  <si>
    <t>CLAMP, PEDAL MOUNT T</t>
  </si>
  <si>
    <t>8.616-280.0</t>
  </si>
  <si>
    <t>8.616-281.0</t>
  </si>
  <si>
    <t>CLIP TUBE</t>
  </si>
  <si>
    <t>8.616-282.0</t>
  </si>
  <si>
    <t>CMPLT SQUEEGEE ASM T</t>
  </si>
  <si>
    <t>8.616-284.0</t>
  </si>
  <si>
    <t>CORD, 120 VOLT</t>
  </si>
  <si>
    <t>8.616-285.0</t>
  </si>
  <si>
    <t>COVER, MOTOR COVER T</t>
  </si>
  <si>
    <t>8.616-286.0</t>
  </si>
  <si>
    <t>COVER, GRAY</t>
  </si>
  <si>
    <t>8.616-287.0</t>
  </si>
  <si>
    <t>8.616-288.0</t>
  </si>
  <si>
    <t>COVER, BLUE</t>
  </si>
  <si>
    <t>8.616-290.0</t>
  </si>
  <si>
    <t>CREVICE TOOL- 1-1/2"</t>
  </si>
  <si>
    <t>8.616-295.0</t>
  </si>
  <si>
    <t>DRAIN TUBE</t>
  </si>
  <si>
    <t>8.616-301.0</t>
  </si>
  <si>
    <t>FILTER RING</t>
  </si>
  <si>
    <t>FILTER BAG</t>
  </si>
  <si>
    <t>8.616-303.0</t>
  </si>
  <si>
    <t>FILTER - OPTIONAL</t>
  </si>
  <si>
    <t>FILTER RETAINER - OP</t>
  </si>
  <si>
    <t>8.616-308.0</t>
  </si>
  <si>
    <t>FILTER/STRAINER</t>
  </si>
  <si>
    <t>8.616-309.0</t>
  </si>
  <si>
    <t>FILTER, T708/716/720</t>
  </si>
  <si>
    <t>8.616-310.0</t>
  </si>
  <si>
    <t>8.616-313.0</t>
  </si>
  <si>
    <t>FIXED CARPET TOOL</t>
  </si>
  <si>
    <t>8.616-314.0</t>
  </si>
  <si>
    <t>FLEXIBLE HOSE, 10' X</t>
  </si>
  <si>
    <t>8.616-315.0</t>
  </si>
  <si>
    <t>FLOAT</t>
  </si>
  <si>
    <t>FRONT SQUEEGEE</t>
  </si>
  <si>
    <t>8.616-319.0</t>
  </si>
  <si>
    <t>8.616-320.0</t>
  </si>
  <si>
    <t>8.616-321.0</t>
  </si>
  <si>
    <t>8.616-328.0</t>
  </si>
  <si>
    <t>HANDLE GRAY</t>
  </si>
  <si>
    <t>8.616-329.0</t>
  </si>
  <si>
    <t>HANDLE, GRAY</t>
  </si>
  <si>
    <t>8.616-331.0</t>
  </si>
  <si>
    <t>HOOK, LATCH</t>
  </si>
  <si>
    <t>8.616-333.0</t>
  </si>
  <si>
    <t>HOSE ASSEMBLY TSQ16</t>
  </si>
  <si>
    <t>8.616-336.0</t>
  </si>
  <si>
    <t>HOSE ADAPTER, BLUE</t>
  </si>
  <si>
    <t>8.616-338.0</t>
  </si>
  <si>
    <t>HOUSING, HANDTOOL CS</t>
  </si>
  <si>
    <t>8.616-342.0</t>
  </si>
  <si>
    <t>LATCH TSQ16</t>
  </si>
  <si>
    <t>8.616-347.0</t>
  </si>
  <si>
    <t>MOTOR</t>
  </si>
  <si>
    <t>8.616-348.0</t>
  </si>
  <si>
    <t>MOTOR RING, GRAY</t>
  </si>
  <si>
    <t>8.616-350.0</t>
  </si>
  <si>
    <t>MOTOR SEAL</t>
  </si>
  <si>
    <t>8.616-352.0</t>
  </si>
  <si>
    <t>MOTOR BRUSH 120V (QT</t>
  </si>
  <si>
    <t>8.616-356.0</t>
  </si>
  <si>
    <t>NUT, M10</t>
  </si>
  <si>
    <t>8.616-362.0</t>
  </si>
  <si>
    <t>PAPER BAG, SINGLE (1</t>
  </si>
  <si>
    <t>8.616-363.0</t>
  </si>
  <si>
    <t>PEDAL MOUNT TSQ20</t>
  </si>
  <si>
    <t>8.616-366.0</t>
  </si>
  <si>
    <t>PLASTIC RETAINER</t>
  </si>
  <si>
    <t>8.616-367.0</t>
  </si>
  <si>
    <t>PLASTIC WASHER</t>
  </si>
  <si>
    <t>8.616-369.0</t>
  </si>
  <si>
    <t>PLUG STOPPER</t>
  </si>
  <si>
    <t>8.616-371.0</t>
  </si>
  <si>
    <t>PUSH BUTTON, TWO-PIE</t>
  </si>
  <si>
    <t>8.616-372.0</t>
  </si>
  <si>
    <t>PVC WAND,</t>
  </si>
  <si>
    <t>REAR SQUEEGEE</t>
  </si>
  <si>
    <t>8.616-374.0</t>
  </si>
  <si>
    <t>RELEASE KNOB</t>
  </si>
  <si>
    <t>8.616-375.0</t>
  </si>
  <si>
    <t>RELEASE SWIVEL</t>
  </si>
  <si>
    <t>8.616-376.0</t>
  </si>
  <si>
    <t>RETAINER, TANK</t>
  </si>
  <si>
    <t>8.616-377.0</t>
  </si>
  <si>
    <t>RETIANER, TANK ADAPT</t>
  </si>
  <si>
    <t>8.616-378.0</t>
  </si>
  <si>
    <t>RING</t>
  </si>
  <si>
    <t>8.616-380.0</t>
  </si>
  <si>
    <t>RIVET, 5 X 24.5GL</t>
  </si>
  <si>
    <t>8.616-386.0</t>
  </si>
  <si>
    <t>SCREW, 5X20</t>
  </si>
  <si>
    <t>8.616-387.0</t>
  </si>
  <si>
    <t>SCREW, M5X30</t>
  </si>
  <si>
    <t>8.616-388.0</t>
  </si>
  <si>
    <t>SCREW, 5X35</t>
  </si>
  <si>
    <t>8.616-389.0</t>
  </si>
  <si>
    <t>SCREW, 5X30</t>
  </si>
  <si>
    <t>8.616-392.0</t>
  </si>
  <si>
    <t>SCREW, 5X25</t>
  </si>
  <si>
    <t>8.616-393.0</t>
  </si>
  <si>
    <t>SCREW, M8X15</t>
  </si>
  <si>
    <t>8.616-394.0</t>
  </si>
  <si>
    <t>SCREW, M5X20</t>
  </si>
  <si>
    <t>8.616-395.0</t>
  </si>
  <si>
    <t>SLOTTED BLADE TSQ16</t>
  </si>
  <si>
    <t>SOLID BLADE TSQ16 &amp;</t>
  </si>
  <si>
    <t>8.616-400.0</t>
  </si>
  <si>
    <t>SPACER, WHEEL</t>
  </si>
  <si>
    <t>8.616-401.0</t>
  </si>
  <si>
    <t>SPRING, PUSH BUTTON</t>
  </si>
  <si>
    <t>8.616-405.0</t>
  </si>
  <si>
    <t>SQUEEGEE, 16"</t>
  </si>
  <si>
    <t>8.616-406.0</t>
  </si>
  <si>
    <t>SQUEEGEE BLADE FOR S</t>
  </si>
  <si>
    <t>8.616-407.0</t>
  </si>
  <si>
    <t>STRAIN RELIEF</t>
  </si>
  <si>
    <t>8.616-408.0</t>
  </si>
  <si>
    <t>STRAINER</t>
  </si>
  <si>
    <t>8.616-410.0</t>
  </si>
  <si>
    <t>SUPPORT HANDLE</t>
  </si>
  <si>
    <t>8.616-411.0</t>
  </si>
  <si>
    <t>SUPPORT AXLE</t>
  </si>
  <si>
    <t>8.616-412.0</t>
  </si>
  <si>
    <t>SUPPORT, FILTER</t>
  </si>
  <si>
    <t>8.616-413.0</t>
  </si>
  <si>
    <t>SUPPORT, FILTER BAG</t>
  </si>
  <si>
    <t>8.616-415.0</t>
  </si>
  <si>
    <t>SWITCH, ON/OFF</t>
  </si>
  <si>
    <t>8.616-416.0</t>
  </si>
  <si>
    <t>TANK CLAMP</t>
  </si>
  <si>
    <t>8.616-418.0</t>
  </si>
  <si>
    <t>TANK DEFLECTOR</t>
  </si>
  <si>
    <t>8.616-426.0</t>
  </si>
  <si>
    <t>WASHER, M10</t>
  </si>
  <si>
    <t>8.616-428.0</t>
  </si>
  <si>
    <t>8.616-429.0</t>
  </si>
  <si>
    <t>WHEEL, CASTER</t>
  </si>
  <si>
    <t>8.616-430.0</t>
  </si>
  <si>
    <t>8.616-431.0</t>
  </si>
  <si>
    <t>WHEEL CASTER</t>
  </si>
  <si>
    <t>8.616-432.0</t>
  </si>
  <si>
    <t>8.616-438.0</t>
  </si>
  <si>
    <t>12 TEETH SECTOR</t>
  </si>
  <si>
    <t>8.616-468.0</t>
  </si>
  <si>
    <t>BEARING SPACER</t>
  </si>
  <si>
    <t>8.616-589.0</t>
  </si>
  <si>
    <t>CONVEYOR, DRIVER</t>
  </si>
  <si>
    <t>8.616-621.0</t>
  </si>
  <si>
    <t>FILTER, TANK</t>
  </si>
  <si>
    <t>8.616-624.0</t>
  </si>
  <si>
    <t>FILTER BOX</t>
  </si>
  <si>
    <t>8.616-656.0</t>
  </si>
  <si>
    <t>GASKET, VACUUM MOTOR</t>
  </si>
  <si>
    <t>8.616-657.0</t>
  </si>
  <si>
    <t>8.616-658.0</t>
  </si>
  <si>
    <t>8.616-660.0</t>
  </si>
  <si>
    <t>8.616-698.0</t>
  </si>
  <si>
    <t>8.616-733.0</t>
  </si>
  <si>
    <t>IDLER ASSEMBLY W/BEL</t>
  </si>
  <si>
    <t>8.616-804.0</t>
  </si>
  <si>
    <t>MOTOR, VACUUM</t>
  </si>
  <si>
    <t>8.616-916.0</t>
  </si>
  <si>
    <t>8.616-932.0</t>
  </si>
  <si>
    <t>SCR,</t>
  </si>
  <si>
    <t>8.617-059.0</t>
  </si>
  <si>
    <t>Cap of a tank small</t>
  </si>
  <si>
    <t>8.617-085.0</t>
  </si>
  <si>
    <t>8.617-132.0</t>
  </si>
  <si>
    <t>SWITCH, DP</t>
  </si>
  <si>
    <t>8.617-197.0</t>
  </si>
  <si>
    <t>8.617-235.0</t>
  </si>
  <si>
    <t>8.617-241.0</t>
  </si>
  <si>
    <t>WHEEL, ROTATING</t>
  </si>
  <si>
    <t>8.617-263.0</t>
  </si>
  <si>
    <t>NUT, M4X.7 LK ISO704</t>
  </si>
  <si>
    <t>8.617-264.0</t>
  </si>
  <si>
    <t>NUT, M8X1.25 NYLOCK</t>
  </si>
  <si>
    <t>8.617-270.0</t>
  </si>
  <si>
    <t>RING, 5MM ID,E-TYPE,</t>
  </si>
  <si>
    <t>8.617-277.0</t>
  </si>
  <si>
    <t>SCREW, 1/4-20 X 1 TH</t>
  </si>
  <si>
    <t>8.617-279.0</t>
  </si>
  <si>
    <t>SCREW, M8 X 50 SHCCS</t>
  </si>
  <si>
    <t>8.617-282.0</t>
  </si>
  <si>
    <t>SCREW, M5 X 20PHMS S</t>
  </si>
  <si>
    <t>8.617-284.0</t>
  </si>
  <si>
    <t>SCREW, M5 X 10 PHFLH</t>
  </si>
  <si>
    <t>8.617-287.0</t>
  </si>
  <si>
    <t>SCREW, M4 X 14 PHMS</t>
  </si>
  <si>
    <t>8.617-288.0</t>
  </si>
  <si>
    <t>SCREW, M4 X 6 BNTH I</t>
  </si>
  <si>
    <t>8.617-294.0</t>
  </si>
  <si>
    <t>SCREW, KA40 X 10 PHO</t>
  </si>
  <si>
    <t>8.617-295.0</t>
  </si>
  <si>
    <t>SCREW, M5-.8 X 12 SH</t>
  </si>
  <si>
    <t>8.617-296.0</t>
  </si>
  <si>
    <t>SCREW, M6 X 8 SCHSET</t>
  </si>
  <si>
    <t>8.617-297.0</t>
  </si>
  <si>
    <t>SCREW, M5 X 12 PHFLH</t>
  </si>
  <si>
    <t>8.617-298.0</t>
  </si>
  <si>
    <t>SCREW, KA50 X 10 OVH</t>
  </si>
  <si>
    <t>8.617-299.0</t>
  </si>
  <si>
    <t>SCREW, M6 X 12 BTNHC</t>
  </si>
  <si>
    <t>8.617-300.0</t>
  </si>
  <si>
    <t>SCREW, KA40 X 20 OVH</t>
  </si>
  <si>
    <t>8.617-301.0</t>
  </si>
  <si>
    <t>SCREW, M4 X 16 SCHCS</t>
  </si>
  <si>
    <t>8.617-302.0</t>
  </si>
  <si>
    <t>SCREW, M5 X 10 PNHMS</t>
  </si>
  <si>
    <t>8.617-304.0</t>
  </si>
  <si>
    <t>SCREW, M4 X 10 BTNHD</t>
  </si>
  <si>
    <t>8.617-305.0</t>
  </si>
  <si>
    <t>SCREW, M4 X 40 PHPNH</t>
  </si>
  <si>
    <t>8.617-306.0</t>
  </si>
  <si>
    <t>SCREW, M6-1 X 60 SCH</t>
  </si>
  <si>
    <t>8.617-307.0</t>
  </si>
  <si>
    <t>SCREW, M5 X 12 CSKHO</t>
  </si>
  <si>
    <t>8.617-308.0</t>
  </si>
  <si>
    <t>SCREW, M4.2 X 9.5 TF</t>
  </si>
  <si>
    <t>8.617-309.0</t>
  </si>
  <si>
    <t>SCREW, M6-1 X 80 SCH</t>
  </si>
  <si>
    <t>8.617-310.0</t>
  </si>
  <si>
    <t>SCREW, M3 X 6 BTNHSC</t>
  </si>
  <si>
    <t>8.617-311.0</t>
  </si>
  <si>
    <t>SCREW, M3 X 16 BTNHS</t>
  </si>
  <si>
    <t>8.617-314.0</t>
  </si>
  <si>
    <t>SCREW, KA40 X 10 OVH</t>
  </si>
  <si>
    <t>8.617-318.0</t>
  </si>
  <si>
    <t>SCR,10M8X55,SHLD,ISO</t>
  </si>
  <si>
    <t>8.617-321.0</t>
  </si>
  <si>
    <t>SCREW, M5-.8 X 10 HE</t>
  </si>
  <si>
    <t>8.617-322.0</t>
  </si>
  <si>
    <t>SCREW, M6-1 X 12 PNH</t>
  </si>
  <si>
    <t>8.617-330.0</t>
  </si>
  <si>
    <t>WASHER, M8 FLT SS IS</t>
  </si>
  <si>
    <t>8.617-333.0</t>
  </si>
  <si>
    <t>WASHER, M5 SS ISO709</t>
  </si>
  <si>
    <t>8.617-335.0</t>
  </si>
  <si>
    <t>WASHER, M5 FLT SS IS</t>
  </si>
  <si>
    <t>8.617-412.0</t>
  </si>
  <si>
    <t>ASSY,EXTRCTR VLV</t>
  </si>
  <si>
    <t>8.617-495.0</t>
  </si>
  <si>
    <t>BELT,AX43 GOODYEAR M</t>
  </si>
  <si>
    <t>8.617-496.0</t>
  </si>
  <si>
    <t>BELT,AX37 GOODYEAR M</t>
  </si>
  <si>
    <t>8.617-582.0</t>
  </si>
  <si>
    <t>BTL, CLNT RECIV, PIN</t>
  </si>
  <si>
    <t>8.617-589.0</t>
  </si>
  <si>
    <t>BUSH, 1/4 X 1/8 BR</t>
  </si>
  <si>
    <t>8.617-640.0</t>
  </si>
  <si>
    <t>CAP, WATER BOX</t>
  </si>
  <si>
    <t>8.617-658.0</t>
  </si>
  <si>
    <t>Cap CHK VALVE MANIFO</t>
  </si>
  <si>
    <t>8.617-704.0</t>
  </si>
  <si>
    <t>CLAMP, CABLE 1-1/4 I</t>
  </si>
  <si>
    <t>8.617-705.0</t>
  </si>
  <si>
    <t>CLAMP, HOSE #20</t>
  </si>
  <si>
    <t>8.617-709.0</t>
  </si>
  <si>
    <t>CLAMP, CABLE 1/2I.D.</t>
  </si>
  <si>
    <t>8.617-761.0</t>
  </si>
  <si>
    <t>CONN, 3/8FP X 1/4P B</t>
  </si>
  <si>
    <t>8.617-765.0</t>
  </si>
  <si>
    <t>CONN, 1/4P X 1/4T BR</t>
  </si>
  <si>
    <t>8.617-786.0</t>
  </si>
  <si>
    <t>CONN, 1/4P X 11/16-1</t>
  </si>
  <si>
    <t>8.617-787.0</t>
  </si>
  <si>
    <t>CONN,1/4FPx11/16-16F</t>
  </si>
  <si>
    <t>8.617-797.0</t>
  </si>
  <si>
    <t>CONN,WST PMP M CROUS</t>
  </si>
  <si>
    <t>8.617-810.0</t>
  </si>
  <si>
    <t>CONTR,TEMP 275DEG F</t>
  </si>
  <si>
    <t>8.617-817.0</t>
  </si>
  <si>
    <t>CONTROL, THROTTLE, A</t>
  </si>
  <si>
    <t>8.617-864.0</t>
  </si>
  <si>
    <t>CUFF, 2"</t>
  </si>
  <si>
    <t>8.617-980.0</t>
  </si>
  <si>
    <t>DSC,3/8Fx3/8FP SST</t>
  </si>
  <si>
    <t>8.618-035.0</t>
  </si>
  <si>
    <t>ELL,1/4FPx1/4T BR</t>
  </si>
  <si>
    <t>8.618-042.0</t>
  </si>
  <si>
    <t>ELL, 1/8P X 1/4T 45</t>
  </si>
  <si>
    <t>8.618-046.0</t>
  </si>
  <si>
    <t>ELL,1/4Px1/4T 45DEG</t>
  </si>
  <si>
    <t>8.618-067.0</t>
  </si>
  <si>
    <t>ELL, 1/8 FEMALE NPT,</t>
  </si>
  <si>
    <t>8.618-090.0</t>
  </si>
  <si>
    <t>FILTER, DEMAND PUMP</t>
  </si>
  <si>
    <t>8.618-117.0</t>
  </si>
  <si>
    <t>FLOWMETER 1/8FP</t>
  </si>
  <si>
    <t>8.618-149.0</t>
  </si>
  <si>
    <t>FTTG,CD-WST PMP KIT</t>
  </si>
  <si>
    <t>8.618-166.0</t>
  </si>
  <si>
    <t>Fuse AGW 20AMP</t>
  </si>
  <si>
    <t>8.618-193.0</t>
  </si>
  <si>
    <t>GAUGE, 0-1500 PSI Si</t>
  </si>
  <si>
    <t>8.618-195.0</t>
  </si>
  <si>
    <t>GAUGE, VAC 30" HG, S</t>
  </si>
  <si>
    <t>8.618-212.0</t>
  </si>
  <si>
    <t>GRIP, BLK HANDLE</t>
  </si>
  <si>
    <t>8.618-214.0</t>
  </si>
  <si>
    <t>GRMR,GRANDI (RAKE)</t>
  </si>
  <si>
    <t>8.618-400.0</t>
  </si>
  <si>
    <t>HOS,3/16x7-1/2(1/8Px</t>
  </si>
  <si>
    <t>8.618-451.0</t>
  </si>
  <si>
    <t>Hose VAC 2"X50' W/CU</t>
  </si>
  <si>
    <t>8.618-490.0</t>
  </si>
  <si>
    <t>HOSEBARB, 1/4MPT X 1</t>
  </si>
  <si>
    <t>8.618-604.0</t>
  </si>
  <si>
    <t>KIT, REPAIR PRESSURE</t>
  </si>
  <si>
    <t>8.618-616.0</t>
  </si>
  <si>
    <t>KIT,REP-WD VLV(PROCH</t>
  </si>
  <si>
    <t>8.618-625.0</t>
  </si>
  <si>
    <t>KIT, CHK VALVE, GEN</t>
  </si>
  <si>
    <t>8.618-716.0</t>
  </si>
  <si>
    <t>MANIFOLD, BYPASS</t>
  </si>
  <si>
    <t>8.618-724.0</t>
  </si>
  <si>
    <t>MANIFOLD, ENGINE EXH</t>
  </si>
  <si>
    <t>8.618-748.0</t>
  </si>
  <si>
    <t>MNFLD, CHK VLV, LGND</t>
  </si>
  <si>
    <t>8.618-821.0</t>
  </si>
  <si>
    <t>NIP, 1/2 X 3/8 HEX B</t>
  </si>
  <si>
    <t>8.618-899.0</t>
  </si>
  <si>
    <t>NUT,HOS&amp;CD FTTG-WST</t>
  </si>
  <si>
    <t>8.618-905.0</t>
  </si>
  <si>
    <t>NUT, 1/4-20 X .031-.</t>
  </si>
  <si>
    <t>8.618-919.0</t>
  </si>
  <si>
    <t>ORFICE PLATE, EVERES</t>
  </si>
  <si>
    <t>8.618-932.0</t>
  </si>
  <si>
    <t>O-RING, CAP, GEN PMP</t>
  </si>
  <si>
    <t>8.618-939.0</t>
  </si>
  <si>
    <t>ORIF, BYPASS MANIFOL</t>
  </si>
  <si>
    <t>8.618-966.0</t>
  </si>
  <si>
    <t>PAD, 1/4 TURN VIBR</t>
  </si>
  <si>
    <t>8.619-052.0</t>
  </si>
  <si>
    <t>PLUG, 3/8 SOCHD BR</t>
  </si>
  <si>
    <t>8.619-139.0</t>
  </si>
  <si>
    <t>PUMP ONLY, TM DEMAND</t>
  </si>
  <si>
    <t>8.619-157.0</t>
  </si>
  <si>
    <t>RECEPT,SNAPIN 1/4 TU</t>
  </si>
  <si>
    <t>8.619-165.0</t>
  </si>
  <si>
    <t>REGULATOR, HIGH PRES</t>
  </si>
  <si>
    <t>8.619-166.0</t>
  </si>
  <si>
    <t>REGULATOR, LOW PRESS</t>
  </si>
  <si>
    <t>8.619-221.0</t>
  </si>
  <si>
    <t>SCREEN, CHECK VALVE</t>
  </si>
  <si>
    <t>8.619-222.0</t>
  </si>
  <si>
    <t>SCREEN, BYPASS MANIF</t>
  </si>
  <si>
    <t>8.619-224.0</t>
  </si>
  <si>
    <t>SCRN, MESH W/O-RNG,</t>
  </si>
  <si>
    <t>8.619-227.0</t>
  </si>
  <si>
    <t>SEAL,WST PMP KIT TM</t>
  </si>
  <si>
    <t>8.619-240.0</t>
  </si>
  <si>
    <t>SEAT,PLUN GER-FLOAT</t>
  </si>
  <si>
    <t>8.619-253.0</t>
  </si>
  <si>
    <t>Temperature sensor 2</t>
  </si>
  <si>
    <t>8.619-263.0</t>
  </si>
  <si>
    <t>SHAFT, FLOAT</t>
  </si>
  <si>
    <t>8.619-322.0</t>
  </si>
  <si>
    <t>SPLITRING, RETAIN, 1</t>
  </si>
  <si>
    <t>8.619-326.0</t>
  </si>
  <si>
    <t>8.619-343.0</t>
  </si>
  <si>
    <t>Strainer WAST TANK 2</t>
  </si>
  <si>
    <t>8.619-349.0</t>
  </si>
  <si>
    <t>STRNR,JET 50MESH</t>
  </si>
  <si>
    <t>8.619-350.0</t>
  </si>
  <si>
    <t>STRNR,BALL CHK 100ME</t>
  </si>
  <si>
    <t>8.619-351.0</t>
  </si>
  <si>
    <t>STRNR,IN-LINE 1/2FP</t>
  </si>
  <si>
    <t>8.619-355.0</t>
  </si>
  <si>
    <t>STUD,1/4 TURNFAST #8</t>
  </si>
  <si>
    <t>8.619-375.0</t>
  </si>
  <si>
    <t>SW,RTRY NON-ILLUM TM</t>
  </si>
  <si>
    <t>8.619-387.0</t>
  </si>
  <si>
    <t>SWITCH, FLOAT, N.C.</t>
  </si>
  <si>
    <t>8.619-491.0</t>
  </si>
  <si>
    <t>UNION,CAPILLARY-THER</t>
  </si>
  <si>
    <t>8.619-500.0</t>
  </si>
  <si>
    <t>Valve 3-WAY BALL  1/</t>
  </si>
  <si>
    <t>8.619-502.0</t>
  </si>
  <si>
    <t>VALVE, TEMP REL 180</t>
  </si>
  <si>
    <t>8.619-503.0</t>
  </si>
  <si>
    <t>VALVE, CHECK</t>
  </si>
  <si>
    <t>8.619-505.0</t>
  </si>
  <si>
    <t>Valve METER 1/8FP</t>
  </si>
  <si>
    <t>8.619-516.0</t>
  </si>
  <si>
    <t>VALVE, 2-WAY BALL 1/</t>
  </si>
  <si>
    <t>8.619-534.0</t>
  </si>
  <si>
    <t>VLV,TEMP REL 145DEG</t>
  </si>
  <si>
    <t>8.619-557.0</t>
  </si>
  <si>
    <t>WASHER, .42 X .59 X</t>
  </si>
  <si>
    <t>8.619-622.0</t>
  </si>
  <si>
    <t>SQUEEGEE TOOL U19867</t>
  </si>
  <si>
    <t>8.619-623.0</t>
  </si>
  <si>
    <t>SQUEEGEE BLADE U1986</t>
  </si>
  <si>
    <t>8.619-627.0</t>
  </si>
  <si>
    <t>TWO-PIECE "S" WAND U</t>
  </si>
  <si>
    <t>8.619-628.0</t>
  </si>
  <si>
    <t>VAC HOSE COMPLETE U1</t>
  </si>
  <si>
    <t>8.619-629.0</t>
  </si>
  <si>
    <t>SCREW, M3.9 X 9.0 DI</t>
  </si>
  <si>
    <t>8.619-634.0</t>
  </si>
  <si>
    <t>BELT, ROUND RIGHT U1</t>
  </si>
  <si>
    <t>8.619-635.0</t>
  </si>
  <si>
    <t>Round belt left U199</t>
  </si>
  <si>
    <t>8.619-636.0</t>
  </si>
  <si>
    <t>Belt side brush U199</t>
  </si>
  <si>
    <t>8.619-692.0</t>
  </si>
  <si>
    <t>FILTER, CARB P248 ON</t>
  </si>
  <si>
    <t>8.619-703.0</t>
  </si>
  <si>
    <t>KEY</t>
  </si>
  <si>
    <t>8.619-704.0</t>
  </si>
  <si>
    <t>NUT, 5/16-18 ACORN S</t>
  </si>
  <si>
    <t>8.619-725.0</t>
  </si>
  <si>
    <t>WHEEL, 6"</t>
  </si>
  <si>
    <t>8.619-727.0</t>
  </si>
  <si>
    <t>ADPTR, 1/4MPT X 1/4F</t>
  </si>
  <si>
    <t>8.619-729.0</t>
  </si>
  <si>
    <t>BUSHING, 3/8 MPT X 1</t>
  </si>
  <si>
    <t>8.619-730.0</t>
  </si>
  <si>
    <t>BUSHING, 1/8 FPT X 1</t>
  </si>
  <si>
    <t>8.619-731.0</t>
  </si>
  <si>
    <t>BUSHING, 3/8 X 3/8 N</t>
  </si>
  <si>
    <t>8.619-732.0</t>
  </si>
  <si>
    <t>CONNECTOR, 1/4MPT X</t>
  </si>
  <si>
    <t>8.619-733.0</t>
  </si>
  <si>
    <t>CONNECTOR, 1/4T X 1/</t>
  </si>
  <si>
    <t>8.619-736.0</t>
  </si>
  <si>
    <t>ELBOW, 1/4NPT STREET</t>
  </si>
  <si>
    <t>8.619-737.0</t>
  </si>
  <si>
    <t>ELBOW, 1/4FPT X 1/4F</t>
  </si>
  <si>
    <t>8.619-739.0</t>
  </si>
  <si>
    <t>ELBOW, 1/4NPT 45D ST</t>
  </si>
  <si>
    <t>8.619-740.0</t>
  </si>
  <si>
    <t>ELBOW, 1/8NPT STREET</t>
  </si>
  <si>
    <t>8.619-742.0</t>
  </si>
  <si>
    <t>ELBOW, 3/8NPT STREET</t>
  </si>
  <si>
    <t>8.619-743.0</t>
  </si>
  <si>
    <t>ELBOW, 1/8NPT 45D ST</t>
  </si>
  <si>
    <t>8.619-747.0</t>
  </si>
  <si>
    <t>ELBOW, 45D 1/4T X 1/</t>
  </si>
  <si>
    <t>8.619-750.0</t>
  </si>
  <si>
    <t>8.619-751.0</t>
  </si>
  <si>
    <t>Hosebarb 3/8MPT X 3/</t>
  </si>
  <si>
    <t>8.619-752.0</t>
  </si>
  <si>
    <t>Hosebarb 1/8MPT X 1/</t>
  </si>
  <si>
    <t>8.619-753.0</t>
  </si>
  <si>
    <t>HOSEBARB, 1/4FPT X 1</t>
  </si>
  <si>
    <t>8.619-754.0</t>
  </si>
  <si>
    <t>8.619-755.0</t>
  </si>
  <si>
    <t>Hosebarb 1/4MPT X 3/</t>
  </si>
  <si>
    <t>8.619-757.0</t>
  </si>
  <si>
    <t>8.619-758.0</t>
  </si>
  <si>
    <t>HOSEBARB, 1/4MPT X 3</t>
  </si>
  <si>
    <t>8.619-759.0</t>
  </si>
  <si>
    <t>Hosebarb 1/8MPT x 3/</t>
  </si>
  <si>
    <t>8.619-760.0</t>
  </si>
  <si>
    <t>8.619-761.0</t>
  </si>
  <si>
    <t>HOSEBARB, 3/8MPTX3/8</t>
  </si>
  <si>
    <t>8.619-762.0</t>
  </si>
  <si>
    <t>8.619-763.0</t>
  </si>
  <si>
    <t>8.619-764.0</t>
  </si>
  <si>
    <t>HOSEBARB, 1/8" FPT X</t>
  </si>
  <si>
    <t>8.619-767.0</t>
  </si>
  <si>
    <t>Nipple 1/4 X 1.5</t>
  </si>
  <si>
    <t>8.619-769.0</t>
  </si>
  <si>
    <t>NIPPLE, 1/4 X 1.12 B</t>
  </si>
  <si>
    <t>8.619-773.0</t>
  </si>
  <si>
    <t>TEE, 1/4 BRANCH</t>
  </si>
  <si>
    <t>8.619-775.0</t>
  </si>
  <si>
    <t>TEE, 1/8 NPT STREET</t>
  </si>
  <si>
    <t>8.619-776.0</t>
  </si>
  <si>
    <t>TEE, 1/4 STREET</t>
  </si>
  <si>
    <t>8.619-781.0</t>
  </si>
  <si>
    <t>COUPLER, 3/8FPT X FP</t>
  </si>
  <si>
    <t>8.619-782.0</t>
  </si>
  <si>
    <t>ELBOW, 1.5 FPT X FS</t>
  </si>
  <si>
    <t>8.619-784.0</t>
  </si>
  <si>
    <t>ELBOW, 1.5 FS X FS 4</t>
  </si>
  <si>
    <t>8.619-787.0</t>
  </si>
  <si>
    <t>ELBOW, 1.5 FS X FS 9</t>
  </si>
  <si>
    <t>8.619-791.0</t>
  </si>
  <si>
    <t>Hosebarb 1/2MPT X 1/</t>
  </si>
  <si>
    <t>8.619-792.0</t>
  </si>
  <si>
    <t>HOSEBARB, 1/2MPT X 3</t>
  </si>
  <si>
    <t>8.619-794.0</t>
  </si>
  <si>
    <t>HOSEBARB, 3/8MPTX1/2</t>
  </si>
  <si>
    <t>8.619-798.0</t>
  </si>
  <si>
    <t>HOSEBARB, 1/2 MPT X</t>
  </si>
  <si>
    <t>8.619-799.0</t>
  </si>
  <si>
    <t>Hosebarb 1/8NPTX3/8</t>
  </si>
  <si>
    <t>8.619-800.0</t>
  </si>
  <si>
    <t>HOSEBARB, 1/8MPTX3/8</t>
  </si>
  <si>
    <t>8.619-805.0</t>
  </si>
  <si>
    <t>TEE, 3/4 FPT</t>
  </si>
  <si>
    <t>8.619-842.0</t>
  </si>
  <si>
    <t>WIRE ASM, 115V CLP 1</t>
  </si>
  <si>
    <t>8.619-845.0</t>
  </si>
  <si>
    <t>CLAMP, 5/16 dia NYLO</t>
  </si>
  <si>
    <t>8.619-847.0</t>
  </si>
  <si>
    <t>Clamp 9/16 DIA NYLON</t>
  </si>
  <si>
    <t>8.619-848.0</t>
  </si>
  <si>
    <t>CLIP, POWER CORD</t>
  </si>
  <si>
    <t>8.619-853.0</t>
  </si>
  <si>
    <t>FOAM TAPE, 1/8T X 3/</t>
  </si>
  <si>
    <t>8.619-871.0</t>
  </si>
  <si>
    <t>BRUSH SET, VP6/10 (P</t>
  </si>
  <si>
    <t>8.619-873.0</t>
  </si>
  <si>
    <t>BUMPER, VP6/10</t>
  </si>
  <si>
    <t>8.619-874.0</t>
  </si>
  <si>
    <t>CAP, BLACK</t>
  </si>
  <si>
    <t>8.619-875.0</t>
  </si>
  <si>
    <t>CORD ASM, 50FT EXTEN</t>
  </si>
  <si>
    <t>VAC PAC TM Crevice T</t>
  </si>
  <si>
    <t>8.619-877.0</t>
  </si>
  <si>
    <t>CUFF, HOSE SWIVEL</t>
  </si>
  <si>
    <t>8.619-879.0</t>
  </si>
  <si>
    <t>DIFUSSER, AIR W/SCRE</t>
  </si>
  <si>
    <t>8.619-880.0</t>
  </si>
  <si>
    <t>FASTENER SET, MOTOR</t>
  </si>
  <si>
    <t>8.619-881.0</t>
  </si>
  <si>
    <t>FASTENER SET, BACK P</t>
  </si>
  <si>
    <t>8.619-882.0</t>
  </si>
  <si>
    <t>8.619-883.0</t>
  </si>
  <si>
    <t>FASTENER SET, FILTER</t>
  </si>
  <si>
    <t>VAC PAC TM Cloth Bag</t>
  </si>
  <si>
    <t>FILTER BAG, VP10 PAP</t>
  </si>
  <si>
    <t>8.619-886.0</t>
  </si>
  <si>
    <t>FILTER HOUSING COVER</t>
  </si>
  <si>
    <t>REPLACEMENT MOTOR FI</t>
  </si>
  <si>
    <t>8.619-888.0</t>
  </si>
  <si>
    <t>FILTER HOUSING</t>
  </si>
  <si>
    <t>8.619-889.0</t>
  </si>
  <si>
    <t>Filter, air/sound di</t>
  </si>
  <si>
    <t>FILTER BAG LINER, CL</t>
  </si>
  <si>
    <t>FILTER BAG, VP6 PAPE</t>
  </si>
  <si>
    <t>8.619-893.0</t>
  </si>
  <si>
    <t>FOAM, DIFFUSER</t>
  </si>
  <si>
    <t>HOSE ASSEMBLY</t>
  </si>
  <si>
    <t>8.619-895.0</t>
  </si>
  <si>
    <t>Kit, VP SWCH/PWR COR</t>
  </si>
  <si>
    <t>8.619-896.0</t>
  </si>
  <si>
    <t>LABEL, WARNING VP6/1</t>
  </si>
  <si>
    <t>8.619-899.0</t>
  </si>
  <si>
    <t>LATCH, WAIST BELT</t>
  </si>
  <si>
    <t>8.619-900.0</t>
  </si>
  <si>
    <t>MOTOR, VAC 115V VP6/</t>
  </si>
  <si>
    <t>8.619-901.0</t>
  </si>
  <si>
    <t>8.619-902.0</t>
  </si>
  <si>
    <t>NUT, STRAIN RELIF W/</t>
  </si>
  <si>
    <t>8.619-903.0</t>
  </si>
  <si>
    <t>NUT, BOTTOM WAND</t>
  </si>
  <si>
    <t>8.619-905.0</t>
  </si>
  <si>
    <t>RING, MTR COMP W/SCR</t>
  </si>
  <si>
    <t>8.619-906.0</t>
  </si>
  <si>
    <t>RING, BOTTOM WAND</t>
  </si>
  <si>
    <t>8.619-907.0</t>
  </si>
  <si>
    <t>SCR, MTR COMP RING (</t>
  </si>
  <si>
    <t>8.619-908.0</t>
  </si>
  <si>
    <t>SCR, AIR DIFFUSER (P</t>
  </si>
  <si>
    <t>8.619-909.0</t>
  </si>
  <si>
    <t>SPACER, BACK PLATE</t>
  </si>
  <si>
    <t>8.619-912.0</t>
  </si>
  <si>
    <t>SWITCH, VP6/10</t>
  </si>
  <si>
    <t>8.619-920.0</t>
  </si>
  <si>
    <t>AXLE SINGLE NINJA</t>
  </si>
  <si>
    <t>8.619-923.0</t>
  </si>
  <si>
    <t>BPR PUMP TEC 200PSI</t>
  </si>
  <si>
    <t>8.619-924.0</t>
  </si>
  <si>
    <t>BPR REPAIR KIT PUMP</t>
  </si>
  <si>
    <t>8.619-943.0</t>
  </si>
  <si>
    <t>CASTER SWIVEL 4" 250</t>
  </si>
  <si>
    <t>8.619-952.0</t>
  </si>
  <si>
    <t>CORD 15' BLK 16/3 SJ</t>
  </si>
  <si>
    <t>8.619-953.0</t>
  </si>
  <si>
    <t>CORD ASM, 12/ SJT X</t>
  </si>
  <si>
    <t>8.619-954.0</t>
  </si>
  <si>
    <t>CORD ASM, 14/3 SJT X</t>
  </si>
  <si>
    <t>8.619-960.0</t>
  </si>
  <si>
    <t>DRAW PULL LATCH STD.</t>
  </si>
  <si>
    <t>8.619-963.0</t>
  </si>
  <si>
    <t>ELBOW, 45 DEGREE 1/4</t>
  </si>
  <si>
    <t>8.619-965.0</t>
  </si>
  <si>
    <t>FAN 105 CFM AXIAL</t>
  </si>
  <si>
    <t>8.619-984.0</t>
  </si>
  <si>
    <t>Cage float -1Ball</t>
  </si>
  <si>
    <t>8.619-989.0</t>
  </si>
  <si>
    <t>FUSE 3 AMP 200 PSI</t>
  </si>
  <si>
    <t>8.619-990.0</t>
  </si>
  <si>
    <t>GASKET NINJA LID</t>
  </si>
  <si>
    <t>8.619-991.0</t>
  </si>
  <si>
    <t>GASKET VAC BRACKET</t>
  </si>
  <si>
    <t>8.620-001.0</t>
  </si>
  <si>
    <t>HINGE SET CHROME</t>
  </si>
  <si>
    <t>8.620-005.0</t>
  </si>
  <si>
    <t>HOSE CUFF 1 1/2 GRAY</t>
  </si>
  <si>
    <t>8.620-009.0</t>
  </si>
  <si>
    <t>HOSE,22.5 GRY3/8 1/4</t>
  </si>
  <si>
    <t>8.620-011.0</t>
  </si>
  <si>
    <t>HOSE,28.0 RED3/8 1/4</t>
  </si>
  <si>
    <t>8.620-017.0</t>
  </si>
  <si>
    <t>HOSE, PULSE 15.0 1/4</t>
  </si>
  <si>
    <t>8.620-026.0</t>
  </si>
  <si>
    <t>HOSE, PULSE 47.0 1/4</t>
  </si>
  <si>
    <t>8.620-027.0</t>
  </si>
  <si>
    <t>HOSE, PULSE 14.0 1/4</t>
  </si>
  <si>
    <t>8.620-028.0</t>
  </si>
  <si>
    <t>HOSEBARB, 3/8 MPT X</t>
  </si>
  <si>
    <t>8.620-029.0</t>
  </si>
  <si>
    <t>HOSE BARB, 1.5 MPT X</t>
  </si>
  <si>
    <t>8.620-031.0</t>
  </si>
  <si>
    <t>HOSE ASM, 3/8 LP SLT</t>
  </si>
  <si>
    <t>8.620-032.0</t>
  </si>
  <si>
    <t>HOSE ASM, 1/4 HP SLT</t>
  </si>
  <si>
    <t>8.620-033.0</t>
  </si>
  <si>
    <t>HOSE, ASM 1/4 HP SLT</t>
  </si>
  <si>
    <t>HOSE, ASM 1/4HP SLTN</t>
  </si>
  <si>
    <t>8.620-050.0</t>
  </si>
  <si>
    <t>Wing screw</t>
  </si>
  <si>
    <t>8.620-051.0</t>
  </si>
  <si>
    <t>KNOB 1/4-20 X 3/4 S/</t>
  </si>
  <si>
    <t>8.620-057.0</t>
  </si>
  <si>
    <t>LABEL CIRCUIT INTERU</t>
  </si>
  <si>
    <t>8.620-059.0</t>
  </si>
  <si>
    <t>LABEL, DOM 2 SWITCH</t>
  </si>
  <si>
    <t>8.620-073.0</t>
  </si>
  <si>
    <t>LID, SOLUTION TANK,</t>
  </si>
  <si>
    <t>8.620-081.0</t>
  </si>
  <si>
    <t>Nipple 1/8 FPT QD FE</t>
  </si>
  <si>
    <t>8.620-082.0</t>
  </si>
  <si>
    <t>Nipple 1/8</t>
  </si>
  <si>
    <t>8.620-087.0</t>
  </si>
  <si>
    <t>PAN HD SH MTL SCREW</t>
  </si>
  <si>
    <t>8.620-098.0</t>
  </si>
  <si>
    <t>PRESSURE RELIEF VALV</t>
  </si>
  <si>
    <t>8.620-103.0</t>
  </si>
  <si>
    <t>PUMPTEC 400PSI KIT B</t>
  </si>
  <si>
    <t>8.620-104.0</t>
  </si>
  <si>
    <t>CAM AND BEARING KIT</t>
  </si>
  <si>
    <t>8.620-105.0</t>
  </si>
  <si>
    <t>PUMP AND MOTOR, 120V</t>
  </si>
  <si>
    <t>8.620-108.0</t>
  </si>
  <si>
    <t>PUMPTEC 300/400PSI P</t>
  </si>
  <si>
    <t>8.620-110.0</t>
  </si>
  <si>
    <t>PUMPTEC 300PSI REBUI</t>
  </si>
  <si>
    <t>8.620-111.0</t>
  </si>
  <si>
    <t>PUMP, 110/120 60HZ F</t>
  </si>
  <si>
    <t>8.620-112.0</t>
  </si>
  <si>
    <t>Pump 220/240V 50HZ F</t>
  </si>
  <si>
    <t>8.620-113.0</t>
  </si>
  <si>
    <t>PUMPTEC 200PSI PUMP</t>
  </si>
  <si>
    <t>8.620-114.0</t>
  </si>
  <si>
    <t>PUMPTEC PUMP 200 PSI</t>
  </si>
  <si>
    <t>8.620-115.0</t>
  </si>
  <si>
    <t>PUMPTEC KIT A 200PSI</t>
  </si>
  <si>
    <t>8.620-116.0</t>
  </si>
  <si>
    <t>PUMPTEC KIT B 200PSI</t>
  </si>
  <si>
    <t>8.620-117.0</t>
  </si>
  <si>
    <t>PUMPTEC KIT C 200PSI</t>
  </si>
  <si>
    <t>8.620-120.0</t>
  </si>
  <si>
    <t>PUMP ASM. 200PSI W/H</t>
  </si>
  <si>
    <t>8.620-125.0</t>
  </si>
  <si>
    <t>PUMP &amp; MOTOR 500PSI</t>
  </si>
  <si>
    <t>8.620-128.0</t>
  </si>
  <si>
    <t>RIVET, 1/8 X .376-.5</t>
  </si>
  <si>
    <t>8.620-130.0</t>
  </si>
  <si>
    <t>RIVET, 3/16 X .626-.</t>
  </si>
  <si>
    <t>8.620-143.0</t>
  </si>
  <si>
    <t>SHURFLO 100PSI PUMP</t>
  </si>
  <si>
    <t>8.620-150.0</t>
  </si>
  <si>
    <t>SOLUTION COVER D/B</t>
  </si>
  <si>
    <t>8.620-159.0</t>
  </si>
  <si>
    <t>STRAINER, 1/4 NPT 50</t>
  </si>
  <si>
    <t>8.620-164.0</t>
  </si>
  <si>
    <t>SWITCH, DPST ROCKER</t>
  </si>
  <si>
    <t>TEE JET TIP 9501 S/S</t>
  </si>
  <si>
    <t>8.620-172.0</t>
  </si>
  <si>
    <t>TEE-JET CHECK VALVE</t>
  </si>
  <si>
    <t>8.620-173.0</t>
  </si>
  <si>
    <t>TEE-JET TIP 11003 BR</t>
  </si>
  <si>
    <t>TEE-JET 110015 S/S</t>
  </si>
  <si>
    <t>8.620-179.0</t>
  </si>
  <si>
    <t>THERMOSTAT RESET 302</t>
  </si>
  <si>
    <t>8.620-181.0</t>
  </si>
  <si>
    <t>THERMOSTAT W/SPADE L</t>
  </si>
  <si>
    <t>8.620-184.0</t>
  </si>
  <si>
    <t>TOGGLE SWITCH</t>
  </si>
  <si>
    <t>8.620-186.0</t>
  </si>
  <si>
    <t>TOGGLE SWITCH BOOT</t>
  </si>
  <si>
    <t>8.620-188.0</t>
  </si>
  <si>
    <t>TOGGLE SWITCH PLATE</t>
  </si>
  <si>
    <t>8.620-197.0</t>
  </si>
  <si>
    <t>VAC SPACER 2 1/4 II</t>
  </si>
  <si>
    <t>8.620-204.0</t>
  </si>
  <si>
    <t>VAC MOTOR, 120V 5.7</t>
  </si>
  <si>
    <t>8.620-207.0</t>
  </si>
  <si>
    <t>VACUUM BRUSHES FOR 1</t>
  </si>
  <si>
    <t>8.620-209.0</t>
  </si>
  <si>
    <t>VALVE, KINSTN VITON</t>
  </si>
  <si>
    <t>8.620-220.0</t>
  </si>
  <si>
    <t>WAND GRIP 1 1/2 X 6</t>
  </si>
  <si>
    <t>8.621-469.0</t>
  </si>
  <si>
    <t>10" BLOWER GRILL</t>
  </si>
  <si>
    <t>8.621-470.0</t>
  </si>
  <si>
    <t>9" BLOWER GRILL</t>
  </si>
  <si>
    <t>8.621-477.0</t>
  </si>
  <si>
    <t>ASM RED BUTTON W/BEZ</t>
  </si>
  <si>
    <t>8.621-478.0</t>
  </si>
  <si>
    <t>ASM GREEN BUTTON W/B</t>
  </si>
  <si>
    <t>8.621-479.0</t>
  </si>
  <si>
    <t>ASM, GUIDE-HOPPER</t>
  </si>
  <si>
    <t>8.621-480.0</t>
  </si>
  <si>
    <t>ASM, HOPPER FRAME &amp;</t>
  </si>
  <si>
    <t>8.621-482.0</t>
  </si>
  <si>
    <t>8.621-483.0</t>
  </si>
  <si>
    <t>ASSY, DOME, INSULATI</t>
  </si>
  <si>
    <t>8.621-484.0</t>
  </si>
  <si>
    <t>ASSY, BRUSH, COAST</t>
  </si>
  <si>
    <t>ASSY, BRUSH &amp; HUB</t>
  </si>
  <si>
    <t>8.621-493.0</t>
  </si>
  <si>
    <t>AXLE, MAIN POLISHER</t>
  </si>
  <si>
    <t>8.621-494.0</t>
  </si>
  <si>
    <t>AXLE, PAD DRIVER</t>
  </si>
  <si>
    <t>8.621-496.0</t>
  </si>
  <si>
    <t>AXLE, BLOWER WHEEL</t>
  </si>
  <si>
    <t>8.621-498.0</t>
  </si>
  <si>
    <t>AXLE, 5/8 WHEEL MINI</t>
  </si>
  <si>
    <t>8.621-499.0</t>
  </si>
  <si>
    <t>8.621-502.0</t>
  </si>
  <si>
    <t>AXLE, FRONT</t>
  </si>
  <si>
    <t>8.621-503.0</t>
  </si>
  <si>
    <t>AXLE, REAR</t>
  </si>
  <si>
    <t>8.621-505.0</t>
  </si>
  <si>
    <t>AXLE MOTOR DRIVE, 36</t>
  </si>
  <si>
    <t>BAG, PAPER WIDE AREA</t>
  </si>
  <si>
    <t>8.621-513.0</t>
  </si>
  <si>
    <t>BAR, HANDLE ADJUST</t>
  </si>
  <si>
    <t>8.621-514.0</t>
  </si>
  <si>
    <t>BARRIER SHEET</t>
  </si>
  <si>
    <t>8.621-518.0</t>
  </si>
  <si>
    <t>Bearing 75ID X 115OD</t>
  </si>
  <si>
    <t>8.621-520.0</t>
  </si>
  <si>
    <t>BEARING, 26MM X 10MM</t>
  </si>
  <si>
    <t>8.621-523.0</t>
  </si>
  <si>
    <t>BEARING, BRONZE FLAN</t>
  </si>
  <si>
    <t>8.621-525.0</t>
  </si>
  <si>
    <t>BELT, 2S 5MM HTD, DU</t>
  </si>
  <si>
    <t>8.621-526.0</t>
  </si>
  <si>
    <t>BELT, HTD 5MM 69T 9</t>
  </si>
  <si>
    <t>8.621-530.0</t>
  </si>
  <si>
    <t>BELT, HTD, 15MM X 32</t>
  </si>
  <si>
    <t>8.621-531.0</t>
  </si>
  <si>
    <t>BELT, TIMING, 5MM X</t>
  </si>
  <si>
    <t>8.621-532.0</t>
  </si>
  <si>
    <t>BELT, HTD, 15MMX300,</t>
  </si>
  <si>
    <t>8.621-533.0</t>
  </si>
  <si>
    <t>Belt, drive 38 IN</t>
  </si>
  <si>
    <t>8.621-534.0</t>
  </si>
  <si>
    <t>BEZEL, SWITCH</t>
  </si>
  <si>
    <t>8.621-535.0</t>
  </si>
  <si>
    <t>8.621-536.0</t>
  </si>
  <si>
    <t>8.621-537.0</t>
  </si>
  <si>
    <t>BLANKET, SOUND REDUC</t>
  </si>
  <si>
    <t>8.621-538.0</t>
  </si>
  <si>
    <t>BLOCK, HANDLE MOUNT</t>
  </si>
  <si>
    <t>8.621-541.0</t>
  </si>
  <si>
    <t>BOOT, CIRCUIT BREAKE</t>
  </si>
  <si>
    <t>8.621-542.0</t>
  </si>
  <si>
    <t>BOOT, M12 CIRCUIT BR</t>
  </si>
  <si>
    <t>8.621-549.0</t>
  </si>
  <si>
    <t>BRACKET, WHEEL AB</t>
  </si>
  <si>
    <t>8.621-552.0</t>
  </si>
  <si>
    <t>BRACKET, HANDLE AXLE</t>
  </si>
  <si>
    <t>8.621-553.0</t>
  </si>
  <si>
    <t>8.621-558.0</t>
  </si>
  <si>
    <t>BRACKET, CROSSOVER P</t>
  </si>
  <si>
    <t>8.621-565.0</t>
  </si>
  <si>
    <t>BRAKE DISK</t>
  </si>
  <si>
    <t>8.621-567.0</t>
  </si>
  <si>
    <t>BREAKER, 8A VDE CIRC</t>
  </si>
  <si>
    <t>8.621-568.0</t>
  </si>
  <si>
    <t>BREAKER, 25A 250VAC</t>
  </si>
  <si>
    <t>8.621-571.0</t>
  </si>
  <si>
    <t>BREAKER, 5A VDE CIRC</t>
  </si>
  <si>
    <t>8.621-572.0</t>
  </si>
  <si>
    <t>BREAKER, 6A VDE CIRC</t>
  </si>
  <si>
    <t>8.621-574.0</t>
  </si>
  <si>
    <t>BRG, FLG, 6MM ID X 2</t>
  </si>
  <si>
    <t>8.621-575.0</t>
  </si>
  <si>
    <t>BRG, FLNG, 6MM ID X</t>
  </si>
  <si>
    <t>8.621-576.0</t>
  </si>
  <si>
    <t>BRKT, MOTOR SHAFT AB</t>
  </si>
  <si>
    <t>8.621-580.0</t>
  </si>
  <si>
    <t>BRKT, SQUEEGEE MOUNT</t>
  </si>
  <si>
    <t>8.621-581.0</t>
  </si>
  <si>
    <t>8.621-583.0</t>
  </si>
  <si>
    <t>BRKT, BRUSH HOUSING,</t>
  </si>
  <si>
    <t>8.621-587.0</t>
  </si>
  <si>
    <t>BRKT, TENSIONER ARM</t>
  </si>
  <si>
    <t>8.621-589.0</t>
  </si>
  <si>
    <t>BRKT, SPRING ADJUST</t>
  </si>
  <si>
    <t>8.621-597.0</t>
  </si>
  <si>
    <t>BRKT, DOME CLAMP</t>
  </si>
  <si>
    <t>8.621-599.0</t>
  </si>
  <si>
    <t>BRKT, SOLENOID VALVE</t>
  </si>
  <si>
    <t>8.621-600.0</t>
  </si>
  <si>
    <t>BRKT, MUFFLER 172</t>
  </si>
  <si>
    <t>8.621-603.0</t>
  </si>
  <si>
    <t>BRKT, ACCESSORY PORT</t>
  </si>
  <si>
    <t>BRUSH, CHEVRON, 10 I</t>
  </si>
  <si>
    <t>8.621-605.0</t>
  </si>
  <si>
    <t>BRUSH, EXTRACTOR 16"</t>
  </si>
  <si>
    <t>8.621-606.0</t>
  </si>
  <si>
    <t>BRUSH, 0.10, 12 ROW,</t>
  </si>
  <si>
    <t>8.621-611.0</t>
  </si>
  <si>
    <t>BRUSH, 25.5 X 4.0 OD</t>
  </si>
  <si>
    <t>8.621-612.0</t>
  </si>
  <si>
    <t>8.621-614.0</t>
  </si>
  <si>
    <t>8.621-615.0</t>
  </si>
  <si>
    <t>Brush set 24V TRANSA</t>
  </si>
  <si>
    <t>8.621-616.0</t>
  </si>
  <si>
    <t>BRUSH SET, TRANSAXLE</t>
  </si>
  <si>
    <t>8.621-617.0</t>
  </si>
  <si>
    <t>BRUSH SET MOTOR 5364</t>
  </si>
  <si>
    <t>8.621-618.0</t>
  </si>
  <si>
    <t>BRUSH SET, MTR, 5420</t>
  </si>
  <si>
    <t>8.621-620.0</t>
  </si>
  <si>
    <t>Carbon brush motor 5</t>
  </si>
  <si>
    <t>8.621-621.0</t>
  </si>
  <si>
    <t>BRUSH SET MOTOR, 538</t>
  </si>
  <si>
    <t>8.621-623.0</t>
  </si>
  <si>
    <t>BRUSH, STRIP (PACKAG</t>
  </si>
  <si>
    <t>8.621-628.0</t>
  </si>
  <si>
    <t>BUMPER, RUBBER</t>
  </si>
  <si>
    <t>8.621-629.0</t>
  </si>
  <si>
    <t>BUMPER, MINIPRO</t>
  </si>
  <si>
    <t>8.621-630.0</t>
  </si>
  <si>
    <t>BUMPER, CONSOLE</t>
  </si>
  <si>
    <t>8.621-631.0</t>
  </si>
  <si>
    <t>BUMPER, STOP, HOPPER</t>
  </si>
  <si>
    <t>8.621-634.0</t>
  </si>
  <si>
    <t>BUMPER, FLOOR MACHIN</t>
  </si>
  <si>
    <t>8.621-635.0</t>
  </si>
  <si>
    <t>8.621-636.0</t>
  </si>
  <si>
    <t>BUMPER, 1500 BURN, 2</t>
  </si>
  <si>
    <t>8.621-638.0</t>
  </si>
  <si>
    <t>BUSHING, 8MM X 10LG</t>
  </si>
  <si>
    <t>8.621-640.0</t>
  </si>
  <si>
    <t>8.621-643.0</t>
  </si>
  <si>
    <t>BUSHING, BRUSH PRESS</t>
  </si>
  <si>
    <t>8.621-645.0</t>
  </si>
  <si>
    <t>BUSHING, 11.25MM X 8</t>
  </si>
  <si>
    <t>8.621-646.0</t>
  </si>
  <si>
    <t>BUSHING, AXLE, LEVER</t>
  </si>
  <si>
    <t>8.621-647.0</t>
  </si>
  <si>
    <t>BUTTON, SPRAY HANDLE</t>
  </si>
  <si>
    <t>8.621-648.0</t>
  </si>
  <si>
    <t>BUTTON, SPRAY SUB MI</t>
  </si>
  <si>
    <t>8.621-650.0</t>
  </si>
  <si>
    <t>CABLE - ACTUATION, H</t>
  </si>
  <si>
    <t>8.621-652.0</t>
  </si>
  <si>
    <t>CAP, BRUSH END</t>
  </si>
  <si>
    <t>8.621-653.0</t>
  </si>
  <si>
    <t>CAP, HANDLE</t>
  </si>
  <si>
    <t>8.621-654.0</t>
  </si>
  <si>
    <t>8.621-656.0</t>
  </si>
  <si>
    <t>CAP, END, HANDLE, RI</t>
  </si>
  <si>
    <t>8.621-658.0</t>
  </si>
  <si>
    <t>CAP, END, HANDLE, LE</t>
  </si>
  <si>
    <t>8.621-661.0</t>
  </si>
  <si>
    <t>CAPACITOR, START 340</t>
  </si>
  <si>
    <t>8.621-662.0</t>
  </si>
  <si>
    <t>CAPACITOR, AB</t>
  </si>
  <si>
    <t>8.621-670.0</t>
  </si>
  <si>
    <t>Circuit breaker, 30</t>
  </si>
  <si>
    <t>8.621-671.0</t>
  </si>
  <si>
    <t>CIRCUIT BREAKER, 20A</t>
  </si>
  <si>
    <t>8.621-672.0</t>
  </si>
  <si>
    <t>Circuit breaker, 25</t>
  </si>
  <si>
    <t>8.621-675.0</t>
  </si>
  <si>
    <t>CLAMP, WORM GEAR 40</t>
  </si>
  <si>
    <t>8.621-676.0</t>
  </si>
  <si>
    <t>CLAMP, CARPET AB</t>
  </si>
  <si>
    <t>8.621-677.0</t>
  </si>
  <si>
    <t>CLAMP, DOME</t>
  </si>
  <si>
    <t>8.621-679.0</t>
  </si>
  <si>
    <t>CLIP, VAC HOSE COIL</t>
  </si>
  <si>
    <t>8.621-680.0</t>
  </si>
  <si>
    <t>CLIP, WIRE</t>
  </si>
  <si>
    <t>8.621-681.0</t>
  </si>
  <si>
    <t>CLIP, SHAFT, 9-12MM</t>
  </si>
  <si>
    <t>8.621-689.0</t>
  </si>
  <si>
    <t>CONSOLE, TOP</t>
  </si>
  <si>
    <t>8.621-692.0</t>
  </si>
  <si>
    <t>CORDSET, 14/3 X 52",</t>
  </si>
  <si>
    <t>8.621-693.0</t>
  </si>
  <si>
    <t>CORDSET, 14/3X48", S</t>
  </si>
  <si>
    <t>8.621-694.0</t>
  </si>
  <si>
    <t>CORDSET,14/3 X 38 IN</t>
  </si>
  <si>
    <t>8.621-697.0</t>
  </si>
  <si>
    <t>CORDSET, SAA/3 1.5MM</t>
  </si>
  <si>
    <t>8.621-702.0</t>
  </si>
  <si>
    <t>CORD ASSEMBLY, 14X3</t>
  </si>
  <si>
    <t>8.621-706.0</t>
  </si>
  <si>
    <t>CORD ASM, 14X3 25' Y</t>
  </si>
  <si>
    <t>8.621-711.0</t>
  </si>
  <si>
    <t>CORD ASM, 16/3 EURO</t>
  </si>
  <si>
    <t>8.621-712.0</t>
  </si>
  <si>
    <t>CORD SET, 18/3 X 40F</t>
  </si>
  <si>
    <t>8.621-714.0</t>
  </si>
  <si>
    <t>CORD ASM, 14X3 SJTX2</t>
  </si>
  <si>
    <t>8.621-715.0</t>
  </si>
  <si>
    <t>8.621-716.0</t>
  </si>
  <si>
    <t>CORD ASM, EURO 1.5MM</t>
  </si>
  <si>
    <t>8.621-718.0</t>
  </si>
  <si>
    <t>CORD ASM, UK 1.5MM X</t>
  </si>
  <si>
    <t>8.621-720.0</t>
  </si>
  <si>
    <t>CORD SET, EURO 1,0MM</t>
  </si>
  <si>
    <t>8.621-722.0</t>
  </si>
  <si>
    <t>CORD HOOK, LOWER</t>
  </si>
  <si>
    <t>8.621-723.0</t>
  </si>
  <si>
    <t>CORD HOOK, UPPER</t>
  </si>
  <si>
    <t>8.621-725.0</t>
  </si>
  <si>
    <t>COUPLER, 1/2" JAW</t>
  </si>
  <si>
    <t>8.621-727.0</t>
  </si>
  <si>
    <t>COUPLER, ACC PORT VA</t>
  </si>
  <si>
    <t>8.621-731.0</t>
  </si>
  <si>
    <t>8.621-732.0</t>
  </si>
  <si>
    <t>COVER, FAN, WINDSOR</t>
  </si>
  <si>
    <t>8.621-733.0</t>
  </si>
  <si>
    <t>COVER, BELT LEFT</t>
  </si>
  <si>
    <t>8.621-734.0</t>
  </si>
  <si>
    <t>COVER, BELT RIGHT</t>
  </si>
  <si>
    <t>8.621-735.0</t>
  </si>
  <si>
    <t>COVER, CONTROLS BOTT</t>
  </si>
  <si>
    <t>8.621-738.0</t>
  </si>
  <si>
    <t>COVER, TUBE HUB RIGH</t>
  </si>
  <si>
    <t>8.621-739.0</t>
  </si>
  <si>
    <t>COVER, BELT GUARD</t>
  </si>
  <si>
    <t>8.621-741.0</t>
  </si>
  <si>
    <t>COVER, CONTROLS TOP</t>
  </si>
  <si>
    <t>8.621-742.0</t>
  </si>
  <si>
    <t>8.621-745.0</t>
  </si>
  <si>
    <t>COVER, FRONT, HOPPER</t>
  </si>
  <si>
    <t>8.621-747.0</t>
  </si>
  <si>
    <t>COVER, ACCESSORY POR</t>
  </si>
  <si>
    <t>8.621-748.0</t>
  </si>
  <si>
    <t>8.621-749.0</t>
  </si>
  <si>
    <t>COVER, MOTOR</t>
  </si>
  <si>
    <t>8.621-750.0</t>
  </si>
  <si>
    <t>COVER ASM, MOTOR,</t>
  </si>
  <si>
    <t>8.621-752.0</t>
  </si>
  <si>
    <t>COVER, FILTER BAG</t>
  </si>
  <si>
    <t>8.621-754.0</t>
  </si>
  <si>
    <t>COVER, SOLUTION TANK</t>
  </si>
  <si>
    <t>8.621-755.0</t>
  </si>
  <si>
    <t>COVER, PUMP, DELUXE</t>
  </si>
  <si>
    <t>8.621-756.0</t>
  </si>
  <si>
    <t>COVER, PUMP, TOP, DE</t>
  </si>
  <si>
    <t>8.621-759.0</t>
  </si>
  <si>
    <t>CVR PLATE, 1.5MM THK</t>
  </si>
  <si>
    <t>8.621-761.0</t>
  </si>
  <si>
    <t>DECK, 20 IN POLISHER</t>
  </si>
  <si>
    <t>8.621-765.0</t>
  </si>
  <si>
    <t>DIVIDER</t>
  </si>
  <si>
    <t>8.621-768.0</t>
  </si>
  <si>
    <t>DOME, CLIPPER DUO 2</t>
  </si>
  <si>
    <t>8.621-769.0</t>
  </si>
  <si>
    <t>DOME, PLATE CLP DUO</t>
  </si>
  <si>
    <t>8.621-770.0</t>
  </si>
  <si>
    <t>DOME, MINIPRO 2 HOSE</t>
  </si>
  <si>
    <t>8.621-771.0</t>
  </si>
  <si>
    <t>DOOR, CYLINDRICAL BR</t>
  </si>
  <si>
    <t>8.621-772.0</t>
  </si>
  <si>
    <t>DRIVE ASM, MOTOR</t>
  </si>
  <si>
    <t>8.621-774.0</t>
  </si>
  <si>
    <t>DRIVE MOTOR (2 UNITS</t>
  </si>
  <si>
    <t>8.621-775.0</t>
  </si>
  <si>
    <t>ELBOW, VAC MUFFLER 9</t>
  </si>
  <si>
    <t>8.621-777.0</t>
  </si>
  <si>
    <t>EMC FILTER ASSY, MB2</t>
  </si>
  <si>
    <t>8.621-784.0</t>
  </si>
  <si>
    <t>FAN, SQUIRREL CAGE A</t>
  </si>
  <si>
    <t>8.621-785.0</t>
  </si>
  <si>
    <t>FILTER, VAC CHAMBER</t>
  </si>
  <si>
    <t>8.621-789.0</t>
  </si>
  <si>
    <t>FLANGE,BRG,PIVOT CAS</t>
  </si>
  <si>
    <t>8.621-791.0</t>
  </si>
  <si>
    <t>FOOT, BLOWER</t>
  </si>
  <si>
    <t>8.621-792.0</t>
  </si>
  <si>
    <t>FRAME, BRUSH DRIVE M</t>
  </si>
  <si>
    <t>8.621-793.0</t>
  </si>
  <si>
    <t>FRAME,3.5,SINGLE MOT</t>
  </si>
  <si>
    <t>8.621-800.0</t>
  </si>
  <si>
    <t>FTTG, 1/8 MPT X 3/16</t>
  </si>
  <si>
    <t>8.621-801.0</t>
  </si>
  <si>
    <t>FUSE ASM, VP6/10</t>
  </si>
  <si>
    <t>8.621-803.0</t>
  </si>
  <si>
    <t>GASKET, VAC HOUSING</t>
  </si>
  <si>
    <t>8.621-805.0</t>
  </si>
  <si>
    <t>GASKET, SQG TRANSITI</t>
  </si>
  <si>
    <t>8.621-806.0</t>
  </si>
  <si>
    <t>GASKET, 4.25L X .55W</t>
  </si>
  <si>
    <t>8.621-808.0</t>
  </si>
  <si>
    <t>GASKET, ELECTRICAL C</t>
  </si>
  <si>
    <t>8.621-809.0</t>
  </si>
  <si>
    <t>GASKET, VAC SHOE MIN</t>
  </si>
  <si>
    <t>8.621-810.0</t>
  </si>
  <si>
    <t>GASKET, VAC INLET</t>
  </si>
  <si>
    <t>8.621-811.0</t>
  </si>
  <si>
    <t>GASKET, 18" VAC SHOE</t>
  </si>
  <si>
    <t>8.621-816.0</t>
  </si>
  <si>
    <t>GASKET, GROUND WIRE</t>
  </si>
  <si>
    <t>8.621-818.0</t>
  </si>
  <si>
    <t>GASKET, DOME CLIPPER</t>
  </si>
  <si>
    <t>8.621-819.0</t>
  </si>
  <si>
    <t>GASKET, CONSOLE, TUB</t>
  </si>
  <si>
    <t>8.621-825.0</t>
  </si>
  <si>
    <t>GASKET, 18" WIPER</t>
  </si>
  <si>
    <t>8.621-826.0</t>
  </si>
  <si>
    <t>8.621-827.0</t>
  </si>
  <si>
    <t>8.621-830.0</t>
  </si>
  <si>
    <t>8.621-831.0</t>
  </si>
  <si>
    <t>GASKET, 5.50OD X 3.8</t>
  </si>
  <si>
    <t>8.621-842.0</t>
  </si>
  <si>
    <t>GUARD, FRONT AB</t>
  </si>
  <si>
    <t>8.621-843.0</t>
  </si>
  <si>
    <t>GUARD, BELT BRUSH DR</t>
  </si>
  <si>
    <t>8.621-844.0</t>
  </si>
  <si>
    <t>HANDLE, POLISHER</t>
  </si>
  <si>
    <t>8.621-851.0</t>
  </si>
  <si>
    <t>HANDLE, EXTRUSION LE</t>
  </si>
  <si>
    <t>8.621-852.0</t>
  </si>
  <si>
    <t>HANDLE, EXTRUSION RI</t>
  </si>
  <si>
    <t>8.621-860.0</t>
  </si>
  <si>
    <t>HANDLE, MAIN, MOLDED</t>
  </si>
  <si>
    <t>8.621-862.0</t>
  </si>
  <si>
    <t>HANDLE, 17 IN SCRUBB</t>
  </si>
  <si>
    <t>8.621-866.0</t>
  </si>
  <si>
    <t>HANDLE, GRIP CLIPPER</t>
  </si>
  <si>
    <t>8.621-868.0</t>
  </si>
  <si>
    <t>HANDLE, EXTRUSION, L</t>
  </si>
  <si>
    <t>8.621-869.0</t>
  </si>
  <si>
    <t>HANDLE, EXTRUSION, R</t>
  </si>
  <si>
    <t>8.621-870.0</t>
  </si>
  <si>
    <t>8.621-872.0</t>
  </si>
  <si>
    <t>Retaining bracket le</t>
  </si>
  <si>
    <t>HANDTOOL, SPOTTER</t>
  </si>
  <si>
    <t>8.621-881.0</t>
  </si>
  <si>
    <t>HARNESS, TWISTER PED</t>
  </si>
  <si>
    <t>8.621-882.0</t>
  </si>
  <si>
    <t>HARNESS, MAIN</t>
  </si>
  <si>
    <t>8.621-883.0</t>
  </si>
  <si>
    <t>HARNESS, HANDLE MPRO</t>
  </si>
  <si>
    <t>8.621-886.0</t>
  </si>
  <si>
    <t>HARNESS, MAIN VACUUM</t>
  </si>
  <si>
    <t>8.621-893.0</t>
  </si>
  <si>
    <t>HINGE, LID</t>
  </si>
  <si>
    <t>8.621-895.0</t>
  </si>
  <si>
    <t>HOOK, LOWER, CORD</t>
  </si>
  <si>
    <t>8.621-896.0</t>
  </si>
  <si>
    <t>HOOK, UPPER, CORD</t>
  </si>
  <si>
    <t>8.621-900.0</t>
  </si>
  <si>
    <t>HOSE, 3/8 X 24" VINY</t>
  </si>
  <si>
    <t>8.621-901.0</t>
  </si>
  <si>
    <t>HOSE, 3/8ID SGLBRD R</t>
  </si>
  <si>
    <t>8.621-902.0</t>
  </si>
  <si>
    <t>HOSE ASM, VAC / SOLU</t>
  </si>
  <si>
    <t>8.621-905.0</t>
  </si>
  <si>
    <t>HOSE, 6MM X 390MM NY</t>
  </si>
  <si>
    <t>8.621-907.0</t>
  </si>
  <si>
    <t>HOSE, ASM, 6MM X 610</t>
  </si>
  <si>
    <t>8.621-908.0</t>
  </si>
  <si>
    <t>HOSE, 6MM X 245MM NY</t>
  </si>
  <si>
    <t>8.621-912.0</t>
  </si>
  <si>
    <t>HOSE, 2.0 ID X 15.75</t>
  </si>
  <si>
    <t>8.621-915.0</t>
  </si>
  <si>
    <t>HOSE ASM, 1.5 BLK VA</t>
  </si>
  <si>
    <t>8.621-916.0</t>
  </si>
  <si>
    <t>8.621-919.0</t>
  </si>
  <si>
    <t>X-REF TO 8.939-035.0</t>
  </si>
  <si>
    <t>8.621-920.0</t>
  </si>
  <si>
    <t>HOSEBARB, 3/8MPT,2X</t>
  </si>
  <si>
    <t>8.621-923.0</t>
  </si>
  <si>
    <t>HOSE, SUCTION, TANK,</t>
  </si>
  <si>
    <t>8.621-929.0</t>
  </si>
  <si>
    <t>HOUSING, SCRUB PLUS</t>
  </si>
  <si>
    <t>8.621-933.0</t>
  </si>
  <si>
    <t>HOUSING, POLISHER HA</t>
  </si>
  <si>
    <t>8.621-934.0</t>
  </si>
  <si>
    <t>HOUSING, HANDTOOL SP</t>
  </si>
  <si>
    <t>8.621-937.0</t>
  </si>
  <si>
    <t>HOUSING, BRG, COAST</t>
  </si>
  <si>
    <t>8.621-939.0</t>
  </si>
  <si>
    <t>HOUSING, BRUSH CLIP</t>
  </si>
  <si>
    <t>8.621-940.0</t>
  </si>
  <si>
    <t>HOUSING, BRUSH DRIVE</t>
  </si>
  <si>
    <t>8.621-941.0</t>
  </si>
  <si>
    <t>HOUSING, BRUSH RELEA</t>
  </si>
  <si>
    <t>8.621-942.0</t>
  </si>
  <si>
    <t>Hub steering</t>
  </si>
  <si>
    <t>8.621-944.0</t>
  </si>
  <si>
    <t>HUB, TRI-STAR BRUSH</t>
  </si>
  <si>
    <t>8.621-945.0</t>
  </si>
  <si>
    <t>8.621-946.0</t>
  </si>
  <si>
    <t>HUB, HANDLE SPLINE</t>
  </si>
  <si>
    <t>8.621-947.0</t>
  </si>
  <si>
    <t>HUB, BRG, COAST SIDE</t>
  </si>
  <si>
    <t>8.621-948.0</t>
  </si>
  <si>
    <t>HUBCAP, 9.75" WHEEL</t>
  </si>
  <si>
    <t>8.621-957.0</t>
  </si>
  <si>
    <t>JET, ASM W/O-RING OK</t>
  </si>
  <si>
    <t>8.621-958.0</t>
  </si>
  <si>
    <t>JET, RT ANG, 1/4 BAR</t>
  </si>
  <si>
    <t>8.621-960.0</t>
  </si>
  <si>
    <t>Joint bush</t>
  </si>
  <si>
    <t>8.621-961.0</t>
  </si>
  <si>
    <t>KEY, 3/16 SQ X .85 L</t>
  </si>
  <si>
    <t>8.621-962.0</t>
  </si>
  <si>
    <t>KEY, 1/4 SQ X .63</t>
  </si>
  <si>
    <t>8.621-963.0</t>
  </si>
  <si>
    <t>KEY, 3/16 X .67</t>
  </si>
  <si>
    <t>8.621-964.0</t>
  </si>
  <si>
    <t>KEY, 1/4 X 1/4 X 1.5</t>
  </si>
  <si>
    <t>8.621-965.0</t>
  </si>
  <si>
    <t>KEY, 5MM SQ X 39MM L</t>
  </si>
  <si>
    <t>8.621-968.0</t>
  </si>
  <si>
    <t>KIT, HANDLE ATTACHME</t>
  </si>
  <si>
    <t>8.621-969.0</t>
  </si>
  <si>
    <t>KNOB, 1.5 OD X 5/16-</t>
  </si>
  <si>
    <t>8.621-970.0</t>
  </si>
  <si>
    <t>KNOB, SWITCH</t>
  </si>
  <si>
    <t>8.621-971.0</t>
  </si>
  <si>
    <t>KNOB, CARPET CLAMP</t>
  </si>
  <si>
    <t>8.621-972.0</t>
  </si>
  <si>
    <t>KNOB, HANDLE LOCK</t>
  </si>
  <si>
    <t>8.621-973.0</t>
  </si>
  <si>
    <t>KNOB, SQUEEGEE RETAI</t>
  </si>
  <si>
    <t>8.622-014.0</t>
  </si>
  <si>
    <t>LABEL, WARNING</t>
  </si>
  <si>
    <t>8.622-109.0</t>
  </si>
  <si>
    <t>LABEL, CONTROL PANEL</t>
  </si>
  <si>
    <t>8.622-147.0</t>
  </si>
  <si>
    <t>LABEL, ACCESSORY</t>
  </si>
  <si>
    <t>8.622-172.0</t>
  </si>
  <si>
    <t>LATCH, HANDLE</t>
  </si>
  <si>
    <t>8.622-174.0</t>
  </si>
  <si>
    <t>8.622-175.0</t>
  </si>
  <si>
    <t>LEVER, SOLUTION CABL</t>
  </si>
  <si>
    <t>8.622-177.0</t>
  </si>
  <si>
    <t>LEVER, CAM HANDLE</t>
  </si>
  <si>
    <t>8.622-185.0</t>
  </si>
  <si>
    <t>LINK, THROTTLE</t>
  </si>
  <si>
    <t>8.622-188.0</t>
  </si>
  <si>
    <t>LOCK, HANDLE, MALE</t>
  </si>
  <si>
    <t>8.622-189.0</t>
  </si>
  <si>
    <t>LOCK, HANDLE, FEMALE</t>
  </si>
  <si>
    <t>8.622-190.0</t>
  </si>
  <si>
    <t>MANDREL, BAG</t>
  </si>
  <si>
    <t>8.622-191.0</t>
  </si>
  <si>
    <t>MANIFOLD, SPOTTER</t>
  </si>
  <si>
    <t>8.622-199.0</t>
  </si>
  <si>
    <t>MANUAL, 17 INCH SCRB</t>
  </si>
  <si>
    <t>8.622-202.0</t>
  </si>
  <si>
    <t>METER, 24V BATTERY W</t>
  </si>
  <si>
    <t>MINI-CART</t>
  </si>
  <si>
    <t>8.622-206.0</t>
  </si>
  <si>
    <t>MOTOR, 115V 1.5HP 30</t>
  </si>
  <si>
    <t>8.622-207.0</t>
  </si>
  <si>
    <t>MOTOR, 115V 1.75HP 1</t>
  </si>
  <si>
    <t>8.622-208.0</t>
  </si>
  <si>
    <t>MOTOR, 115VOLT 1.5HP</t>
  </si>
  <si>
    <t>8.622-209.0</t>
  </si>
  <si>
    <t>MOTOR, 1 HP 115V IND</t>
  </si>
  <si>
    <t>8.622-210.0</t>
  </si>
  <si>
    <t>MOTOR, 1.5 HP 115V I</t>
  </si>
  <si>
    <t>8.622-211.0</t>
  </si>
  <si>
    <t>MOTOR,SP BRUSH DRIVE</t>
  </si>
  <si>
    <t>8.622-212.0</t>
  </si>
  <si>
    <t>MOTOR, 115V, 0.5HP,</t>
  </si>
  <si>
    <t>8.622-213.0</t>
  </si>
  <si>
    <t>MOTOR, 36VDC</t>
  </si>
  <si>
    <t>8.622-215.0</t>
  </si>
  <si>
    <t>MOTOR, 230V .5HP IND</t>
  </si>
  <si>
    <t>8.622-217.0</t>
  </si>
  <si>
    <t>MOTOR, 1.5HP 230V IN</t>
  </si>
  <si>
    <t>8.622-219.0</t>
  </si>
  <si>
    <t>MOTOR &amp; GEARBOX FOR</t>
  </si>
  <si>
    <t>8.622-220.0</t>
  </si>
  <si>
    <t>MOTOR, SINGLE, 3.5"</t>
  </si>
  <si>
    <t>8.622-221.0</t>
  </si>
  <si>
    <t>Motor brushes drive</t>
  </si>
  <si>
    <t>8.622-222.0</t>
  </si>
  <si>
    <t>MUFFLER, VACUUM FOAM</t>
  </si>
  <si>
    <t>8.622-227.0</t>
  </si>
  <si>
    <t>NUT, .51 PUSH SPRST</t>
  </si>
  <si>
    <t>8.622-228.0</t>
  </si>
  <si>
    <t>8.622-229.0</t>
  </si>
  <si>
    <t>NUT, 5/16-18 HEXNYLO</t>
  </si>
  <si>
    <t>8.622-230.0</t>
  </si>
  <si>
    <t>NUT, 5/16-18 HEXTHIN</t>
  </si>
  <si>
    <t>8.622-231.0</t>
  </si>
  <si>
    <t>NUT, 1/4-20 UNC C</t>
  </si>
  <si>
    <t>8.622-233.0</t>
  </si>
  <si>
    <t>NUT, M8X1.25 HEXTHIN</t>
  </si>
  <si>
    <t>8.622-236.0</t>
  </si>
  <si>
    <t>NUT, M4X0.7</t>
  </si>
  <si>
    <t>PAD DRIVER, 20 INCH</t>
  </si>
  <si>
    <t>8.622-248.0</t>
  </si>
  <si>
    <t>PAD DRIVER,20IN BURN</t>
  </si>
  <si>
    <t>8.622-251.0</t>
  </si>
  <si>
    <t>PEDAL, THROTTLE</t>
  </si>
  <si>
    <t>8.622-253.0</t>
  </si>
  <si>
    <t>PEDAL, FOOT, HANDLE</t>
  </si>
  <si>
    <t>8.622-255.0</t>
  </si>
  <si>
    <t>PIN, PIVOT, LEVER</t>
  </si>
  <si>
    <t>8.622-256.0</t>
  </si>
  <si>
    <t>PIN,</t>
  </si>
  <si>
    <t>8.622-258.0</t>
  </si>
  <si>
    <t>PIN, .312 X 1.25</t>
  </si>
  <si>
    <t>8.622-259.0</t>
  </si>
  <si>
    <t>8.622-262.0</t>
  </si>
  <si>
    <t>PIN, M5 X 85</t>
  </si>
  <si>
    <t>8.622-265.0</t>
  </si>
  <si>
    <t>PIVOT CASTING</t>
  </si>
  <si>
    <t>8.622-271.0</t>
  </si>
  <si>
    <t>PLATE, CHAIN COVER</t>
  </si>
  <si>
    <t>8.622-272.0</t>
  </si>
  <si>
    <t>PLATE, BEARING RETAI</t>
  </si>
  <si>
    <t>8.622-276.0</t>
  </si>
  <si>
    <t>PLATE, DRIVE YOKE RH</t>
  </si>
  <si>
    <t>8.622-277.0</t>
  </si>
  <si>
    <t>PLATE, BEARING COVER</t>
  </si>
  <si>
    <t>8.622-287.0</t>
  </si>
  <si>
    <t>PLATE, BRUSH DRIVE C</t>
  </si>
  <si>
    <t>8.622-289.0</t>
  </si>
  <si>
    <t>8.622-296.0</t>
  </si>
  <si>
    <t>PLATE, ACCESSORY POR</t>
  </si>
  <si>
    <t>8.622-301.0</t>
  </si>
  <si>
    <t>PLATE, CONTROL PANEL</t>
  </si>
  <si>
    <t>8.622-303.0</t>
  </si>
  <si>
    <t>PLATE. ADAPTER POLIS</t>
  </si>
  <si>
    <t>8.622-304.0</t>
  </si>
  <si>
    <t>PLATE, SWITCH AB</t>
  </si>
  <si>
    <t>8.622-310.0</t>
  </si>
  <si>
    <t>PLATE, RETAINER W/HA</t>
  </si>
  <si>
    <t>8.622-316.0</t>
  </si>
  <si>
    <t>PLATE, BOTTOM, HOPPE</t>
  </si>
  <si>
    <t>8.622-323.0</t>
  </si>
  <si>
    <t>PLATE, 18" VACUUM SH</t>
  </si>
  <si>
    <t>8.622-326.0</t>
  </si>
  <si>
    <t>PLUNGER, PLATFORM SW</t>
  </si>
  <si>
    <t>8.622-327.0</t>
  </si>
  <si>
    <t>PLUNGER, MICRO SWITC</t>
  </si>
  <si>
    <t>8.622-328.0</t>
  </si>
  <si>
    <t>PULLEY, .625 X 3.45</t>
  </si>
  <si>
    <t>8.622-329.0</t>
  </si>
  <si>
    <t>PULLEY, BURNISHER</t>
  </si>
  <si>
    <t>8.622-330.0</t>
  </si>
  <si>
    <t>8.622-331.0</t>
  </si>
  <si>
    <t>PULLEY, 5MM HTD, 18T</t>
  </si>
  <si>
    <t>8.622-332.0</t>
  </si>
  <si>
    <t>PULLEY, 32T, 5MM HTD</t>
  </si>
  <si>
    <t>8.622-334.0</t>
  </si>
  <si>
    <t>PULLEY, HTD, 5MM, 15</t>
  </si>
  <si>
    <t>8.622-335.0</t>
  </si>
  <si>
    <t>8.622-337.0</t>
  </si>
  <si>
    <t>PULLEY, PLASTIC 3.0</t>
  </si>
  <si>
    <t>8.622-339.0</t>
  </si>
  <si>
    <t>RECTIFIER, 50A 600V</t>
  </si>
  <si>
    <t>8.622-340.0</t>
  </si>
  <si>
    <t>RELAY, 15A 120VAC MI</t>
  </si>
  <si>
    <t>8.622-342.0</t>
  </si>
  <si>
    <t>RELAY, 10A 230VAC MI</t>
  </si>
  <si>
    <t>8.622-343.0</t>
  </si>
  <si>
    <t>RETAINER, CORD</t>
  </si>
  <si>
    <t>8.622-344.0</t>
  </si>
  <si>
    <t>8.622-345.0</t>
  </si>
  <si>
    <t>RETAINER, SPRING, CO</t>
  </si>
  <si>
    <t>8.622-346.0</t>
  </si>
  <si>
    <t>RECTIFIER BRIGDE 50A</t>
  </si>
  <si>
    <t>8.622-347.0</t>
  </si>
  <si>
    <t>RING, 20MM EXTERNAL</t>
  </si>
  <si>
    <t>8.622-348.0</t>
  </si>
  <si>
    <t>Ring 52MM INTERNAL S</t>
  </si>
  <si>
    <t>8.622-349.0</t>
  </si>
  <si>
    <t>RING, 10MM EXT SNAP,</t>
  </si>
  <si>
    <t>8.622-350.0</t>
  </si>
  <si>
    <t>RING, 13MM EXTERNAL</t>
  </si>
  <si>
    <t>8.622-351.0</t>
  </si>
  <si>
    <t>RING, MOTOR SHAFT</t>
  </si>
  <si>
    <t>8.622-352.0</t>
  </si>
  <si>
    <t>RING, 28MM INT SNAP</t>
  </si>
  <si>
    <t>8.622-354.0</t>
  </si>
  <si>
    <t>ROD, SCRUB LIFT</t>
  </si>
  <si>
    <t>8.622-355.0</t>
  </si>
  <si>
    <t>ROD, HANDLE ADJUST</t>
  </si>
  <si>
    <t>8.622-357.0</t>
  </si>
  <si>
    <t>ROD, HANDLE SOL. TAN</t>
  </si>
  <si>
    <t>8.622-359.0</t>
  </si>
  <si>
    <t>ROD, CAMBER ADJUST</t>
  </si>
  <si>
    <t>8.622-362.0</t>
  </si>
  <si>
    <t>ROD, LIFTING</t>
  </si>
  <si>
    <t>8.622-363.0</t>
  </si>
  <si>
    <t>ROD, LIFTING, VERT,</t>
  </si>
  <si>
    <t>8.622-364.0</t>
  </si>
  <si>
    <t>RUBBER STRAP HOOK</t>
  </si>
  <si>
    <t>8.622-366.0</t>
  </si>
  <si>
    <t>SCHROUD, ASM. 20 IN</t>
  </si>
  <si>
    <t>8.622-369.0</t>
  </si>
  <si>
    <t>SCREW, M5 X .8 X 15</t>
  </si>
  <si>
    <t>8.622-370.0</t>
  </si>
  <si>
    <t>SCREW, M5 X .8 X15 S</t>
  </si>
  <si>
    <t>8.622-373.0</t>
  </si>
  <si>
    <t>SCREW, 8-32 X 1/2 FH</t>
  </si>
  <si>
    <t>8.622-374.0</t>
  </si>
  <si>
    <t>SCREW, 1/4-20 X .59</t>
  </si>
  <si>
    <t>8.622-375.0</t>
  </si>
  <si>
    <t>SCREW, 5/16-18 X 1.7</t>
  </si>
  <si>
    <t>8.622-376.0</t>
  </si>
  <si>
    <t>SCREW, 5/16-18 X 2.1</t>
  </si>
  <si>
    <t>8.622-377.0</t>
  </si>
  <si>
    <t>SCREW, 5/16-18 X 1.8</t>
  </si>
  <si>
    <t>8.622-378.0</t>
  </si>
  <si>
    <t>SCREW, M4-.7 X 8 SCH</t>
  </si>
  <si>
    <t>8.622-381.0</t>
  </si>
  <si>
    <t>SCR, ADJUSTMENT DECK</t>
  </si>
  <si>
    <t>8.622-383.0</t>
  </si>
  <si>
    <t>SCREW, M8-1.25 X 40</t>
  </si>
  <si>
    <t>8.622-387.0</t>
  </si>
  <si>
    <t>SHOULDER BOLT, M8 X</t>
  </si>
  <si>
    <t>8.622-397.0</t>
  </si>
  <si>
    <t>BALL BEARING, 6304</t>
  </si>
  <si>
    <t>8.622-398.0</t>
  </si>
  <si>
    <t>Ball bearing 52x25x1</t>
  </si>
  <si>
    <t>8.622-402.0</t>
  </si>
  <si>
    <t>SHAFT ASM, DRIVE PIV</t>
  </si>
  <si>
    <t>8.622-404.0</t>
  </si>
  <si>
    <t>8.622-405.0</t>
  </si>
  <si>
    <t>SHAFT, UPPER STEERIN</t>
  </si>
  <si>
    <t>8.622-406.0</t>
  </si>
  <si>
    <t>SHAFT, LOWER STEERIN</t>
  </si>
  <si>
    <t>8.622-411.0</t>
  </si>
  <si>
    <t>SHAFT, MOTOR JACK 20</t>
  </si>
  <si>
    <t>8.622-413.0</t>
  </si>
  <si>
    <t>SHAFT, TENSIONER</t>
  </si>
  <si>
    <t>8.622-414.0</t>
  </si>
  <si>
    <t>SHAFT, HANDLE</t>
  </si>
  <si>
    <t>8.622-416.0</t>
  </si>
  <si>
    <t>SHAFT, BRUSH DRIVE J</t>
  </si>
  <si>
    <t>8.622-417.0</t>
  </si>
  <si>
    <t>SHAFT, 6.2MM BRUSH D</t>
  </si>
  <si>
    <t>8.622-418.0</t>
  </si>
  <si>
    <t>AXLE, PIVOT, HANDLE</t>
  </si>
  <si>
    <t>8.622-424.0</t>
  </si>
  <si>
    <t>SHOULDER BLT, .305OD</t>
  </si>
  <si>
    <t>8.622-427.0</t>
  </si>
  <si>
    <t>SLEEVE, CHAIN TENSIO</t>
  </si>
  <si>
    <t>8.622-429.0</t>
  </si>
  <si>
    <t>SPACER, .317ID X .5O</t>
  </si>
  <si>
    <t>8.622-430.0</t>
  </si>
  <si>
    <t>SPACER, POLISHER HAN</t>
  </si>
  <si>
    <t>8.622-433.0</t>
  </si>
  <si>
    <t>SPACER, 25.5ID X 45O</t>
  </si>
  <si>
    <t>8.622-434.0</t>
  </si>
  <si>
    <t>SPACER, 25.5 ID X 45</t>
  </si>
  <si>
    <t>8.622-435.0</t>
  </si>
  <si>
    <t>SPACER, 8MM X 16LG</t>
  </si>
  <si>
    <t>8.622-437.0</t>
  </si>
  <si>
    <t>SPACER, 1 OD X .391</t>
  </si>
  <si>
    <t>8.622-438.0</t>
  </si>
  <si>
    <t>8.622-444.0</t>
  </si>
  <si>
    <t>SPACER,25.51 ID X 45</t>
  </si>
  <si>
    <t>8.622-449.0</t>
  </si>
  <si>
    <t>SPACER, BATTERY 20MM</t>
  </si>
  <si>
    <t>8.622-450.0</t>
  </si>
  <si>
    <t>SPACER, HANDLE EXTRU</t>
  </si>
  <si>
    <t>8.622-451.0</t>
  </si>
  <si>
    <t>SPACER, BATTERY 52MM</t>
  </si>
  <si>
    <t>8.622-454.0</t>
  </si>
  <si>
    <t>SPACER, 8.5 ID X 45L</t>
  </si>
  <si>
    <t>8.622-458.0</t>
  </si>
  <si>
    <t>SPRING,COMP1.140ODX8</t>
  </si>
  <si>
    <t>8.622-459.0</t>
  </si>
  <si>
    <t>SPRING, 180 DEGREE T</t>
  </si>
  <si>
    <t>8.622-461.0</t>
  </si>
  <si>
    <t>SPRING, BRUSH CLIP</t>
  </si>
  <si>
    <t>8.622-462.0</t>
  </si>
  <si>
    <t>SPRING, TORSION, 19.</t>
  </si>
  <si>
    <t>8.622-463.0</t>
  </si>
  <si>
    <t>8.622-465.0</t>
  </si>
  <si>
    <t>SPRING, BUTTON</t>
  </si>
  <si>
    <t>8.622-466.0</t>
  </si>
  <si>
    <t>SPRING, TENSIONER</t>
  </si>
  <si>
    <t>8.622-468.0</t>
  </si>
  <si>
    <t>SPRING,COMP,11.56 OD</t>
  </si>
  <si>
    <t>8.622-469.0</t>
  </si>
  <si>
    <t>SPRING, .718OD X 3.4</t>
  </si>
  <si>
    <t>8.622-472.0</t>
  </si>
  <si>
    <t>SPRING, COMP .46D X2</t>
  </si>
  <si>
    <t>8.622-473.0</t>
  </si>
  <si>
    <t>SPRING, COMP, 12MM O</t>
  </si>
  <si>
    <t>8.622-474.0</t>
  </si>
  <si>
    <t>SPRING, EXT, .5OD X</t>
  </si>
  <si>
    <t>8.622-475.0</t>
  </si>
  <si>
    <t>SPRING, COMP, .48OD</t>
  </si>
  <si>
    <t>8.622-476.0</t>
  </si>
  <si>
    <t>SPRING, COMP, 18.28</t>
  </si>
  <si>
    <t>8.622-477.0</t>
  </si>
  <si>
    <t>SPRING, TORSION</t>
  </si>
  <si>
    <t>8.622-480.0</t>
  </si>
  <si>
    <t>SPROCKET, STEERING S</t>
  </si>
  <si>
    <t>8.622-481.0</t>
  </si>
  <si>
    <t>8.622-486.0</t>
  </si>
  <si>
    <t>SQUEEGEE, 17 INCH CA</t>
  </si>
  <si>
    <t>8.622-487.0</t>
  </si>
  <si>
    <t>8.622-489.0</t>
  </si>
  <si>
    <t>STATIONARY END CAP S</t>
  </si>
  <si>
    <t>8.622-491.0</t>
  </si>
  <si>
    <t>STNRY END CAP SWITCH</t>
  </si>
  <si>
    <t>8.622-492.0</t>
  </si>
  <si>
    <t>STRAP, WAIST EXTENSI</t>
  </si>
  <si>
    <t>8.622-493.0</t>
  </si>
  <si>
    <t>STRAIN RELIEF, 14/3</t>
  </si>
  <si>
    <t>8.622-495.0</t>
  </si>
  <si>
    <t>8.622-496.0</t>
  </si>
  <si>
    <t>STRAINER, RECT, 80 M</t>
  </si>
  <si>
    <t>8.622-497.0</t>
  </si>
  <si>
    <t>STRAP, SPRAYER HOLD</t>
  </si>
  <si>
    <t>8.622-501.0</t>
  </si>
  <si>
    <t>STRIKER, LATCH</t>
  </si>
  <si>
    <t>8.622-507.0</t>
  </si>
  <si>
    <t>SWITCH, ITW, MICO</t>
  </si>
  <si>
    <t>8.622-508.0</t>
  </si>
  <si>
    <t>SWITCH, 125VAC SP NC</t>
  </si>
  <si>
    <t>8.622-509.0</t>
  </si>
  <si>
    <t>Switch AB</t>
  </si>
  <si>
    <t>8.622-510.0</t>
  </si>
  <si>
    <t>SWITCH HOUSING ASM,</t>
  </si>
  <si>
    <t>8.622-511.0</t>
  </si>
  <si>
    <t>SWITCH, DPST 250V 16</t>
  </si>
  <si>
    <t>8.622-514.0</t>
  </si>
  <si>
    <t>SWITCH, MICRO TONELU</t>
  </si>
  <si>
    <t>8.622-517.0</t>
  </si>
  <si>
    <t>SWITCH ASSEMBLY, DUA</t>
  </si>
  <si>
    <t>8.622-519.0</t>
  </si>
  <si>
    <t>TANK, SOLUTION, TRIM</t>
  </si>
  <si>
    <t>8.622-520.0</t>
  </si>
  <si>
    <t>TANK, RECOVERY PREST</t>
  </si>
  <si>
    <t>8.622-524.0</t>
  </si>
  <si>
    <t>TANK, SOLUTION, MINI</t>
  </si>
  <si>
    <t>8.622-526.0</t>
  </si>
  <si>
    <t>TANK, RECOVERY, MINI</t>
  </si>
  <si>
    <t>8.622-529.0</t>
  </si>
  <si>
    <t>TANK, RECOVERY DK GR</t>
  </si>
  <si>
    <t>TANK, DLX (MACH)</t>
  </si>
  <si>
    <t>8.622-533.0</t>
  </si>
  <si>
    <t>TRAY, BATTERY INJ MO</t>
  </si>
  <si>
    <t>8.622-534.0</t>
  </si>
  <si>
    <t>TRAY, IRENEW MINI</t>
  </si>
  <si>
    <t>8.622-539.0</t>
  </si>
  <si>
    <t>TUBE, HANDLE</t>
  </si>
  <si>
    <t>8.622-540.0</t>
  </si>
  <si>
    <t>TUBE, HANDLE LOWER</t>
  </si>
  <si>
    <t>8.622-541.0</t>
  </si>
  <si>
    <t>X-REF TO 8.629-252.0</t>
  </si>
  <si>
    <t>8.622-543.0</t>
  </si>
  <si>
    <t>TUBE ASM, HANDLE ADJ</t>
  </si>
  <si>
    <t>8.622-545.0</t>
  </si>
  <si>
    <t>TUBE, 17 IN TRANSITI</t>
  </si>
  <si>
    <t>8.622-548.0</t>
  </si>
  <si>
    <t>8.622-549.0</t>
  </si>
  <si>
    <t>VAC MOTOR, 230V 5.7</t>
  </si>
  <si>
    <t>8.622-550.0</t>
  </si>
  <si>
    <t>8.622-551.0</t>
  </si>
  <si>
    <t>8.622-552.0</t>
  </si>
  <si>
    <t>8.622-553.0</t>
  </si>
  <si>
    <t>VAC SHOE, 12"</t>
  </si>
  <si>
    <t>8.622-565.0</t>
  </si>
  <si>
    <t>VACUUM SHOE, 18"</t>
  </si>
  <si>
    <t>8.622-566.0</t>
  </si>
  <si>
    <t>VALVE ASM, SOLUTION</t>
  </si>
  <si>
    <t>8.622-567.0</t>
  </si>
  <si>
    <t>Valve complete SPOTT</t>
  </si>
  <si>
    <t>8.622-568.0</t>
  </si>
  <si>
    <t>VALVE, 3/8" FPT BALL</t>
  </si>
  <si>
    <t>8.622-571.0</t>
  </si>
  <si>
    <t>WASHER, BEARING (HAN</t>
  </si>
  <si>
    <t>8.622-572.0</t>
  </si>
  <si>
    <t>WASHER, 14MMID X 36M</t>
  </si>
  <si>
    <t>8.622-579.0</t>
  </si>
  <si>
    <t>WASHER, 5/16 SS</t>
  </si>
  <si>
    <t>8.622-581.0</t>
  </si>
  <si>
    <t>WASHER, ANTI-ROTATIO</t>
  </si>
  <si>
    <t>8.622-582.0</t>
  </si>
  <si>
    <t>WASHER, .780 X 1.63</t>
  </si>
  <si>
    <t>8.622-586.0</t>
  </si>
  <si>
    <t>WASHER, LEVER, CAM H</t>
  </si>
  <si>
    <t>8.622-602.0</t>
  </si>
  <si>
    <t>Wheel 5D X 1.25 X 13</t>
  </si>
  <si>
    <t>8.622-603.0</t>
  </si>
  <si>
    <t>Roller 1.000 ODX.323</t>
  </si>
  <si>
    <t>8.622-604.0</t>
  </si>
  <si>
    <t>WHEEL, 9X1.6, .75IN</t>
  </si>
  <si>
    <t>8.622-605.0</t>
  </si>
  <si>
    <t>WHEEL, 9.75" X 1.5"</t>
  </si>
  <si>
    <t>8.622-606.0</t>
  </si>
  <si>
    <t>WHEEL, 9X1.6, 1.0IN</t>
  </si>
  <si>
    <t>8.622-634.0</t>
  </si>
  <si>
    <t>BALL JOINT ASM, 1/4-</t>
  </si>
  <si>
    <t>8.622-635.0</t>
  </si>
  <si>
    <t>BALL JOINT, 1/4-28 D</t>
  </si>
  <si>
    <t>8.622-637.0</t>
  </si>
  <si>
    <t>BUSHING, .252 X .375</t>
  </si>
  <si>
    <t>8.622-638.0</t>
  </si>
  <si>
    <t>CABLE.06X44,0707,GS,</t>
  </si>
  <si>
    <t>8.622-646.0</t>
  </si>
  <si>
    <t>CUFF, 1.5" WHT HOSE</t>
  </si>
  <si>
    <t>8.622-649.0</t>
  </si>
  <si>
    <t>CUFF, 2" SLIP X 1.6</t>
  </si>
  <si>
    <t>8.622-651.0</t>
  </si>
  <si>
    <t>FERRULE, #1700 ROPE</t>
  </si>
  <si>
    <t>8.622-655.0</t>
  </si>
  <si>
    <t>GROMMET, 1/2 ID X 1/</t>
  </si>
  <si>
    <t>8.622-656.0</t>
  </si>
  <si>
    <t>GROMMET, 1/2 ID X 3/</t>
  </si>
  <si>
    <t>8.622-661.0</t>
  </si>
  <si>
    <t>LATCH, BRUSH SHROUD</t>
  </si>
  <si>
    <t>8.622-665.0</t>
  </si>
  <si>
    <t>NUT, SQUEEGEE CAMBER</t>
  </si>
  <si>
    <t>8.622-672.0</t>
  </si>
  <si>
    <t>PLUG, 1.5 DRAIN AS R</t>
  </si>
  <si>
    <t>8.622-676.0</t>
  </si>
  <si>
    <t>SPACER, 3.8 ODX.257I</t>
  </si>
  <si>
    <t>8.622-681.0</t>
  </si>
  <si>
    <t>Spring COMP .72D X2.</t>
  </si>
  <si>
    <t>8.622-683.0</t>
  </si>
  <si>
    <t>Spring EXT .68D X3.0</t>
  </si>
  <si>
    <t>8.622-684.0</t>
  </si>
  <si>
    <t>SPRING, COMP .88D X1</t>
  </si>
  <si>
    <t>8.622-686.0</t>
  </si>
  <si>
    <t>STANDOFF, 1/4-20 X 1</t>
  </si>
  <si>
    <t>8.622-693.0</t>
  </si>
  <si>
    <t>LOCK, PAD DRIVER R/H</t>
  </si>
  <si>
    <t>8.622-695.0</t>
  </si>
  <si>
    <t>Hosebarb 1" X 3/4~ G</t>
  </si>
  <si>
    <t>8.622-697.0</t>
  </si>
  <si>
    <t>ACCESS COVER CLEAR 3</t>
  </si>
  <si>
    <t>8.622-700.0</t>
  </si>
  <si>
    <t>ACTUATOR, TANDEM SWI</t>
  </si>
  <si>
    <t>8.622-701.0</t>
  </si>
  <si>
    <t>ACTUATOR, 36VDC 2.6</t>
  </si>
  <si>
    <t>8.622-710.0</t>
  </si>
  <si>
    <t>ADAPTER, BRUSH BRG.</t>
  </si>
  <si>
    <t>8.622-712.0</t>
  </si>
  <si>
    <t>ADAPTER, FLOAT 30 DE</t>
  </si>
  <si>
    <t>8.622-715.0</t>
  </si>
  <si>
    <t>8.622-716.0</t>
  </si>
  <si>
    <t>ADAPTER, 1/2 SLIP X</t>
  </si>
  <si>
    <t>8.622-720.0</t>
  </si>
  <si>
    <t>ADPTR 1/8MPTX1/8FPT</t>
  </si>
  <si>
    <t>8.622-722.0</t>
  </si>
  <si>
    <t>ADPTR, 1/8MPT X 1/4F</t>
  </si>
  <si>
    <t>8.622-735.0</t>
  </si>
  <si>
    <t>ARM, VAC SHOE PARALL</t>
  </si>
  <si>
    <t>8.622-739.0</t>
  </si>
  <si>
    <t>ARM, DRIVING SIDE BR</t>
  </si>
  <si>
    <t>8.622-742.0</t>
  </si>
  <si>
    <t>ARM, MAIN BRUSH</t>
  </si>
  <si>
    <t>8.622-752.0</t>
  </si>
  <si>
    <t>AXLE, CMD BRUSH</t>
  </si>
  <si>
    <t>8.622-760.0</t>
  </si>
  <si>
    <t>AXLE, BRUSH</t>
  </si>
  <si>
    <t>8.622-763.0</t>
  </si>
  <si>
    <t>AXLE, .5 X 19.5 X 1/</t>
  </si>
  <si>
    <t>8.622-764.0</t>
  </si>
  <si>
    <t>AXLE, .5 X 4.88 W/FL</t>
  </si>
  <si>
    <t>8.622-765.0</t>
  </si>
  <si>
    <t>AXLE, HANDLE ADM8</t>
  </si>
  <si>
    <t>8.622-770.0</t>
  </si>
  <si>
    <t>AXLE, .50DIA X14 W/F</t>
  </si>
  <si>
    <t>8.622-771.0</t>
  </si>
  <si>
    <t>AXLE, BRUSH DRIVER S</t>
  </si>
  <si>
    <t>8.622-772.0</t>
  </si>
  <si>
    <t>AXLE, BRUSH BEARING</t>
  </si>
  <si>
    <t>8.622-773.0</t>
  </si>
  <si>
    <t>AXLE,BRUSH DRIVE REC</t>
  </si>
  <si>
    <t>8.622-784.0</t>
  </si>
  <si>
    <t>BACKSIDE FLAP</t>
  </si>
  <si>
    <t>8.622-787.0</t>
  </si>
  <si>
    <t>BAG, CLOTH VACUUM</t>
  </si>
  <si>
    <t>8.622-788.0</t>
  </si>
  <si>
    <t>BAG, DEBRIS (25 PKGS</t>
  </si>
  <si>
    <t>8.622-789.0</t>
  </si>
  <si>
    <t>BAG, VP CLOTH</t>
  </si>
  <si>
    <t>8.622-791.0</t>
  </si>
  <si>
    <t>BALL JOINT, 10-32 DI</t>
  </si>
  <si>
    <t>8.622-796.0</t>
  </si>
  <si>
    <t>BAND, ELASTIC 1.75 X</t>
  </si>
  <si>
    <t>8.622-827.0</t>
  </si>
  <si>
    <t>BAR, SPRING PIVOT FL</t>
  </si>
  <si>
    <t>8.622-834.0</t>
  </si>
  <si>
    <t>BASKET, PRESTO CART</t>
  </si>
  <si>
    <t>BATTERY 6V, 330AH</t>
  </si>
  <si>
    <t>BATTERY, 6V, 360AH (</t>
  </si>
  <si>
    <t>BATTERY 12V 105AH WE</t>
  </si>
  <si>
    <t>BATTERY, 12V, 130AH</t>
  </si>
  <si>
    <t>BATTERY, 12V, 205AH</t>
  </si>
  <si>
    <t>BATTERY, 12V AGM 234</t>
  </si>
  <si>
    <t>8.622-852.0</t>
  </si>
  <si>
    <t>BATTERY, 12V 42AH, M</t>
  </si>
  <si>
    <t>8.622-856.0</t>
  </si>
  <si>
    <t>8.622-857.0</t>
  </si>
  <si>
    <t>BEARING ASM, SHAFT S</t>
  </si>
  <si>
    <t>8.622-858.0</t>
  </si>
  <si>
    <t>8.622-861.0</t>
  </si>
  <si>
    <t>BEARING, 2.00ODX.75I</t>
  </si>
  <si>
    <t>8.622-862.0</t>
  </si>
  <si>
    <t>BEARING, L1500 1.00</t>
  </si>
  <si>
    <t>8.622-867.0</t>
  </si>
  <si>
    <t>BEARING, 3/4 FLG</t>
  </si>
  <si>
    <t>8.622-869.0</t>
  </si>
  <si>
    <t>BEARING, FIBER 5/8"I</t>
  </si>
  <si>
    <t>8.622-875.0</t>
  </si>
  <si>
    <t>BEARING, 3/8"      F</t>
  </si>
  <si>
    <t>8.622-879.0</t>
  </si>
  <si>
    <t>BUSHING, .753 X .875</t>
  </si>
  <si>
    <t>8.622-880.0</t>
  </si>
  <si>
    <t>BUSHING, 5/8 FLG BRZ</t>
  </si>
  <si>
    <t>8.622-882.0</t>
  </si>
  <si>
    <t>BUSHING, 1.00 X 1.25</t>
  </si>
  <si>
    <t>8.622-884.0</t>
  </si>
  <si>
    <t>BUSHING, .314 X .502</t>
  </si>
  <si>
    <t>8.622-887.0</t>
  </si>
  <si>
    <t>BUSHING, 3/4 FLG NYL</t>
  </si>
  <si>
    <t>8.622-888.0</t>
  </si>
  <si>
    <t>8.622-889.0</t>
  </si>
  <si>
    <t>Bearing R6 3/8ID</t>
  </si>
  <si>
    <t>8.622-890.0</t>
  </si>
  <si>
    <t>BUSHING, .252 X .503</t>
  </si>
  <si>
    <t>8.622-892.0</t>
  </si>
  <si>
    <t>8.622-893.0</t>
  </si>
  <si>
    <t>BEARING, 20 X 37 X 9</t>
  </si>
  <si>
    <t>8.622-896.0</t>
  </si>
  <si>
    <t>BEARING, 15 X 28 X 7</t>
  </si>
  <si>
    <t>8.622-898.0</t>
  </si>
  <si>
    <t>BUSHING, .377 X .502</t>
  </si>
  <si>
    <t>8.622-899.0</t>
  </si>
  <si>
    <t>8.622-901.0</t>
  </si>
  <si>
    <t>BEARING, 10 X 22 X 6</t>
  </si>
  <si>
    <t>8.622-902.0</t>
  </si>
  <si>
    <t>BEARING, BRUSH</t>
  </si>
  <si>
    <t>8.622-905.0</t>
  </si>
  <si>
    <t>BEARING BLOCK</t>
  </si>
  <si>
    <t>8.622-917.0</t>
  </si>
  <si>
    <t>BEARING, 6001-2RS1-S</t>
  </si>
  <si>
    <t>8.622-918.0</t>
  </si>
  <si>
    <t>BEARING, 6002RS</t>
  </si>
  <si>
    <t>8.622-927.0</t>
  </si>
  <si>
    <t>BELT, GH3 DRIVE</t>
  </si>
  <si>
    <t>8.622-928.0</t>
  </si>
  <si>
    <t>BELT, MX28 BRUSH DRI</t>
  </si>
  <si>
    <t>8.622-929.0</t>
  </si>
  <si>
    <t>Belt CMD BRUSH DRIVE</t>
  </si>
  <si>
    <t>8.622-932.0</t>
  </si>
  <si>
    <t>BELT, EPB2/EPB</t>
  </si>
  <si>
    <t>8.622-935.0</t>
  </si>
  <si>
    <t>BELT, BRUSH DRIVE VG</t>
  </si>
  <si>
    <t>8.622-937.0</t>
  </si>
  <si>
    <t>BELT, BRUSH DRIVE</t>
  </si>
  <si>
    <t>8.622-941.0</t>
  </si>
  <si>
    <t>BELT, A-SECTION V-BE</t>
  </si>
  <si>
    <t>8.622-942.0</t>
  </si>
  <si>
    <t>BELT, TIMING .375P 1</t>
  </si>
  <si>
    <t>8.622-945.0</t>
  </si>
  <si>
    <t>BELT,TIMING,5MM X 15</t>
  </si>
  <si>
    <t>8.622-946.0</t>
  </si>
  <si>
    <t>BELT, DRIVE M1500 (A</t>
  </si>
  <si>
    <t>8.622-950.0</t>
  </si>
  <si>
    <t>BELT DIA. 8 X 1000</t>
  </si>
  <si>
    <t>8.622-951.0</t>
  </si>
  <si>
    <t>BELT Z30 3/4</t>
  </si>
  <si>
    <t>8.622-953.0</t>
  </si>
  <si>
    <t>BELT, BRUSH</t>
  </si>
  <si>
    <t>8.622-954.0</t>
  </si>
  <si>
    <t>BEZEL, HEADLIGHT RUB</t>
  </si>
  <si>
    <t>BLADE, SQUEEGEE, ADM</t>
  </si>
  <si>
    <t>8.622-961.0</t>
  </si>
  <si>
    <t>8.622-962.0</t>
  </si>
  <si>
    <t>BLADE, SQUEEGEE, REA</t>
  </si>
  <si>
    <t>8.622-970.0</t>
  </si>
  <si>
    <t>BLOCK, 3.0 X 1.5 X 1</t>
  </si>
  <si>
    <t>8.622-977.0</t>
  </si>
  <si>
    <t>BLOCK, SHUNT MOUNT</t>
  </si>
  <si>
    <t>8.622-978.0</t>
  </si>
  <si>
    <t>BLOCK, PJ BEARING MT</t>
  </si>
  <si>
    <t>8.622-993.0</t>
  </si>
  <si>
    <t>BLOWER, FAN MOTOR</t>
  </si>
  <si>
    <t>8.623-001.0</t>
  </si>
  <si>
    <t>Brake 36 VDC</t>
  </si>
  <si>
    <t>8.623-004.0</t>
  </si>
  <si>
    <t>BREAKER, 13A CIRCUIT</t>
  </si>
  <si>
    <t>8.623-005.0</t>
  </si>
  <si>
    <t>Breaker, 3A Thermal</t>
  </si>
  <si>
    <t>8.623-008.0</t>
  </si>
  <si>
    <t>BREAKER, 22A 250VAC,</t>
  </si>
  <si>
    <t>8.623-009.0</t>
  </si>
  <si>
    <t>BREAKER, 1.2A CIRCUI</t>
  </si>
  <si>
    <t>8.623-011.0</t>
  </si>
  <si>
    <t>BREAKER, 7A CIRCUIT</t>
  </si>
  <si>
    <t>8.623-012.0</t>
  </si>
  <si>
    <t>8.623-013.0</t>
  </si>
  <si>
    <t>BREAKER, 6A CIRCUIT</t>
  </si>
  <si>
    <t>8.623-014.0</t>
  </si>
  <si>
    <t>BREAKER, 1.5A CIRCUI</t>
  </si>
  <si>
    <t>8.623-015.0</t>
  </si>
  <si>
    <t>8.623-016.0</t>
  </si>
  <si>
    <t>BREAKER, 16A CIRCUIT</t>
  </si>
  <si>
    <t>8.623-017.0</t>
  </si>
  <si>
    <t>BREAKER, 8A CIRCUIT</t>
  </si>
  <si>
    <t>8.623-020.0</t>
  </si>
  <si>
    <t>8.623-021.0</t>
  </si>
  <si>
    <t>8.623-022.0</t>
  </si>
  <si>
    <t>BREAKER, 16A 250VAC</t>
  </si>
  <si>
    <t>8.623-025.0</t>
  </si>
  <si>
    <t>BRG. REP. FOR 89181</t>
  </si>
  <si>
    <t>8.623-033.0</t>
  </si>
  <si>
    <t>BRKT, TRANSAXLE MOUN</t>
  </si>
  <si>
    <t>8.623-035.0</t>
  </si>
  <si>
    <t>BRKT, HOSE RETAINER</t>
  </si>
  <si>
    <t>8.623-044.0</t>
  </si>
  <si>
    <t>BRUSH, 23" CYL. NYLO</t>
  </si>
  <si>
    <t>8.623-050.0</t>
  </si>
  <si>
    <t>BRUSH, 24" CYL, C-NY</t>
  </si>
  <si>
    <t>8.623-052.0</t>
  </si>
  <si>
    <t>BRUSH, MX28</t>
  </si>
  <si>
    <t>8.623-053.0</t>
  </si>
  <si>
    <t>BRUSH, CMD</t>
  </si>
  <si>
    <t>8.623-054.0</t>
  </si>
  <si>
    <t>BRUSH, EPB2 X 17"</t>
  </si>
  <si>
    <t>8.623-057.0</t>
  </si>
  <si>
    <t>BRUSH, 15L, HARD GRI</t>
  </si>
  <si>
    <t>8.623-059.0</t>
  </si>
  <si>
    <t>BRUSH, 15L X 3.38OD,</t>
  </si>
  <si>
    <t>8.623-060.0</t>
  </si>
  <si>
    <t>BRUSH, 13", NYLON BL</t>
  </si>
  <si>
    <t>8.623-062.0</t>
  </si>
  <si>
    <t>BRUSH, 15L X 3.35OD</t>
  </si>
  <si>
    <t>8.623-063.0</t>
  </si>
  <si>
    <t>BRUSH, 18L X 3.38OD</t>
  </si>
  <si>
    <t>8.623-068.0</t>
  </si>
  <si>
    <t>BRUSH, EXTRACTOR 20"</t>
  </si>
  <si>
    <t>8.623-069.0</t>
  </si>
  <si>
    <t>BRUSH, EXTRACTOR 24"</t>
  </si>
  <si>
    <t>8.623-070.0</t>
  </si>
  <si>
    <t>BRUSH, 27.75 X 4.0 O</t>
  </si>
  <si>
    <t>8.623-073.0</t>
  </si>
  <si>
    <t>BRUSH, SPD HARD FLOO</t>
  </si>
  <si>
    <t>8.623-080.0</t>
  </si>
  <si>
    <t>BRUSH SET, 36V 3ST V</t>
  </si>
  <si>
    <t>8.623-081.0</t>
  </si>
  <si>
    <t>8.623-090.0</t>
  </si>
  <si>
    <t>BRUSH, SPR</t>
  </si>
  <si>
    <t>8.623-094.0</t>
  </si>
  <si>
    <t>BRUSH, SIDE</t>
  </si>
  <si>
    <t>8.623-095.0</t>
  </si>
  <si>
    <t>BRUSH, MAIN,W/LOCKIN</t>
  </si>
  <si>
    <t>8.623-101.0</t>
  </si>
  <si>
    <t>BULKHEAD, 1/4 NPTF X</t>
  </si>
  <si>
    <t>8.623-107.0</t>
  </si>
  <si>
    <t>BUMPER, 1 X 1.375 RU</t>
  </si>
  <si>
    <t>8.623-115.0</t>
  </si>
  <si>
    <t>8.623-126.0</t>
  </si>
  <si>
    <t>Bearing .5ODX.26X.3L</t>
  </si>
  <si>
    <t>8.623-128.0</t>
  </si>
  <si>
    <t>BUSHING, .377 X .627</t>
  </si>
  <si>
    <t>8.623-129.0</t>
  </si>
  <si>
    <t>BUSH, BRZ 1/4-20 X .</t>
  </si>
  <si>
    <t>8.623-130.0</t>
  </si>
  <si>
    <t>BUSHING, .502 X .753</t>
  </si>
  <si>
    <t>8.623-133.0</t>
  </si>
  <si>
    <t>BUSHING, .6270 X .75</t>
  </si>
  <si>
    <t>8.623-148.0</t>
  </si>
  <si>
    <t>BUTTON, PROPEL</t>
  </si>
  <si>
    <t>8.623-150.0</t>
  </si>
  <si>
    <t>BUZZER, PIEZO 6-28VD</t>
  </si>
  <si>
    <t>8.623-155.0</t>
  </si>
  <si>
    <t>CABLE.13X36,0707,GS,</t>
  </si>
  <si>
    <t>8.623-156.0</t>
  </si>
  <si>
    <t>Cable srcaper lift b</t>
  </si>
  <si>
    <t>8.623-157.0</t>
  </si>
  <si>
    <t>Cable SQG LIFT, SCRU</t>
  </si>
  <si>
    <t>8.623-159.0</t>
  </si>
  <si>
    <t>CABLE.09X37,0119,GS,</t>
  </si>
  <si>
    <t>8.623-161.0</t>
  </si>
  <si>
    <t>CABLE.06X14.4,0707,S</t>
  </si>
  <si>
    <t>8.623-162.0</t>
  </si>
  <si>
    <t>CABLE.06X31.8,0707,G</t>
  </si>
  <si>
    <t>8.623-163.0</t>
  </si>
  <si>
    <t>CABLE.07X52,0101,SS,</t>
  </si>
  <si>
    <t>8.623-164.0</t>
  </si>
  <si>
    <t>CABLE.06X26,0707,GS,</t>
  </si>
  <si>
    <t>8.623-165.0</t>
  </si>
  <si>
    <t>CABLE.13X14.3,0707,*</t>
  </si>
  <si>
    <t>8.623-167.0</t>
  </si>
  <si>
    <t>CABLE.09X31,0719,SS,</t>
  </si>
  <si>
    <t>8.623-168.0</t>
  </si>
  <si>
    <t>CABLE.06X47.5,0919,G</t>
  </si>
  <si>
    <t>8.623-176.0</t>
  </si>
  <si>
    <t>CABLEASMSQUEEGEE</t>
  </si>
  <si>
    <t>8.623-179.0</t>
  </si>
  <si>
    <t>CABLE,25X3/32 1/4EYE</t>
  </si>
  <si>
    <t>8.623-180.0</t>
  </si>
  <si>
    <t>CABLE, VALVE SOLUTIO</t>
  </si>
  <si>
    <t>8.623-186.0</t>
  </si>
  <si>
    <t>CABLE.13X40.2,0719,G</t>
  </si>
  <si>
    <t>8.623-194.0</t>
  </si>
  <si>
    <t>CABLE, 4GA. BLK X 93</t>
  </si>
  <si>
    <t>8.623-204.0</t>
  </si>
  <si>
    <t>CABLE, 4GA BLACK X 7</t>
  </si>
  <si>
    <t>X-REF TO 8.640-250.0</t>
  </si>
  <si>
    <t>8.623-213.0</t>
  </si>
  <si>
    <t>Cap 2.75 ID X 1.0 L</t>
  </si>
  <si>
    <t>8.623-216.0</t>
  </si>
  <si>
    <t>CAP, MOTOR END VAC-P</t>
  </si>
  <si>
    <t>8.623-218.0</t>
  </si>
  <si>
    <t>CAP 3" MPT</t>
  </si>
  <si>
    <t>8.623-221.0</t>
  </si>
  <si>
    <t>CAPACITOR, 15 MFD 37</t>
  </si>
  <si>
    <t>8.623-228.0</t>
  </si>
  <si>
    <t>X-REF TO 8.639-689.0</t>
  </si>
  <si>
    <t>8.623-229.0</t>
  </si>
  <si>
    <t>CARD, INSTRUCTION AD</t>
  </si>
  <si>
    <t>8.623-230.0</t>
  </si>
  <si>
    <t>CARD, INSTRUCTION CL</t>
  </si>
  <si>
    <t>8.623-253.0</t>
  </si>
  <si>
    <t>CASTER, 2.5 DIA</t>
  </si>
  <si>
    <t>8.623-254.0</t>
  </si>
  <si>
    <t>CASTER, 3" DIA SWIVE</t>
  </si>
  <si>
    <t>8.623-262.0</t>
  </si>
  <si>
    <t>CASTER, 6" DIA X 4.6</t>
  </si>
  <si>
    <t>8.623-265.0</t>
  </si>
  <si>
    <t>CENTER BRUSH</t>
  </si>
  <si>
    <t>8.623-267.0</t>
  </si>
  <si>
    <t>CHAIN, #35, 3/8" PIT</t>
  </si>
  <si>
    <t>8.623-268.0</t>
  </si>
  <si>
    <t>CHAIN, #41, 1/2" PIT</t>
  </si>
  <si>
    <t>8.623-277.0</t>
  </si>
  <si>
    <t>Chain OFF-SET LINK 1</t>
  </si>
  <si>
    <t>8.623-278.0</t>
  </si>
  <si>
    <t>Chain MASTERLINK 12.</t>
  </si>
  <si>
    <t>8.623-279.0</t>
  </si>
  <si>
    <t>CHAIN,ASM, #10SS BD</t>
  </si>
  <si>
    <t>8.623-294.0</t>
  </si>
  <si>
    <t>CHARGER, DELTA Q, 24</t>
  </si>
  <si>
    <t>8.623-295.0</t>
  </si>
  <si>
    <t>CHARGER, DELTA Q, 36</t>
  </si>
  <si>
    <t>8.623-297.0</t>
  </si>
  <si>
    <t>CHRGR,12V,36A,115V,C</t>
  </si>
  <si>
    <t>8.623-302.0</t>
  </si>
  <si>
    <t>CIRCUIT BOARD, HARDF</t>
  </si>
  <si>
    <t>8.623-305.0</t>
  </si>
  <si>
    <t>CLAMP, SERRATED HAND</t>
  </si>
  <si>
    <t>8.623-306.0</t>
  </si>
  <si>
    <t>CLAMP, BAG SUPPORT</t>
  </si>
  <si>
    <t>8.623-309.0</t>
  </si>
  <si>
    <t>CLAMP, 1/4 ID HOSE</t>
  </si>
  <si>
    <t>8.623-311.0</t>
  </si>
  <si>
    <t>CLAMP, 1.0" WORM GEA</t>
  </si>
  <si>
    <t>8.623-312.0</t>
  </si>
  <si>
    <t>CLAMP, 2.75" WORM GE</t>
  </si>
  <si>
    <t>8.623-313.0</t>
  </si>
  <si>
    <t>CLAMP, HANDLE ADJ.</t>
  </si>
  <si>
    <t>8.623-314.0</t>
  </si>
  <si>
    <t>CLAMP, 2.0" WORM GEA</t>
  </si>
  <si>
    <t>8.623-315.0</t>
  </si>
  <si>
    <t>CLAMP, 3/8 HOSE (D-S</t>
  </si>
  <si>
    <t>8.623-316.0</t>
  </si>
  <si>
    <t>CLAMP, DHT VALVE</t>
  </si>
  <si>
    <t>8.623-319.0</t>
  </si>
  <si>
    <t>CLAMP, CORD</t>
  </si>
  <si>
    <t>8.623-320.0</t>
  </si>
  <si>
    <t>CLAMP, 21" X 1/2W</t>
  </si>
  <si>
    <t>8.623-323.0</t>
  </si>
  <si>
    <t>CLAMP, WORM GEAR .5W</t>
  </si>
  <si>
    <t>8.623-324.0</t>
  </si>
  <si>
    <t>CLAMP, HANDLE LOCK</t>
  </si>
  <si>
    <t>8.623-326.0</t>
  </si>
  <si>
    <t>CLAMP, 3.5" WORM GEA</t>
  </si>
  <si>
    <t>8.623-330.0</t>
  </si>
  <si>
    <t>CLAMP, 1.25" WORM GE</t>
  </si>
  <si>
    <t>8.623-336.0</t>
  </si>
  <si>
    <t>CLAMP, CABLE KIT</t>
  </si>
  <si>
    <t>8.623-340.0</t>
  </si>
  <si>
    <t>CLAMP, EXHAUST</t>
  </si>
  <si>
    <t>8.623-341.0</t>
  </si>
  <si>
    <t>CLAMP, 3/4 DIA CUSHI</t>
  </si>
  <si>
    <t>8.623-343.0</t>
  </si>
  <si>
    <t>CLAMP 2.50 WORM GEAR</t>
  </si>
  <si>
    <t>8.623-344.0</t>
  </si>
  <si>
    <t>CLAMP, 1/4 CUSHIONED</t>
  </si>
  <si>
    <t>8.623-346.0</t>
  </si>
  <si>
    <t>CLIP</t>
  </si>
  <si>
    <t>8.623-347.0</t>
  </si>
  <si>
    <t>CLIP, HOSE LOCK</t>
  </si>
  <si>
    <t>8.623-351.0</t>
  </si>
  <si>
    <t>CLIP, SWITCH RETAINI</t>
  </si>
  <si>
    <t>8.623-356.0</t>
  </si>
  <si>
    <t>CLIP, TREE .19 HOLE</t>
  </si>
  <si>
    <t>8.623-360.0</t>
  </si>
  <si>
    <t>COLLAR, 1.0X.625X.50</t>
  </si>
  <si>
    <t>8.623-368.0</t>
  </si>
  <si>
    <t>COLLAR, .75ODX.281ID</t>
  </si>
  <si>
    <t>8.623-384.0</t>
  </si>
  <si>
    <t>Connector MOLEX 6 PI</t>
  </si>
  <si>
    <t>8.623-389.0</t>
  </si>
  <si>
    <t>CONN, 2 PIN F-MOLEX</t>
  </si>
  <si>
    <t>8.623-391.0</t>
  </si>
  <si>
    <t>CONN, 3 PIN F-MOLEX</t>
  </si>
  <si>
    <t>8.623-392.0</t>
  </si>
  <si>
    <t>CONN, 50 DCA GRY W/T</t>
  </si>
  <si>
    <t>8.623-393.0</t>
  </si>
  <si>
    <t>CONNECTOR, HOUSING C</t>
  </si>
  <si>
    <t>8.623-397.0</t>
  </si>
  <si>
    <t>CONTROL, TOUCH BOARD</t>
  </si>
  <si>
    <t>8.623-398.0</t>
  </si>
  <si>
    <t>CONTROL BOARD</t>
  </si>
  <si>
    <t>8.623-399.0</t>
  </si>
  <si>
    <t>CONTROLLER, PAD MOTO</t>
  </si>
  <si>
    <t>8.623-401.0</t>
  </si>
  <si>
    <t>CONTROLLER, 36VDC 1.</t>
  </si>
  <si>
    <t>8.623-403.0</t>
  </si>
  <si>
    <t>CONTROLLER, 90VDC PR</t>
  </si>
  <si>
    <t>8.623-404.0</t>
  </si>
  <si>
    <t>CONTROLLER, PROPEL C</t>
  </si>
  <si>
    <t>8.623-408.0</t>
  </si>
  <si>
    <t>CORD, CHRGR, 120VOLT</t>
  </si>
  <si>
    <t>8.623-409.0</t>
  </si>
  <si>
    <t>CORD SET 12/3 SJTW-A</t>
  </si>
  <si>
    <t>8.623-410.0</t>
  </si>
  <si>
    <t>CORDASM18/3X40 SJT,Y</t>
  </si>
  <si>
    <t>CORD SET,14/3 SJTW-A</t>
  </si>
  <si>
    <t>8.623-415.0</t>
  </si>
  <si>
    <t>CORD SET, 14/3 ST X</t>
  </si>
  <si>
    <t>8.623-416.0</t>
  </si>
  <si>
    <t>CORDSET18/3X25SJTW,Y</t>
  </si>
  <si>
    <t>8.623-418.0</t>
  </si>
  <si>
    <t>CORD SET, 18/3 SJT X</t>
  </si>
  <si>
    <t>8.623-420.0</t>
  </si>
  <si>
    <t>CORD SET, 14/3X50' G</t>
  </si>
  <si>
    <t>8.623-421.0</t>
  </si>
  <si>
    <t>CORD ASM, 14/3 PIGT</t>
  </si>
  <si>
    <t>8.623-425.0</t>
  </si>
  <si>
    <t>CORDASM16/3X25SJTW,Y</t>
  </si>
  <si>
    <t>8.623-427.0</t>
  </si>
  <si>
    <t>CORDASM18/3X15 SJTW,</t>
  </si>
  <si>
    <t>8.623-429.0</t>
  </si>
  <si>
    <t>CORDASM16/3X25 SJOW-</t>
  </si>
  <si>
    <t>8.623-430.0</t>
  </si>
  <si>
    <t>CORD ASM, 115V</t>
  </si>
  <si>
    <t>8.623-431.0</t>
  </si>
  <si>
    <t>CORD ASM, 12/3 PIGTA</t>
  </si>
  <si>
    <t>8.623-432.0</t>
  </si>
  <si>
    <t>CORD ASM, 14/3 X 22"</t>
  </si>
  <si>
    <t>8.623-433.0</t>
  </si>
  <si>
    <t>Cable complete 1.5MM</t>
  </si>
  <si>
    <t>8.623-437.0</t>
  </si>
  <si>
    <t>CORD ASM, 230V SWISS</t>
  </si>
  <si>
    <t>8.623-439.0</t>
  </si>
  <si>
    <t>CORD ASM, 16/3 SJTW</t>
  </si>
  <si>
    <t>8.623-441.0</t>
  </si>
  <si>
    <t>CORDEND 125V 15A F T</t>
  </si>
  <si>
    <t>8.623-452.0</t>
  </si>
  <si>
    <t>CORD, 1/8" X 18" W/F</t>
  </si>
  <si>
    <t>8.623-454.0</t>
  </si>
  <si>
    <t>COUPLER, 1/2 JAW</t>
  </si>
  <si>
    <t>8.623-455.0</t>
  </si>
  <si>
    <t>COUPLER, SPIDER</t>
  </si>
  <si>
    <t>8.623-456.0</t>
  </si>
  <si>
    <t>COUPLER, 1/4 FPT X M</t>
  </si>
  <si>
    <t>8.623-459.0</t>
  </si>
  <si>
    <t>COUPLER,1/2 JAW, ML0</t>
  </si>
  <si>
    <t>8.623-460.0</t>
  </si>
  <si>
    <t>Coupler, SPIDER</t>
  </si>
  <si>
    <t>8.623-461.0</t>
  </si>
  <si>
    <t>COUPLER, .501 ID, 1/</t>
  </si>
  <si>
    <t>8.623-462.0</t>
  </si>
  <si>
    <t>COUPLER, PAD ADJ</t>
  </si>
  <si>
    <t>8.623-463.0</t>
  </si>
  <si>
    <t>COUPLING, BRUSH DRIV</t>
  </si>
  <si>
    <t>8.623-466.0</t>
  </si>
  <si>
    <t>8.623-470.0</t>
  </si>
  <si>
    <t>COVER, BLU PJ BELT</t>
  </si>
  <si>
    <t>8.623-476.0</t>
  </si>
  <si>
    <t>8.623-478.0</t>
  </si>
  <si>
    <t>8.623-479.0</t>
  </si>
  <si>
    <t>COVER, CLP SOLUTION</t>
  </si>
  <si>
    <t>8.623-480.0</t>
  </si>
  <si>
    <t>COVER, BRUSH RELEASE</t>
  </si>
  <si>
    <t>8.623-481.0</t>
  </si>
  <si>
    <t>COVER, STEERING WHEE</t>
  </si>
  <si>
    <t>8.623-489.0</t>
  </si>
  <si>
    <t>CUFF, 2.5 SLIP X 2.5</t>
  </si>
  <si>
    <t>8.623-490.0</t>
  </si>
  <si>
    <t>CUFF, VAC HOSE BLACK</t>
  </si>
  <si>
    <t>8.623-492.0</t>
  </si>
  <si>
    <t>CUFF, SWIVEL HOSE EX</t>
  </si>
  <si>
    <t>8.623-493.0</t>
  </si>
  <si>
    <t>CUFF, SWIVEL</t>
  </si>
  <si>
    <t>8.623-505.0</t>
  </si>
  <si>
    <t>DEFLECTOR, FLAP, BAS</t>
  </si>
  <si>
    <t>8.623-509.0</t>
  </si>
  <si>
    <t>DIAPHRAGM KIT, 65143</t>
  </si>
  <si>
    <t>8.623-510.0</t>
  </si>
  <si>
    <t>DIAPHRAGM KIT, 100 P</t>
  </si>
  <si>
    <t>8.623-512.0</t>
  </si>
  <si>
    <t>DIAPHRAGM KIT, 100PS</t>
  </si>
  <si>
    <t>8.623-518.0</t>
  </si>
  <si>
    <t>DIFFERENTIAL, 1"OD X</t>
  </si>
  <si>
    <t>8.623-527.0</t>
  </si>
  <si>
    <t>8.623-528.0</t>
  </si>
  <si>
    <t>DOME, S/C EXTRACTORS</t>
  </si>
  <si>
    <t>8.623-539.0</t>
  </si>
  <si>
    <t>8.623-543.0</t>
  </si>
  <si>
    <t>ELBOW, STREET, 1/4FP</t>
  </si>
  <si>
    <t>8.623-545.0</t>
  </si>
  <si>
    <t>ELBOW, 3/8 FPT PVC S</t>
  </si>
  <si>
    <t>8.623-550.0</t>
  </si>
  <si>
    <t>ELBOW, 3/8MPT X 3/8T</t>
  </si>
  <si>
    <t>8.623-555.0</t>
  </si>
  <si>
    <t>ELBOW, 1.5 MS X FS 9</t>
  </si>
  <si>
    <t>8.623-558.0</t>
  </si>
  <si>
    <t>ELBOW, 90 DEG RUBBER</t>
  </si>
  <si>
    <t>8.623-573.0</t>
  </si>
  <si>
    <t>FAN, SQUIRREL CAGE</t>
  </si>
  <si>
    <t>8.623-578.0</t>
  </si>
  <si>
    <t>FERRITE CLAMP, 1.14X</t>
  </si>
  <si>
    <t>8.623-579.0</t>
  </si>
  <si>
    <t>FERRULE, .50 ID X 1.</t>
  </si>
  <si>
    <t>8.623-593.0</t>
  </si>
  <si>
    <t>FILTER, PRE-FILTER</t>
  </si>
  <si>
    <t>8.623-597.0</t>
  </si>
  <si>
    <t>FILTER, FOAM 4 3/16"</t>
  </si>
  <si>
    <t>FILTER, HEPA VAC PAC</t>
  </si>
  <si>
    <t>8.623-603.0</t>
  </si>
  <si>
    <t>FILTER, FOAM BREAKER</t>
  </si>
  <si>
    <t>8.623-604.0</t>
  </si>
  <si>
    <t>Filter EXHAUST VAC</t>
  </si>
  <si>
    <t>8.623-608.0</t>
  </si>
  <si>
    <t>FILTER, EXHAUST</t>
  </si>
  <si>
    <t>One Air Quality Micr</t>
  </si>
  <si>
    <t>8.623-612.0</t>
  </si>
  <si>
    <t>FILTERS-2,MOTOR,-HI</t>
  </si>
  <si>
    <t>8.623-615.0</t>
  </si>
  <si>
    <t>FILTER, SCREEN</t>
  </si>
  <si>
    <t>8.623-618.0</t>
  </si>
  <si>
    <t>FITTING, 3/4" COUPLI</t>
  </si>
  <si>
    <t>8.623-624.0</t>
  </si>
  <si>
    <t>FITTING, SEALED BULK</t>
  </si>
  <si>
    <t>8.623-631.0</t>
  </si>
  <si>
    <t>FLAP</t>
  </si>
  <si>
    <t>8.623-636.0</t>
  </si>
  <si>
    <t>FLOAT, VAC SHUT-OFF</t>
  </si>
  <si>
    <t>8.623-639.0</t>
  </si>
  <si>
    <t>FLOAT, RECOVERY SHUT</t>
  </si>
  <si>
    <t>8.623-640.0</t>
  </si>
  <si>
    <t>FLOAT SHUT-OFF,</t>
  </si>
  <si>
    <t>8.623-641.0</t>
  </si>
  <si>
    <t>Float VAC SHUT OFF</t>
  </si>
  <si>
    <t>8.623-643.0</t>
  </si>
  <si>
    <t>FOAM, AIR FILTER SPO</t>
  </si>
  <si>
    <t>8.623-651.0</t>
  </si>
  <si>
    <t>FOAM, UMBRELLA</t>
  </si>
  <si>
    <t>8.623-652.0</t>
  </si>
  <si>
    <t>FOAM, 4.00 O.D. X 1.</t>
  </si>
  <si>
    <t>8.623-654.0</t>
  </si>
  <si>
    <t>FOAM,POLY, 1X2 CURVE</t>
  </si>
  <si>
    <t>8.623-655.0</t>
  </si>
  <si>
    <t>FOAM, SOUND INSUL, R</t>
  </si>
  <si>
    <t>8.623-656.0</t>
  </si>
  <si>
    <t>FOAM, SOUND INSUL, L</t>
  </si>
  <si>
    <t>8.623-659.0</t>
  </si>
  <si>
    <t>FOOT FILTER</t>
  </si>
  <si>
    <t>8.623-663.0</t>
  </si>
  <si>
    <t>FRAME, FILTER</t>
  </si>
  <si>
    <t>8.623-664.0</t>
  </si>
  <si>
    <t>FRAME, SHAKER</t>
  </si>
  <si>
    <t>8.623-670.0</t>
  </si>
  <si>
    <t>FRONT COVER</t>
  </si>
  <si>
    <t>8.623-694.0</t>
  </si>
  <si>
    <t>FUSE, 2 AMP TYPE MDA</t>
  </si>
  <si>
    <t>8.623-695.0</t>
  </si>
  <si>
    <t>FUSEHOLDER, IN-LINE</t>
  </si>
  <si>
    <t>8.623-699.0</t>
  </si>
  <si>
    <t>FUSE, 60 AMP</t>
  </si>
  <si>
    <t>8.623-700.0</t>
  </si>
  <si>
    <t>Fuse 80A</t>
  </si>
  <si>
    <t>8.623-701.0</t>
  </si>
  <si>
    <t>GASKET, HOPPER</t>
  </si>
  <si>
    <t>8.623-702.0</t>
  </si>
  <si>
    <t>GASKET, FILTER</t>
  </si>
  <si>
    <t>8.623-704.0</t>
  </si>
  <si>
    <t>GASKET, PJ2A WINDOW</t>
  </si>
  <si>
    <t>8.623-705.0</t>
  </si>
  <si>
    <t>8.623-720.0</t>
  </si>
  <si>
    <t>GASKET, VAC FAN CAN</t>
  </si>
  <si>
    <t>8.623-721.0</t>
  </si>
  <si>
    <t>GASKET, CMD BELT GUA</t>
  </si>
  <si>
    <t>8.623-722.0</t>
  </si>
  <si>
    <t>GASKET, CMD SEAL PLA</t>
  </si>
  <si>
    <t>8.623-723.0</t>
  </si>
  <si>
    <t>GASKET, 5.7 VAC MOTO</t>
  </si>
  <si>
    <t>8.623-728.0</t>
  </si>
  <si>
    <t>GASKET, HOSE ELBOW</t>
  </si>
  <si>
    <t>8.623-730.0</t>
  </si>
  <si>
    <t>GASKET, T10/16 SUPPO</t>
  </si>
  <si>
    <t>8.623-731.0</t>
  </si>
  <si>
    <t>GASKET, HOPPER COVER</t>
  </si>
  <si>
    <t>8.623-735.0</t>
  </si>
  <si>
    <t>GASKET, VOYAGER VAC</t>
  </si>
  <si>
    <t>8.623-738.0</t>
  </si>
  <si>
    <t>GASKET, POL FILTER</t>
  </si>
  <si>
    <t>8.623-741.0</t>
  </si>
  <si>
    <t>GASKET, SPOTTER RECO</t>
  </si>
  <si>
    <t>8.623-742.0</t>
  </si>
  <si>
    <t>GASKET, 4.0"X5.5~X.2</t>
  </si>
  <si>
    <t>8.623-743.0</t>
  </si>
  <si>
    <t>GASKET, RECOVERY TAN</t>
  </si>
  <si>
    <t>8.623-744.0</t>
  </si>
  <si>
    <t>Seal 4.06 x 2.50 x .</t>
  </si>
  <si>
    <t>8.623-745.0</t>
  </si>
  <si>
    <t>8.623-746.0</t>
  </si>
  <si>
    <t>GASKET, .31 X .75 X</t>
  </si>
  <si>
    <t>8.623-748.0</t>
  </si>
  <si>
    <t>GASKET, BOTTOM COVER</t>
  </si>
  <si>
    <t>8.623-750.0</t>
  </si>
  <si>
    <t>GASKET, VAC HEAD</t>
  </si>
  <si>
    <t>8.623-752.0</t>
  </si>
  <si>
    <t>8.623-753.0</t>
  </si>
  <si>
    <t>GASKET, TUBE SEAL</t>
  </si>
  <si>
    <t>8.623-758.0</t>
  </si>
  <si>
    <t>GASKET, 3.4DBLDX5.5O</t>
  </si>
  <si>
    <t>8.623-759.0</t>
  </si>
  <si>
    <t>GASKET, FOAM 1/2"X1.</t>
  </si>
  <si>
    <t>8.623-763.0</t>
  </si>
  <si>
    <t>GASKET, TRIDENT SMAL</t>
  </si>
  <si>
    <t>8.623-764.0</t>
  </si>
  <si>
    <t>GASKET, TRIDENT LARG</t>
  </si>
  <si>
    <t>8.623-765.0</t>
  </si>
  <si>
    <t>GASKET, 1 1/2 COMPRE</t>
  </si>
  <si>
    <t>8.623-767.0</t>
  </si>
  <si>
    <t>GASKET, DOME CMD20</t>
  </si>
  <si>
    <t>8.623-771.0</t>
  </si>
  <si>
    <t>GASKET DOME 9ID X 30</t>
  </si>
  <si>
    <t>8.623-773.0</t>
  </si>
  <si>
    <t>GASKET, FB8 PANEL</t>
  </si>
  <si>
    <t>8.623-777.0</t>
  </si>
  <si>
    <t>GASKET, DUMP VALVE</t>
  </si>
  <si>
    <t>8.623-779.0</t>
  </si>
  <si>
    <t>GASKET, TANK PLATE</t>
  </si>
  <si>
    <t>8.623-780.0</t>
  </si>
  <si>
    <t>GASKET, ELEC PLATE,</t>
  </si>
  <si>
    <t>8.623-786.0</t>
  </si>
  <si>
    <t>GASKET, PACKAGING</t>
  </si>
  <si>
    <t>8.623-787.0</t>
  </si>
  <si>
    <t>GASKET, 5.0ODX2.38ID</t>
  </si>
  <si>
    <t>8.623-788.0</t>
  </si>
  <si>
    <t>GASKET,5.7 VAC MOTOR</t>
  </si>
  <si>
    <t>8.623-789.0</t>
  </si>
  <si>
    <t>GASKET, VAC MOUNT</t>
  </si>
  <si>
    <t>8.623-791.0</t>
  </si>
  <si>
    <t>GASKET, VAC SHOE OUT</t>
  </si>
  <si>
    <t>8.623-792.0</t>
  </si>
  <si>
    <t>GASKET, VAC SHOE LEF</t>
  </si>
  <si>
    <t>8.623-793.0</t>
  </si>
  <si>
    <t>GASKET, VAC SHOE RIG</t>
  </si>
  <si>
    <t>8.623-794.0</t>
  </si>
  <si>
    <t>GASKET, VAC SHOE CEN</t>
  </si>
  <si>
    <t>8.623-795.0</t>
  </si>
  <si>
    <t>GASKET, VAC SHOE WIP</t>
  </si>
  <si>
    <t>8.623-796.0</t>
  </si>
  <si>
    <t>GASKET, VACUUM BOX L</t>
  </si>
  <si>
    <t>8.623-801.0</t>
  </si>
  <si>
    <t>GASKET, 1/2 T X 1.0</t>
  </si>
  <si>
    <t>8.623-803.0</t>
  </si>
  <si>
    <t>GASKET, SWITCH CARLI</t>
  </si>
  <si>
    <t>8.623-804.0</t>
  </si>
  <si>
    <t>GASKET, .25 T X .75</t>
  </si>
  <si>
    <t>8.623-805.0</t>
  </si>
  <si>
    <t>GASKET, 4.25OD X 3.6</t>
  </si>
  <si>
    <t>8.623-807.0</t>
  </si>
  <si>
    <t>GASKET, 1 W X 5/8 TH</t>
  </si>
  <si>
    <t>8.623-808.0</t>
  </si>
  <si>
    <t>GASKET,1 W X 5/8 FOA</t>
  </si>
  <si>
    <t>8.623-810.0</t>
  </si>
  <si>
    <t>GASKET, REC TANK SEA</t>
  </si>
  <si>
    <t>8.623-811.0</t>
  </si>
  <si>
    <t>GASKET, TANK COVER</t>
  </si>
  <si>
    <t>8.623-816.0</t>
  </si>
  <si>
    <t>GASKET, COVER QK32</t>
  </si>
  <si>
    <t>8.623-820.0</t>
  </si>
  <si>
    <t>GEAR, 40 TOOTH</t>
  </si>
  <si>
    <t>8.623-822.0</t>
  </si>
  <si>
    <t>GEAR, 1/2-13 THD</t>
  </si>
  <si>
    <t>8.623-823.0</t>
  </si>
  <si>
    <t>GEAR, L2000 40 TOOTH</t>
  </si>
  <si>
    <t>8.623-826.0</t>
  </si>
  <si>
    <t>GRIP, VINYL HANDLE</t>
  </si>
  <si>
    <t>8.623-827.0</t>
  </si>
  <si>
    <t>GRIP, HANDLE X 13"</t>
  </si>
  <si>
    <t>8.623-829.0</t>
  </si>
  <si>
    <t>GRIP, HANDLE X 17 IN</t>
  </si>
  <si>
    <t>8.623-830.0</t>
  </si>
  <si>
    <t>GRIP, HANDLE X 9.5"</t>
  </si>
  <si>
    <t>8.623-831.0</t>
  </si>
  <si>
    <t>GRIP, 3/16" X 1.0~ F</t>
  </si>
  <si>
    <t>8.623-832.0</t>
  </si>
  <si>
    <t>GRIP, FOAM .75ID X .</t>
  </si>
  <si>
    <t>8.623-833.0</t>
  </si>
  <si>
    <t>GRIP, .187 X 1.0 X 3</t>
  </si>
  <si>
    <t>8.623-835.0</t>
  </si>
  <si>
    <t>GRIP, 3/16 X 1.0 BLU</t>
  </si>
  <si>
    <t>8.623-836.0</t>
  </si>
  <si>
    <t>GRIP, 3/16 X 1.0 ORA</t>
  </si>
  <si>
    <t>8.623-846.0</t>
  </si>
  <si>
    <t>HOOK, STRAP</t>
  </si>
  <si>
    <t>8.623-859.0</t>
  </si>
  <si>
    <t>GUARD, SPLASH</t>
  </si>
  <si>
    <t>8.623-871.0</t>
  </si>
  <si>
    <t>HANDLE, SABER</t>
  </si>
  <si>
    <t>8.623-873.0</t>
  </si>
  <si>
    <t>HANDLE, LEFT</t>
  </si>
  <si>
    <t>8.623-874.0</t>
  </si>
  <si>
    <t>HANDLE, RIGHT</t>
  </si>
  <si>
    <t>8.623-878.0</t>
  </si>
  <si>
    <t>HARNESS, CMD20 MAIN</t>
  </si>
  <si>
    <t>8.623-882.0</t>
  </si>
  <si>
    <t>HARNESS, MAIN CLP/AD</t>
  </si>
  <si>
    <t>8.623-892.0</t>
  </si>
  <si>
    <t>HARNESS, BATT BURN C</t>
  </si>
  <si>
    <t>8.623-893.0</t>
  </si>
  <si>
    <t>HARNESS SC20T MAIN</t>
  </si>
  <si>
    <t>8.623-896.0</t>
  </si>
  <si>
    <t>HARNESS, MAIN TO VAC</t>
  </si>
  <si>
    <t>8.623-898.0</t>
  </si>
  <si>
    <t>8.623-899.0</t>
  </si>
  <si>
    <t>HARNESS, PANEL, DELU</t>
  </si>
  <si>
    <t>8.623-900.0</t>
  </si>
  <si>
    <t>HARNESS, PANEL BASIC</t>
  </si>
  <si>
    <t>8.623-906.0</t>
  </si>
  <si>
    <t>HARNESS, TRACTION FL</t>
  </si>
  <si>
    <t>8.623-912.0</t>
  </si>
  <si>
    <t>HARNESS, CHARIOT PRO</t>
  </si>
  <si>
    <t>8.623-913.0</t>
  </si>
  <si>
    <t>8.623-917.0</t>
  </si>
  <si>
    <t>HARNESS, BRAKE</t>
  </si>
  <si>
    <t>8.623-922.0</t>
  </si>
  <si>
    <t>HARNESS, I VAC, MAIN</t>
  </si>
  <si>
    <t>8.623-924.0</t>
  </si>
  <si>
    <t>HARNESS, LEVER SWITC</t>
  </si>
  <si>
    <t>8.623-925.0</t>
  </si>
  <si>
    <t>HARNESS, CNL PNL EXT</t>
  </si>
  <si>
    <t>8.623-952.0</t>
  </si>
  <si>
    <t>HARNESS, HALL SENSOR</t>
  </si>
  <si>
    <t>8.623-961.0</t>
  </si>
  <si>
    <t>HINGE, TANK TO FRAME</t>
  </si>
  <si>
    <t>8.623-962.0</t>
  </si>
  <si>
    <t>HINGE, 17 IN SCRUBBE</t>
  </si>
  <si>
    <t>8.623-963.0</t>
  </si>
  <si>
    <t>HINGE, COVER TO TANK</t>
  </si>
  <si>
    <t>8.623-964.0</t>
  </si>
  <si>
    <t>Hinge SMALL RIDER</t>
  </si>
  <si>
    <t>8.623-967.0</t>
  </si>
  <si>
    <t>HOOK, SAFETY CLIP</t>
  </si>
  <si>
    <t>8.623-968.0</t>
  </si>
  <si>
    <t>HOOK, HOSE STORAGE</t>
  </si>
  <si>
    <t>8.623-971.0</t>
  </si>
  <si>
    <t>HOPPER</t>
  </si>
  <si>
    <t>8.623-972.0</t>
  </si>
  <si>
    <t>HORN, 108DB MINATURE</t>
  </si>
  <si>
    <t>8.623-975.0</t>
  </si>
  <si>
    <t>Hose ASM, 1.5 BLK VA</t>
  </si>
  <si>
    <t>8.623-978.0</t>
  </si>
  <si>
    <t>HOSE ASM, S-B 25' BL</t>
  </si>
  <si>
    <t>8.623-979.0</t>
  </si>
  <si>
    <t>HOSE ASM, 12' 250PSI</t>
  </si>
  <si>
    <t>8.623-980.0</t>
  </si>
  <si>
    <t>HOSE ASM, DOM 16' HP</t>
  </si>
  <si>
    <t>8.623-985.0</t>
  </si>
  <si>
    <t>HOSE, VAC EXHAUST X</t>
  </si>
  <si>
    <t>8.623-990.0</t>
  </si>
  <si>
    <t>HOSE ASM, 1.5SMB W/S</t>
  </si>
  <si>
    <t>8.623-993.0</t>
  </si>
  <si>
    <t>HOSE, 1.5 BLU VAC X</t>
  </si>
  <si>
    <t>8.623-995.0</t>
  </si>
  <si>
    <t>HOSE, 1.5 BLK VAC X</t>
  </si>
  <si>
    <t>8.623-997.0</t>
  </si>
  <si>
    <t>8.624-000.0</t>
  </si>
  <si>
    <t>Hose complete 30" SQ</t>
  </si>
  <si>
    <t>8.624-003.0</t>
  </si>
  <si>
    <t>HOSE, VAC 1 1/2 X 5'</t>
  </si>
  <si>
    <t>8.624-004.0</t>
  </si>
  <si>
    <t>HOSE ASM 2" DIA</t>
  </si>
  <si>
    <t>8.624-005.0</t>
  </si>
  <si>
    <t>HOSE, 2" VAC X 20"</t>
  </si>
  <si>
    <t>8.624-008.0</t>
  </si>
  <si>
    <t>8.624-009.0</t>
  </si>
  <si>
    <t>8.624-010.0</t>
  </si>
  <si>
    <t>8.624-012.0</t>
  </si>
  <si>
    <t>8.624-013.0</t>
  </si>
  <si>
    <t>HOSE, P-TRAP 45 DEG</t>
  </si>
  <si>
    <t>8.624-014.0</t>
  </si>
  <si>
    <t>HOSE ASM, 1.5 X 16 B</t>
  </si>
  <si>
    <t>8.624-015.0</t>
  </si>
  <si>
    <t>Hose 1 X 12" DRAIN</t>
  </si>
  <si>
    <t>8.624-017.0</t>
  </si>
  <si>
    <t>HOSE ASM, 1.5" X 30'</t>
  </si>
  <si>
    <t>8.624-021.0</t>
  </si>
  <si>
    <t>HOSE, 1/8MPT X 1/4MP</t>
  </si>
  <si>
    <t>8.624-025.0</t>
  </si>
  <si>
    <t>8.624-028.0</t>
  </si>
  <si>
    <t>HOSE, 1/2ID WIRE BOU</t>
  </si>
  <si>
    <t>8.624-029.0</t>
  </si>
  <si>
    <t>HOSE, 3/8ID WIREBOUN</t>
  </si>
  <si>
    <t>8.624-030.0</t>
  </si>
  <si>
    <t>Hose GRY VAC, 2.5 X</t>
  </si>
  <si>
    <t>8.624-031.0</t>
  </si>
  <si>
    <t>HOSE, GRY VAC, 2.25</t>
  </si>
  <si>
    <t>8.624-032.0</t>
  </si>
  <si>
    <t>8.624-039.0</t>
  </si>
  <si>
    <t>Hosebarb 3/4 MPT X 1</t>
  </si>
  <si>
    <t>8.624-043.0</t>
  </si>
  <si>
    <t>8.624-045.0</t>
  </si>
  <si>
    <t>Hosebarb 90 DEGREE 2</t>
  </si>
  <si>
    <t>8.624-046.0</t>
  </si>
  <si>
    <t>Hosebarb 1/2MPT X 1.</t>
  </si>
  <si>
    <t>8.624-050.0</t>
  </si>
  <si>
    <t>8.624-052.0</t>
  </si>
  <si>
    <t>HOSEBARB, 1/8MPT X 1</t>
  </si>
  <si>
    <t>8.624-053.0</t>
  </si>
  <si>
    <t>HOSEBARB, 1/2 X 1/4</t>
  </si>
  <si>
    <t>8.624-060.0</t>
  </si>
  <si>
    <t>Hosebarb 3/4 MPTX1,H</t>
  </si>
  <si>
    <t>8.624-061.0</t>
  </si>
  <si>
    <t>8.624-063.0</t>
  </si>
  <si>
    <t>HOSE RACK</t>
  </si>
  <si>
    <t>8.624-079.0</t>
  </si>
  <si>
    <t>HOSEBARB, 1/2MPT X3/</t>
  </si>
  <si>
    <t>8.624-081.0</t>
  </si>
  <si>
    <t>8.624-084.0</t>
  </si>
  <si>
    <t>HOUSING, CONTROL BOT</t>
  </si>
  <si>
    <t>8.624-089.0</t>
  </si>
  <si>
    <t>Housing CLP HANDLE P</t>
  </si>
  <si>
    <t>8.624-091.0</t>
  </si>
  <si>
    <t>X-REF TO 8.624-089.0</t>
  </si>
  <si>
    <t>8.624-096.0</t>
  </si>
  <si>
    <t>HOUSING, LEVER</t>
  </si>
  <si>
    <t>8.624-097.0</t>
  </si>
  <si>
    <t>HOUSING, BRUSH, 18"</t>
  </si>
  <si>
    <t>8.624-098.0</t>
  </si>
  <si>
    <t>Housing VAC MOTOR</t>
  </si>
  <si>
    <t>8.624-099.0</t>
  </si>
  <si>
    <t>HOUSING, BUTTON</t>
  </si>
  <si>
    <t>8.624-103.0</t>
  </si>
  <si>
    <t>HOUSING, DOUBLE VAC,</t>
  </si>
  <si>
    <t>8.624-106.0</t>
  </si>
  <si>
    <t>HUB, SIDE BRUSH DRIV</t>
  </si>
  <si>
    <t>8.624-121.0</t>
  </si>
  <si>
    <t>IDLER, BRUSH QUICK-C</t>
  </si>
  <si>
    <t>8.624-122.0</t>
  </si>
  <si>
    <t>IMPELLER, MX28</t>
  </si>
  <si>
    <t>8.624-124.0</t>
  </si>
  <si>
    <t>INJECTOR, 200.3CT</t>
  </si>
  <si>
    <t>8.624-129.0</t>
  </si>
  <si>
    <t>INNER FLAP GRAY</t>
  </si>
  <si>
    <t>8.624-136.0</t>
  </si>
  <si>
    <t>Insert 5/16-18 BLIND</t>
  </si>
  <si>
    <t>8.624-150.0</t>
  </si>
  <si>
    <t>JET BODY, 1/4MPT</t>
  </si>
  <si>
    <t>8.624-152.0</t>
  </si>
  <si>
    <t>JET TEE 11002 BRASS</t>
  </si>
  <si>
    <t>8.624-154.0</t>
  </si>
  <si>
    <t>JET, 1/8H 9503 V</t>
  </si>
  <si>
    <t>JET, 11002 SS TEE</t>
  </si>
  <si>
    <t>8.624-160.0</t>
  </si>
  <si>
    <t>JET, 11003 BRASS TEE</t>
  </si>
  <si>
    <t>8.624-163.0</t>
  </si>
  <si>
    <t>JET, H 1/4 11004 BRA</t>
  </si>
  <si>
    <t>8.624-164.0</t>
  </si>
  <si>
    <t>JET, 11001 MINI-QUIC</t>
  </si>
  <si>
    <t>8.624-165.0</t>
  </si>
  <si>
    <t>JET, 110015 MINI-QUI</t>
  </si>
  <si>
    <t>8.624-166.0</t>
  </si>
  <si>
    <t>JET, 8003VP</t>
  </si>
  <si>
    <t>8.624-168.0</t>
  </si>
  <si>
    <t>8.624-169.0</t>
  </si>
  <si>
    <t>JET, 1/ H-VV 8003</t>
  </si>
  <si>
    <t>8.624-171.0</t>
  </si>
  <si>
    <t>JET, 1/4 H-VV 11003</t>
  </si>
  <si>
    <t>8.624-173.0</t>
  </si>
  <si>
    <t>8.624-178.0</t>
  </si>
  <si>
    <t>KEEPER, FRONT MOUNT,</t>
  </si>
  <si>
    <t>8.624-179.0</t>
  </si>
  <si>
    <t>KEEPER, PRESTO LATCH</t>
  </si>
  <si>
    <t>8.624-181.0</t>
  </si>
  <si>
    <t>KEY 3 X 3.7</t>
  </si>
  <si>
    <t>8.624-184.0</t>
  </si>
  <si>
    <t>KEY, WOODRUFF .75 ID</t>
  </si>
  <si>
    <t>KIT, HOSE ASM 25' HP</t>
  </si>
  <si>
    <t>8.624-191.0</t>
  </si>
  <si>
    <t>KIT, HOSE ASM 16.5'</t>
  </si>
  <si>
    <t>8.624-193.0</t>
  </si>
  <si>
    <t>KIT, SQUEEGEE BLADES</t>
  </si>
  <si>
    <t>8.624-200.0</t>
  </si>
  <si>
    <t>KNOB, ROTARY SWITCH</t>
  </si>
  <si>
    <t>8.624-202.0</t>
  </si>
  <si>
    <t>KNOB, SPEED CONTROL</t>
  </si>
  <si>
    <t>8.624-203.0</t>
  </si>
  <si>
    <t>KNOB, 1.62 OD X 1/4-</t>
  </si>
  <si>
    <t>8.624-207.0</t>
  </si>
  <si>
    <t>KNOB, 1.38 X 3/8-16</t>
  </si>
  <si>
    <t>8.624-208.0</t>
  </si>
  <si>
    <t>KNOB, 2.25OD X 3/8-1</t>
  </si>
  <si>
    <t>8.624-210.0</t>
  </si>
  <si>
    <t>KNOB, SOLUTION LEVER</t>
  </si>
  <si>
    <t>8.624-211.0</t>
  </si>
  <si>
    <t>KNOB, .90 OD X .25 C</t>
  </si>
  <si>
    <t>8.624-212.0</t>
  </si>
  <si>
    <t>KNOB, 1.0 0D X 5/16-</t>
  </si>
  <si>
    <t>8.624-213.0</t>
  </si>
  <si>
    <t>KNOB, HEX PRESS-LOC</t>
  </si>
  <si>
    <t>8.624-214.0</t>
  </si>
  <si>
    <t>KNOB, 3/8-16 X 1.5</t>
  </si>
  <si>
    <t>8.624-218.0</t>
  </si>
  <si>
    <t>KNOB, 1" BALL 5/16-1</t>
  </si>
  <si>
    <t>8.624-223.0</t>
  </si>
  <si>
    <t>8.624-226.0</t>
  </si>
  <si>
    <t>LABEL, LOGO EXPERT</t>
  </si>
  <si>
    <t>8.624-244.0</t>
  </si>
  <si>
    <t>8.624-266.0</t>
  </si>
  <si>
    <t>8.624-293.0</t>
  </si>
  <si>
    <t>LABEL, CIRCUIT BREAK</t>
  </si>
  <si>
    <t>8.624-294.0</t>
  </si>
  <si>
    <t>8.624-318.0</t>
  </si>
  <si>
    <t>LABEL,SOLUTION FILL</t>
  </si>
  <si>
    <t>8.624-353.0</t>
  </si>
  <si>
    <t>LABEL, ELEC PANEL LO</t>
  </si>
  <si>
    <t>8.624-354.0</t>
  </si>
  <si>
    <t>LABEL, ELEC. PANEL,2</t>
  </si>
  <si>
    <t>8.624-355.0</t>
  </si>
  <si>
    <t>LABEL, CUTTER LEFT</t>
  </si>
  <si>
    <t>8.624-356.0</t>
  </si>
  <si>
    <t>LABEL, CUTTER RIGHT</t>
  </si>
  <si>
    <t>8.624-366.0</t>
  </si>
  <si>
    <t>LABEL,VGR SPEED CONT</t>
  </si>
  <si>
    <t>8.624-371.0</t>
  </si>
  <si>
    <t>LABEL, SOLUTION FILL</t>
  </si>
  <si>
    <t>8.624-406.0</t>
  </si>
  <si>
    <t>LABEL, DOME (GRAY)</t>
  </si>
  <si>
    <t>8.624-413.0</t>
  </si>
  <si>
    <t>LABEL, GLIDE TRIO +</t>
  </si>
  <si>
    <t>8.624-418.0</t>
  </si>
  <si>
    <t>LABEL, PANEL DLS RIG</t>
  </si>
  <si>
    <t>8.624-450.0</t>
  </si>
  <si>
    <t>LABEL, BRUSH ORIENTA</t>
  </si>
  <si>
    <t>8.624-463.0</t>
  </si>
  <si>
    <t>LABEL, MAIN, ICAPSOL</t>
  </si>
  <si>
    <t>8.624-495.0</t>
  </si>
  <si>
    <t>LABEL, -W- BLK/SIL (</t>
  </si>
  <si>
    <t>8.624-502.0</t>
  </si>
  <si>
    <t>LABEL, PSP MAIN</t>
  </si>
  <si>
    <t>8.624-562.0</t>
  </si>
  <si>
    <t>LABEL, BRUSH HEIGHT</t>
  </si>
  <si>
    <t>8.624-569.0</t>
  </si>
  <si>
    <t>LABEL, LOGO, VGRE LE</t>
  </si>
  <si>
    <t>8.624-595.0</t>
  </si>
  <si>
    <t>Label CONTROL PANEL,</t>
  </si>
  <si>
    <t>8.624-607.0</t>
  </si>
  <si>
    <t>LANYARD, DRAIN HOSE</t>
  </si>
  <si>
    <t>8.624-608.0</t>
  </si>
  <si>
    <t>LANYARD, 18.0 W/LOOP</t>
  </si>
  <si>
    <t>8.624-609.0</t>
  </si>
  <si>
    <t>LANYARD,.093X6", 1~L</t>
  </si>
  <si>
    <t>8.624-611.0</t>
  </si>
  <si>
    <t>LATCH, RUBBER, FILTE</t>
  </si>
  <si>
    <t>8.624-612.0</t>
  </si>
  <si>
    <t>LATCH, TENSION 3.22L</t>
  </si>
  <si>
    <t>8.624-617.0</t>
  </si>
  <si>
    <t>LATCH, FLEXIBLE DRAW</t>
  </si>
  <si>
    <t>8.624-618.0</t>
  </si>
  <si>
    <t>LATCH, PRESTO TANK</t>
  </si>
  <si>
    <t>8.624-629.0</t>
  </si>
  <si>
    <t>LEVER, LOCK, HANDLE</t>
  </si>
  <si>
    <t>8.624-630.0</t>
  </si>
  <si>
    <t>LEVER, HANDLE CLAMP</t>
  </si>
  <si>
    <t>8.624-632.0</t>
  </si>
  <si>
    <t>LEVER, HANDLE LOCK</t>
  </si>
  <si>
    <t>8.624-634.0</t>
  </si>
  <si>
    <t>LEVER, SWITCH POLISH</t>
  </si>
  <si>
    <t>8.624-635.0</t>
  </si>
  <si>
    <t>LEVER, HEIGHT POLISH</t>
  </si>
  <si>
    <t>8.624-636.0</t>
  </si>
  <si>
    <t>LEVER, SOL. RELEASE</t>
  </si>
  <si>
    <t>8.624-640.0</t>
  </si>
  <si>
    <t>LEVER, TRIGGER</t>
  </si>
  <si>
    <t>8.624-641.0</t>
  </si>
  <si>
    <t>LEVER, HANDLE</t>
  </si>
  <si>
    <t>8.624-642.0</t>
  </si>
  <si>
    <t>LEVER, SOLUTION VLV</t>
  </si>
  <si>
    <t>8.624-644.0</t>
  </si>
  <si>
    <t>LEVER,SOLUTION VLV C</t>
  </si>
  <si>
    <t>8.624-646.0</t>
  </si>
  <si>
    <t>LEVER, SQUEEGEE LIFT</t>
  </si>
  <si>
    <t>8.624-647.0</t>
  </si>
  <si>
    <t>Lever SOLUTION CABLE</t>
  </si>
  <si>
    <t>8.624-661.0</t>
  </si>
  <si>
    <t>LIGHT, INDICATOR</t>
  </si>
  <si>
    <t>8.624-663.0</t>
  </si>
  <si>
    <t>LIGHT, INDICATOR, RE</t>
  </si>
  <si>
    <t>8.624-664.0</t>
  </si>
  <si>
    <t>LINK</t>
  </si>
  <si>
    <t>8.624-665.0</t>
  </si>
  <si>
    <t>LINK, HANDLE ADJ.</t>
  </si>
  <si>
    <t>8.624-669.0</t>
  </si>
  <si>
    <t>LOCK, SWITCH RT. POL</t>
  </si>
  <si>
    <t>8.624-670.0</t>
  </si>
  <si>
    <t>LOCK, SWITCH LT. POL</t>
  </si>
  <si>
    <t>8.624-671.0</t>
  </si>
  <si>
    <t>LOCK, LEVER</t>
  </si>
  <si>
    <t>8.624-673.0</t>
  </si>
  <si>
    <t>LOCK, W2P</t>
  </si>
  <si>
    <t>8.624-674.0</t>
  </si>
  <si>
    <t>LOCK, PAD DRIVER BLU</t>
  </si>
  <si>
    <t>8.624-685.0</t>
  </si>
  <si>
    <t>MANIFOLD, ASM CHEYEN</t>
  </si>
  <si>
    <t>8.624-690.0</t>
  </si>
  <si>
    <t>METER, 115V PAD PRES</t>
  </si>
  <si>
    <t>8.624-692.0</t>
  </si>
  <si>
    <t>METER 0-70 AMP DC L2</t>
  </si>
  <si>
    <t>8.624-694.0</t>
  </si>
  <si>
    <t>METER, 0-50 AMP DC</t>
  </si>
  <si>
    <t>8.624-697.0</t>
  </si>
  <si>
    <t>8.624-698.0</t>
  </si>
  <si>
    <t>8.624-699.0</t>
  </si>
  <si>
    <t>METERING TIP, PINK</t>
  </si>
  <si>
    <t>8.624-704.0</t>
  </si>
  <si>
    <t>MOTOR, SHAKER</t>
  </si>
  <si>
    <t>8.624-707.0</t>
  </si>
  <si>
    <t>MOTOR, 115V 1/3 HP W</t>
  </si>
  <si>
    <t>8.624-711.0</t>
  </si>
  <si>
    <t>MOTOR, 115V BRUSH DR</t>
  </si>
  <si>
    <t>8.624-713.0</t>
  </si>
  <si>
    <t>MOTOR, 115V 3SPD 1/2</t>
  </si>
  <si>
    <t>8.624-719.0</t>
  </si>
  <si>
    <t>MOTOR, 250V 1/3 HP W</t>
  </si>
  <si>
    <t>8.624-736.0</t>
  </si>
  <si>
    <t>MOTOR, 115V 100PSI F</t>
  </si>
  <si>
    <t>8.624-744.0</t>
  </si>
  <si>
    <t>MOTOR, M1500 115V</t>
  </si>
  <si>
    <t>8.624-746.0</t>
  </si>
  <si>
    <t>MOTOR, BRUSH DRIVE 9</t>
  </si>
  <si>
    <t>8.624-752.0</t>
  </si>
  <si>
    <t>Motor VAC, 36VDC</t>
  </si>
  <si>
    <t>8.624-768.0</t>
  </si>
  <si>
    <t>Nipple 1/4 HEX</t>
  </si>
  <si>
    <t>8.624-771.0</t>
  </si>
  <si>
    <t>NIPPLE, 1/4 X 3</t>
  </si>
  <si>
    <t>8.624-772.0</t>
  </si>
  <si>
    <t>NIPPLE, 1/8 CLOSE</t>
  </si>
  <si>
    <t>8.624-774.0</t>
  </si>
  <si>
    <t>NIPPLE, 1/4 X 6.0 BR</t>
  </si>
  <si>
    <t>8.624-775.0</t>
  </si>
  <si>
    <t>NIPPLE, 1/4 BSPT X 1</t>
  </si>
  <si>
    <t>8.624-776.0</t>
  </si>
  <si>
    <t>Nipple 3/4 CLOSE PVC</t>
  </si>
  <si>
    <t>8.624-783.0</t>
  </si>
  <si>
    <t>NUT</t>
  </si>
  <si>
    <t>8.624-787.0</t>
  </si>
  <si>
    <t>NUT, M4 DIN985</t>
  </si>
  <si>
    <t>8.624-788.0</t>
  </si>
  <si>
    <t>NUT, M6</t>
  </si>
  <si>
    <t>8.624-789.0</t>
  </si>
  <si>
    <t>NUT, 1.5 FLG ZNPLT</t>
  </si>
  <si>
    <t>8.624-791.0</t>
  </si>
  <si>
    <t>NUT, 3/8 HEX BRS</t>
  </si>
  <si>
    <t>8.624-801.0</t>
  </si>
  <si>
    <t>NUT, 8-32 ACORN STL</t>
  </si>
  <si>
    <t>8.624-802.0</t>
  </si>
  <si>
    <t>NUT, SEALED BULKHEAD</t>
  </si>
  <si>
    <t>8.624-809.0</t>
  </si>
  <si>
    <t>O-RING,.500 ID X.688</t>
  </si>
  <si>
    <t>8.624-813.0</t>
  </si>
  <si>
    <t>ORIFICE, 1/8 MPT PLU</t>
  </si>
  <si>
    <t>8.624-819.0</t>
  </si>
  <si>
    <t>OUTER SNAP RING</t>
  </si>
  <si>
    <t>8.624-827.0</t>
  </si>
  <si>
    <t>PAD DRIVER ASSEMBLY</t>
  </si>
  <si>
    <t>8.624-828.0</t>
  </si>
  <si>
    <t>PAD DRIVER ASSEM 20"</t>
  </si>
  <si>
    <t>8.624-832.0</t>
  </si>
  <si>
    <t>PAD, SERRATED HANDLE</t>
  </si>
  <si>
    <t>8.624-834.0</t>
  </si>
  <si>
    <t>PAD, FWD/REV PEDAL</t>
  </si>
  <si>
    <t>8.624-836.0</t>
  </si>
  <si>
    <t>PAD, STEP</t>
  </si>
  <si>
    <t>8.624-838.0</t>
  </si>
  <si>
    <t>Pad FLAT LEANING</t>
  </si>
  <si>
    <t>8.624-839.0</t>
  </si>
  <si>
    <t>Pad REAR REST</t>
  </si>
  <si>
    <t>8.624-856.0</t>
  </si>
  <si>
    <t>PANEL, LEFT-SIDE, RW</t>
  </si>
  <si>
    <t>8.624-865.0</t>
  </si>
  <si>
    <t>PAPER FILTER</t>
  </si>
  <si>
    <t>8.624-876.0</t>
  </si>
  <si>
    <t>8.624-877.0</t>
  </si>
  <si>
    <t>PIN, HANDLE ROTATION</t>
  </si>
  <si>
    <t>8.624-878.0</t>
  </si>
  <si>
    <t>PIN, LEVER HANDLE</t>
  </si>
  <si>
    <t>8.624-880.0</t>
  </si>
  <si>
    <t>PIN, ARM DRIVING</t>
  </si>
  <si>
    <t>8.624-883.0</t>
  </si>
  <si>
    <t>PIN, MAIN BRUSH</t>
  </si>
  <si>
    <t>8.624-884.0</t>
  </si>
  <si>
    <t>PIN, PULLEY</t>
  </si>
  <si>
    <t>8.624-891.0</t>
  </si>
  <si>
    <t>PIN, 0.380 X 1.5</t>
  </si>
  <si>
    <t>8.624-892.0</t>
  </si>
  <si>
    <t>PIN, CLEVIS 1/2 X 2.</t>
  </si>
  <si>
    <t>8.624-897.0</t>
  </si>
  <si>
    <t>PIN, CLEVIS 3/8 X 2</t>
  </si>
  <si>
    <t>8.624-898.0</t>
  </si>
  <si>
    <t>PIN, CLEVIS 3/8 X 1.</t>
  </si>
  <si>
    <t>8.624-905.0</t>
  </si>
  <si>
    <t>PIN, CLEVIS 3/8 X 3.</t>
  </si>
  <si>
    <t>8.624-906.0</t>
  </si>
  <si>
    <t>PIN, CLEVIS 3/8 X 4.</t>
  </si>
  <si>
    <t>8.624-918.0</t>
  </si>
  <si>
    <t>PIVOT, PAD ADJUST</t>
  </si>
  <si>
    <t>8.624-919.0</t>
  </si>
  <si>
    <t>PIVOT, PAD ADJUST, L</t>
  </si>
  <si>
    <t>8.624-925.0</t>
  </si>
  <si>
    <t>PLATE, FRAME FILTER</t>
  </si>
  <si>
    <t>8.624-927.0</t>
  </si>
  <si>
    <t>PLATE, PULLEY SEAL</t>
  </si>
  <si>
    <t>8.624-931.0</t>
  </si>
  <si>
    <t>PLATE, TANK W/D VAC</t>
  </si>
  <si>
    <t>8.624-941.0</t>
  </si>
  <si>
    <t>8.624-942.0</t>
  </si>
  <si>
    <t>Plate BRUSH HOUSING</t>
  </si>
  <si>
    <t>8.624-943.0</t>
  </si>
  <si>
    <t>PLATE, BRUSH MTR CLA</t>
  </si>
  <si>
    <t>8.624-945.0</t>
  </si>
  <si>
    <t>PLATE, SQUEEGEE FILL</t>
  </si>
  <si>
    <t>8.624-946.0</t>
  </si>
  <si>
    <t>Plate SQG BLADE RETA</t>
  </si>
  <si>
    <t>8.624-949.0</t>
  </si>
  <si>
    <t>PLATE, FLOAT SWITCH</t>
  </si>
  <si>
    <t>8.624-950.0</t>
  </si>
  <si>
    <t>PLATE, SWITCH BOX IN</t>
  </si>
  <si>
    <t>8.624-953.0</t>
  </si>
  <si>
    <t>PLATE, AQ ATTACH L 1</t>
  </si>
  <si>
    <t>8.624-954.0</t>
  </si>
  <si>
    <t>PLATE, AQ ATTACH R 1</t>
  </si>
  <si>
    <t>8.624-960.0</t>
  </si>
  <si>
    <t>PLATE, AQ LOCK RIGHT</t>
  </si>
  <si>
    <t>8.625-005.0</t>
  </si>
  <si>
    <t>PLATE, COVER</t>
  </si>
  <si>
    <t>8.625-006.0</t>
  </si>
  <si>
    <t>PLATE ASM, SQU. BOTT</t>
  </si>
  <si>
    <t>8.625-010.0</t>
  </si>
  <si>
    <t>PLUG</t>
  </si>
  <si>
    <t>8.625-011.0</t>
  </si>
  <si>
    <t>PLUG, HANDLE REC TAN</t>
  </si>
  <si>
    <t>8.625-012.0</t>
  </si>
  <si>
    <t>PLUG, DRAIN HOSE</t>
  </si>
  <si>
    <t>8.625-015.0</t>
  </si>
  <si>
    <t>PLUG, 1.00 HOLE</t>
  </si>
  <si>
    <t>8.625-016.0</t>
  </si>
  <si>
    <t>PLUG, .875 HOLE</t>
  </si>
  <si>
    <t>8.625-024.0</t>
  </si>
  <si>
    <t>PLUNGER, SWITCH, OVE</t>
  </si>
  <si>
    <t>8.625-026.0</t>
  </si>
  <si>
    <t>POLYESTER FILTER</t>
  </si>
  <si>
    <t>8.625-028.0</t>
  </si>
  <si>
    <t>Potentiometer 5K OHM</t>
  </si>
  <si>
    <t>8.625-030.0</t>
  </si>
  <si>
    <t>POTENTIOMETER, 10K O</t>
  </si>
  <si>
    <t>8.625-031.0</t>
  </si>
  <si>
    <t>PRE-FILTER</t>
  </si>
  <si>
    <t>8.625-040.0</t>
  </si>
  <si>
    <t>8.625-041.0</t>
  </si>
  <si>
    <t>PULLEY, PJ2 W/.314 B</t>
  </si>
  <si>
    <t>8.625-042.0</t>
  </si>
  <si>
    <t>PULLEY, POLY-V BELT</t>
  </si>
  <si>
    <t>8.625-043.0</t>
  </si>
  <si>
    <t>PULLEY, GH MOTOR 10L</t>
  </si>
  <si>
    <t>8.625-044.0</t>
  </si>
  <si>
    <t>PULLEY, GH BRUSH 20L</t>
  </si>
  <si>
    <t>8.625-047.0</t>
  </si>
  <si>
    <t>PULLEY, MX28 BRUSH</t>
  </si>
  <si>
    <t>8.625-048.0</t>
  </si>
  <si>
    <t>PULLEY, MX28 MOTOR</t>
  </si>
  <si>
    <t>8.625-050.0</t>
  </si>
  <si>
    <t>PULLEY, CMD BRUSH</t>
  </si>
  <si>
    <t>8.625-051.0</t>
  </si>
  <si>
    <t>PULLEY, EPB2 BRUSH</t>
  </si>
  <si>
    <t>8.625-066.0</t>
  </si>
  <si>
    <t>PULLEY, TIMING 2.029</t>
  </si>
  <si>
    <t>8.625-067.0</t>
  </si>
  <si>
    <t>PULLEY, TIMING .375P</t>
  </si>
  <si>
    <t>8.625-068.0</t>
  </si>
  <si>
    <t>PULLEY, 2.2 OD, 6GR,</t>
  </si>
  <si>
    <t>8.625-074.0</t>
  </si>
  <si>
    <t>PULLEY, TIMING 5MM H</t>
  </si>
  <si>
    <t>8.625-075.0</t>
  </si>
  <si>
    <t>PULLEY,TIMING 5MM HT</t>
  </si>
  <si>
    <t>8.625-092.0</t>
  </si>
  <si>
    <t>Pump 36VDC 100PSI</t>
  </si>
  <si>
    <t>8.625-094.0</t>
  </si>
  <si>
    <t>PUMP, 115V EXP</t>
  </si>
  <si>
    <t>8.625-095.0</t>
  </si>
  <si>
    <t>PUMP, 115V 50PSI</t>
  </si>
  <si>
    <t>8.625-096.0</t>
  </si>
  <si>
    <t>Pump 230V 73PSI</t>
  </si>
  <si>
    <t>8.625-100.0</t>
  </si>
  <si>
    <t>PUMP, 115V 100PSI BY</t>
  </si>
  <si>
    <t>8.625-101.0</t>
  </si>
  <si>
    <t>PUMP, 230V 100PSI BY</t>
  </si>
  <si>
    <t>8.625-104.0</t>
  </si>
  <si>
    <t>PUMP HEAD KIT, 100 P</t>
  </si>
  <si>
    <t>8.625-106.0</t>
  </si>
  <si>
    <t>8.625-108.0</t>
  </si>
  <si>
    <t>PUMP, 115V 73PSI BYP</t>
  </si>
  <si>
    <t>8.625-109.0</t>
  </si>
  <si>
    <t>PUMP HEAD KIT, 100PS</t>
  </si>
  <si>
    <t>8.625-119.0</t>
  </si>
  <si>
    <t>PUMP, SHURFLO 100 PS</t>
  </si>
  <si>
    <t>8.625-135.0</t>
  </si>
  <si>
    <t>RELAY, 120V SPDT</t>
  </si>
  <si>
    <t>8.625-136.0</t>
  </si>
  <si>
    <t>Relay 36VDC 100A</t>
  </si>
  <si>
    <t>8.625-139.0</t>
  </si>
  <si>
    <t>RELAY, 24VDC 40A</t>
  </si>
  <si>
    <t>8.625-141.0</t>
  </si>
  <si>
    <t>Relay 15A 36V MINI</t>
  </si>
  <si>
    <t>8.625-142.0</t>
  </si>
  <si>
    <t>RELAY, 24V DC 40A W/</t>
  </si>
  <si>
    <t>8.625-145.0</t>
  </si>
  <si>
    <t>RELAY, 15A 24V MINI</t>
  </si>
  <si>
    <t>8.625-149.0</t>
  </si>
  <si>
    <t>RESISTOR ASM, 1/2 WA</t>
  </si>
  <si>
    <t>8.625-150.0</t>
  </si>
  <si>
    <t>RETAINER, LOCK MAIN</t>
  </si>
  <si>
    <t>8.625-151.0</t>
  </si>
  <si>
    <t>RETAINER, FILTER FRA</t>
  </si>
  <si>
    <t>8.625-153.0</t>
  </si>
  <si>
    <t>RETAINER, SPRING</t>
  </si>
  <si>
    <t>8.625-162.0</t>
  </si>
  <si>
    <t>RIGHT SIDE FLAP GRAY</t>
  </si>
  <si>
    <t>8.625-168.0</t>
  </si>
  <si>
    <t>RING, TOLERANCE 1/8I</t>
  </si>
  <si>
    <t>8.625-169.0</t>
  </si>
  <si>
    <t>RING, TOLERANCE</t>
  </si>
  <si>
    <t>8.625-171.0</t>
  </si>
  <si>
    <t>Tolerance ring 7/8ID</t>
  </si>
  <si>
    <t>8.625-184.0</t>
  </si>
  <si>
    <t>ROD, ADJUSTER</t>
  </si>
  <si>
    <t>8.625-206.0</t>
  </si>
  <si>
    <t>Rod STEERING LOCK</t>
  </si>
  <si>
    <t>8.625-241.0</t>
  </si>
  <si>
    <t>ROTARY SPRT WHEEL DI</t>
  </si>
  <si>
    <t>8.625-242.0</t>
  </si>
  <si>
    <t>RUBBER</t>
  </si>
  <si>
    <t>8.625-252.0</t>
  </si>
  <si>
    <t>SAFETY DECAL, BATTER</t>
  </si>
  <si>
    <t>8.625-253.0</t>
  </si>
  <si>
    <t>SAFETY DECAL, SOLUTI</t>
  </si>
  <si>
    <t>8.625-254.0</t>
  </si>
  <si>
    <t>SANDING DISK 17"</t>
  </si>
  <si>
    <t>8.625-261.0</t>
  </si>
  <si>
    <t>SCREW, M6 X 16 ISO73</t>
  </si>
  <si>
    <t>8.625-266.0</t>
  </si>
  <si>
    <t>SCR, 3 X 8 UNI 5933</t>
  </si>
  <si>
    <t>8.625-267.0</t>
  </si>
  <si>
    <t>SCREW, ,3.9 X 13 UNI</t>
  </si>
  <si>
    <t>8.625-269.0</t>
  </si>
  <si>
    <t>SCREW, M8 X 35 UNI59</t>
  </si>
  <si>
    <t>8.625-273.0</t>
  </si>
  <si>
    <t>SCREW, 8-32 X .5 BTN</t>
  </si>
  <si>
    <t>8.625-275.0</t>
  </si>
  <si>
    <t>SCREW 8 X 16</t>
  </si>
  <si>
    <t>8.625-284.0</t>
  </si>
  <si>
    <t>SCREW 6 X 10</t>
  </si>
  <si>
    <t>8.625-296.0</t>
  </si>
  <si>
    <t>SCREW, 5X15</t>
  </si>
  <si>
    <t>8.625-298.0</t>
  </si>
  <si>
    <t>SCREEN, 100 MESH</t>
  </si>
  <si>
    <t>8.625-302.0</t>
  </si>
  <si>
    <t>SCREEN, INTAKE</t>
  </si>
  <si>
    <t>8.625-303.0</t>
  </si>
  <si>
    <t>SEAL, CMD PULLEY</t>
  </si>
  <si>
    <t>8.625-305.0</t>
  </si>
  <si>
    <t>SEAL, EPB BRUSH</t>
  </si>
  <si>
    <t>8.625-307.0</t>
  </si>
  <si>
    <t>8.625-309.0</t>
  </si>
  <si>
    <t>SEAL, FRAME/TANK</t>
  </si>
  <si>
    <t>8.625-315.0</t>
  </si>
  <si>
    <t>SEAT, SUPER SUBURBAN</t>
  </si>
  <si>
    <t>8.625-318.0</t>
  </si>
  <si>
    <t>SET OF 2 KEYS - RWB</t>
  </si>
  <si>
    <t>8.625-320.0</t>
  </si>
  <si>
    <t>SCREW, M6-1 X 20 PHM</t>
  </si>
  <si>
    <t>8.625-322.0</t>
  </si>
  <si>
    <t>SHAFT, PAD ADJUST</t>
  </si>
  <si>
    <t>8.625-325.0</t>
  </si>
  <si>
    <t>SHAFT, PIVOT</t>
  </si>
  <si>
    <t>8.625-326.0</t>
  </si>
  <si>
    <t>SHAFT, PAD ADJ, UPPE</t>
  </si>
  <si>
    <t>8.625-327.0</t>
  </si>
  <si>
    <t>SHAFT, PAD ADJ, LOWE</t>
  </si>
  <si>
    <t>8.625-352.0</t>
  </si>
  <si>
    <t>SHOULDER STRAP, VAC</t>
  </si>
  <si>
    <t>8.625-353.0</t>
  </si>
  <si>
    <t>SHROUD, 20 IN SCRUB</t>
  </si>
  <si>
    <t>8.625-360.0</t>
  </si>
  <si>
    <t>SHUNT, 50MV 70AMP</t>
  </si>
  <si>
    <t>8.625-363.0</t>
  </si>
  <si>
    <t>SHUNT, DC AMM. 25 AM</t>
  </si>
  <si>
    <t>8.625-366.0</t>
  </si>
  <si>
    <t>SIDE BRUSH SHEATHING</t>
  </si>
  <si>
    <t>8.625-367.0</t>
  </si>
  <si>
    <t>SIDEBRUSH DRIVE LEVE</t>
  </si>
  <si>
    <t>8.625-370.0</t>
  </si>
  <si>
    <t>SIDE BRUSHING SHEATH</t>
  </si>
  <si>
    <t>8.625-371.0</t>
  </si>
  <si>
    <t>SIDE BRUSH LIFTING C</t>
  </si>
  <si>
    <t>8.625-376.0</t>
  </si>
  <si>
    <t>8.625-383.0</t>
  </si>
  <si>
    <t>SKIRT, LEFT SIDE</t>
  </si>
  <si>
    <t>8.625-384.0</t>
  </si>
  <si>
    <t>SKIRT, RIGHT SIDE</t>
  </si>
  <si>
    <t>8.625-385.0</t>
  </si>
  <si>
    <t>SKIRT, FRONT</t>
  </si>
  <si>
    <t>8.625-386.0</t>
  </si>
  <si>
    <t>SKIRT, REAR</t>
  </si>
  <si>
    <t>8.625-387.0</t>
  </si>
  <si>
    <t>SKIRT, CASTER SHIELD</t>
  </si>
  <si>
    <t>8.625-388.0</t>
  </si>
  <si>
    <t>SKIRT, SHROUD 3.51 X</t>
  </si>
  <si>
    <t>8.625-390.0</t>
  </si>
  <si>
    <t>Skirt front</t>
  </si>
  <si>
    <t>8.625-391.0</t>
  </si>
  <si>
    <t>SKIRT, REAR GUM RUBB</t>
  </si>
  <si>
    <t>8.625-393.0</t>
  </si>
  <si>
    <t>SKIRT, 3.5 X 65" EXT</t>
  </si>
  <si>
    <t>8.625-394.0</t>
  </si>
  <si>
    <t>SKIRT, 3.5 X 57.5" E</t>
  </si>
  <si>
    <t>8.625-395.0</t>
  </si>
  <si>
    <t>SKIRT, 32 IN REAR</t>
  </si>
  <si>
    <t>8.625-396.0</t>
  </si>
  <si>
    <t>SKIRT, 32 IN SIDE DE</t>
  </si>
  <si>
    <t>8.625-397.0</t>
  </si>
  <si>
    <t>SKIRT, 3.5 X 40 EXT</t>
  </si>
  <si>
    <t>8.625-399.0</t>
  </si>
  <si>
    <t>8.625-400.0</t>
  </si>
  <si>
    <t>SKIRT, MX22 BRUSH HS</t>
  </si>
  <si>
    <t>8.625-401.0</t>
  </si>
  <si>
    <t>SKIRT, L2000D SHROUD</t>
  </si>
  <si>
    <t>SOFT-VAC COVER - SR1</t>
  </si>
  <si>
    <t>8.625-421.0</t>
  </si>
  <si>
    <t>8.625-425.0</t>
  </si>
  <si>
    <t>SPACER,1.0 OD X .391</t>
  </si>
  <si>
    <t>8.625-428.0</t>
  </si>
  <si>
    <t>WASHER, .321 X 1 X .</t>
  </si>
  <si>
    <t>8.625-431.0</t>
  </si>
  <si>
    <t>SPACER, BURNISHER HU</t>
  </si>
  <si>
    <t>8.625-432.0</t>
  </si>
  <si>
    <t>SPACER, .17IDX.25ODX</t>
  </si>
  <si>
    <t>8.625-433.0</t>
  </si>
  <si>
    <t>SPACER, .504ID X .69</t>
  </si>
  <si>
    <t>8.625-447.0</t>
  </si>
  <si>
    <t>SPACER, GEAR PULLER</t>
  </si>
  <si>
    <t>8.625-448.0</t>
  </si>
  <si>
    <t>SPACER, HANDLE PIVOT</t>
  </si>
  <si>
    <t>8.625-459.0</t>
  </si>
  <si>
    <t>SPACER, .500 ODX.391</t>
  </si>
  <si>
    <t>8.625-463.0</t>
  </si>
  <si>
    <t>SPACER .375 OD X .27</t>
  </si>
  <si>
    <t>8.625-488.0</t>
  </si>
  <si>
    <t>SPRING,COMP 1.687ODX</t>
  </si>
  <si>
    <t>8.625-491.0</t>
  </si>
  <si>
    <t>SPRING, COMP .89 OD</t>
  </si>
  <si>
    <t>8.625-492.0</t>
  </si>
  <si>
    <t>SPRING, COMP .24ODX1</t>
  </si>
  <si>
    <t>8.625-493.0</t>
  </si>
  <si>
    <t>SPRING, GAS 9.6 300</t>
  </si>
  <si>
    <t>8.625-494.0</t>
  </si>
  <si>
    <t>Spring COMP .94 X 4.</t>
  </si>
  <si>
    <t>8.625-497.0</t>
  </si>
  <si>
    <t>SPRING, COMP 18MMOD</t>
  </si>
  <si>
    <t>8.625-498.0</t>
  </si>
  <si>
    <t>SPRING, EXT 1.312DX8</t>
  </si>
  <si>
    <t>8.625-499.0</t>
  </si>
  <si>
    <t>SPRING,COMP, 63ODX3.</t>
  </si>
  <si>
    <t>8.625-500.0</t>
  </si>
  <si>
    <t>Spring EXT .75 OD X</t>
  </si>
  <si>
    <t>8.625-501.0</t>
  </si>
  <si>
    <t>Spring EXT .34D X1.9</t>
  </si>
  <si>
    <t>8.625-502.0</t>
  </si>
  <si>
    <t>SPRING, EXT .36D X1.</t>
  </si>
  <si>
    <t>8.625-506.0</t>
  </si>
  <si>
    <t>SPRING, EXT .43D X2.</t>
  </si>
  <si>
    <t>8.625-510.0</t>
  </si>
  <si>
    <t>SPRING, DIE COMP. 1.</t>
  </si>
  <si>
    <t>8.625-512.0</t>
  </si>
  <si>
    <t>SPRING, HANDLE LOCK</t>
  </si>
  <si>
    <t>8.625-513.0</t>
  </si>
  <si>
    <t>SPRING, COMP .63D X.</t>
  </si>
  <si>
    <t>8.625-514.0</t>
  </si>
  <si>
    <t>SPRING, EXT .75D X4.</t>
  </si>
  <si>
    <t>8.625-520.0</t>
  </si>
  <si>
    <t>SPRING, BRUSH RETAIN</t>
  </si>
  <si>
    <t>8.625-524.0</t>
  </si>
  <si>
    <t>SPRING, .24OD X 2.0</t>
  </si>
  <si>
    <t>8.625-525.0</t>
  </si>
  <si>
    <t>8.625-529.0</t>
  </si>
  <si>
    <t>SPRING, COMP .56IDX.</t>
  </si>
  <si>
    <t>8.625-531.0</t>
  </si>
  <si>
    <t>Spring EXT. 1.00 OD</t>
  </si>
  <si>
    <t>8.625-543.0</t>
  </si>
  <si>
    <t>SPRING,COMP 1.00 X 3</t>
  </si>
  <si>
    <t>8.625-545.0</t>
  </si>
  <si>
    <t>SPRING, COMP .96D X</t>
  </si>
  <si>
    <t>8.625-551.0</t>
  </si>
  <si>
    <t>Spring COMP .97DX1.5</t>
  </si>
  <si>
    <t>8.625-570.0</t>
  </si>
  <si>
    <t>SQGE BLADE, REAR URE</t>
  </si>
  <si>
    <t>8.625-571.0</t>
  </si>
  <si>
    <t>SQGE BLADE, FRONT (B</t>
  </si>
  <si>
    <t>8.625-573.0</t>
  </si>
  <si>
    <t>8.625-579.0</t>
  </si>
  <si>
    <t>SQUEEGEE BLADE,28" D</t>
  </si>
  <si>
    <t>8.625-580.0</t>
  </si>
  <si>
    <t>8.625-586.0</t>
  </si>
  <si>
    <t>SQUEEGEE, 32 INCH</t>
  </si>
  <si>
    <t>8.625-589.0</t>
  </si>
  <si>
    <t>STANDOFF, 6-32 X 1.0</t>
  </si>
  <si>
    <t>8.625-590.0</t>
  </si>
  <si>
    <t>STANDOFF, 6-32 X 5/8</t>
  </si>
  <si>
    <t>8.625-591.0</t>
  </si>
  <si>
    <t>8.625-596.0</t>
  </si>
  <si>
    <t>STOP, SOLUTION LEVER</t>
  </si>
  <si>
    <t>8.625-599.0</t>
  </si>
  <si>
    <t>STRAP, AQ BACK R13 I</t>
  </si>
  <si>
    <t>8.625-600.0</t>
  </si>
  <si>
    <t>STRAP, AQ BACK L 13</t>
  </si>
  <si>
    <t>8.625-601.0</t>
  </si>
  <si>
    <t>STRAP, AQBACK, L 16</t>
  </si>
  <si>
    <t>8.625-603.0</t>
  </si>
  <si>
    <t>STRAIN RELIEF, 18/3-</t>
  </si>
  <si>
    <t>8.625-604.0</t>
  </si>
  <si>
    <t>Strainer 1/2 FPT 40</t>
  </si>
  <si>
    <t>8.625-607.0</t>
  </si>
  <si>
    <t>STRAP, 1.5" X 5.50"</t>
  </si>
  <si>
    <t>8.625-608.0</t>
  </si>
  <si>
    <t>STRAP, 1.5" X 8.00"</t>
  </si>
  <si>
    <t>8.625-609.0</t>
  </si>
  <si>
    <t>STRAINER, 1/2 FPT 80</t>
  </si>
  <si>
    <t>8.625-610.0</t>
  </si>
  <si>
    <t>STRAINER, 3/4-MPT, 1</t>
  </si>
  <si>
    <t>8.625-612.0</t>
  </si>
  <si>
    <t>STRAINER, 1/2 FPT 10</t>
  </si>
  <si>
    <t>8.625-613.0</t>
  </si>
  <si>
    <t>STRAP, STATIC, .2T X</t>
  </si>
  <si>
    <t>8.625-615.0</t>
  </si>
  <si>
    <t>STRAINER, 3/8FPT 40</t>
  </si>
  <si>
    <t>8.625-617.0</t>
  </si>
  <si>
    <t>Strain relief CORD H</t>
  </si>
  <si>
    <t>8.625-618.0</t>
  </si>
  <si>
    <t>STRAIN RELIEF, 1/2 N</t>
  </si>
  <si>
    <t>8.625-619.0</t>
  </si>
  <si>
    <t>STRAIN RELIEF, 90 DE</t>
  </si>
  <si>
    <t>8.625-620.0</t>
  </si>
  <si>
    <t>8.625-627.0</t>
  </si>
  <si>
    <t>STRAIN RELIEF,PG11 M</t>
  </si>
  <si>
    <t>8.625-630.0</t>
  </si>
  <si>
    <t>STRAP, .44 X 59.25 S</t>
  </si>
  <si>
    <t>8.625-636.0</t>
  </si>
  <si>
    <t>STRAP, BLADE RETAINE</t>
  </si>
  <si>
    <t>8.625-647.0</t>
  </si>
  <si>
    <t>STUB AXLE, M12-1.75</t>
  </si>
  <si>
    <t>8.625-650.0</t>
  </si>
  <si>
    <t>STUD, BALL GAS SPRIN</t>
  </si>
  <si>
    <t>8.625-658.0</t>
  </si>
  <si>
    <t>Switch 125V-8A/250V-</t>
  </si>
  <si>
    <t>8.625-659.0</t>
  </si>
  <si>
    <t>SWITCH, P/N LTILA71-</t>
  </si>
  <si>
    <t>8.625-661.0</t>
  </si>
  <si>
    <t>SWITCH, SPDT 20A SNA</t>
  </si>
  <si>
    <t>8.625-667.0</t>
  </si>
  <si>
    <t>SWITCH, 115/230V 15A</t>
  </si>
  <si>
    <t>8.625-668.0</t>
  </si>
  <si>
    <t>SWITCH, 115V 15A SPS</t>
  </si>
  <si>
    <t>8.625-670.0</t>
  </si>
  <si>
    <t>SWITCH, 125VDC SP NC</t>
  </si>
  <si>
    <t>8.625-674.0</t>
  </si>
  <si>
    <t>SWITCH, 125V SPST LI</t>
  </si>
  <si>
    <t>8.625-675.0</t>
  </si>
  <si>
    <t>SWITCH, 125V SP MOM</t>
  </si>
  <si>
    <t>8.625-676.0</t>
  </si>
  <si>
    <t>8.625-678.0</t>
  </si>
  <si>
    <t>8.625-684.0</t>
  </si>
  <si>
    <t>Switch 36VDC SPST IL</t>
  </si>
  <si>
    <t>8.625-700.0</t>
  </si>
  <si>
    <t>SWITCH, 125V SPST *</t>
  </si>
  <si>
    <t>8.625-703.0</t>
  </si>
  <si>
    <t>Switch MOMENTARY, DP</t>
  </si>
  <si>
    <t>8.625-707.0</t>
  </si>
  <si>
    <t>Switch SEAT</t>
  </si>
  <si>
    <t>8.625-708.0</t>
  </si>
  <si>
    <t>SWITCH, DPDT ROCKER</t>
  </si>
  <si>
    <t>8.625-711.0</t>
  </si>
  <si>
    <t>Switch 4P3T FIXED PO</t>
  </si>
  <si>
    <t>8.625-712.0</t>
  </si>
  <si>
    <t>Switch DPST SNAP ACT</t>
  </si>
  <si>
    <t>8.625-713.0</t>
  </si>
  <si>
    <t>8.625-714.0</t>
  </si>
  <si>
    <t>8.625-715.0</t>
  </si>
  <si>
    <t>SWITCH, SPDT P-BUTTO</t>
  </si>
  <si>
    <t>8.625-716.0</t>
  </si>
  <si>
    <t>SWITCH VACUUM 15" H2</t>
  </si>
  <si>
    <t>8.625-717.0</t>
  </si>
  <si>
    <t>Switch - DPDT, SNAP</t>
  </si>
  <si>
    <t>8.625-718.0</t>
  </si>
  <si>
    <t>SWITCH, MOMEMTARY, D</t>
  </si>
  <si>
    <t>8.625-723.0</t>
  </si>
  <si>
    <t>Switch SPST MOM NO W</t>
  </si>
  <si>
    <t>8.625-728.0</t>
  </si>
  <si>
    <t>SWITCH, PUSH BUTTON</t>
  </si>
  <si>
    <t>8.625-731.0</t>
  </si>
  <si>
    <t>SWIVEL, SOLUTION CAB</t>
  </si>
  <si>
    <t>8.625-735.0</t>
  </si>
  <si>
    <t>TEE, COMPRESSION 1.5</t>
  </si>
  <si>
    <t>8.625-739.0</t>
  </si>
  <si>
    <t>TERMINAL BLOCK, 115/</t>
  </si>
  <si>
    <t>8.625-745.0</t>
  </si>
  <si>
    <t>TERMINAL, 1060-16-01</t>
  </si>
  <si>
    <t>8.625-749.0</t>
  </si>
  <si>
    <t>TERMINAL MOUNT</t>
  </si>
  <si>
    <t>8.625-750.0</t>
  </si>
  <si>
    <t>TERMINAL, 1062-16-01</t>
  </si>
  <si>
    <t>8.625-752.0</t>
  </si>
  <si>
    <t>TERM, STRIP 8-POSITI</t>
  </si>
  <si>
    <t>8.625-757.0</t>
  </si>
  <si>
    <t>TETHER, DRAIN HOSE,</t>
  </si>
  <si>
    <t>8.625-762.0</t>
  </si>
  <si>
    <t>Tool WHEELED SQUEEGE</t>
  </si>
  <si>
    <t>8.625-763.0</t>
  </si>
  <si>
    <t>TOOL, WHEELED BRUSH</t>
  </si>
  <si>
    <t>8.625-764.0</t>
  </si>
  <si>
    <t>TOOL, GULPER</t>
  </si>
  <si>
    <t>8.625-765.0</t>
  </si>
  <si>
    <t>TOOL, SCRUB BRUSH HA</t>
  </si>
  <si>
    <t>8.625-766.0</t>
  </si>
  <si>
    <t>TOOL, HAND SQUEEGEE</t>
  </si>
  <si>
    <t>8.625-767.0</t>
  </si>
  <si>
    <t>TOOL, TILE BRUSH</t>
  </si>
  <si>
    <t>8.625-768.0</t>
  </si>
  <si>
    <t>Tool lance ALUMINUM</t>
  </si>
  <si>
    <t>8.625-769.0</t>
  </si>
  <si>
    <t>TOOL, DOOR WEDGE</t>
  </si>
  <si>
    <t>8.625-774.0</t>
  </si>
  <si>
    <t>TRACTION HANDLE CASI</t>
  </si>
  <si>
    <t>8.625-775.0</t>
  </si>
  <si>
    <t>TRACTION DRIVE BELT</t>
  </si>
  <si>
    <t>8.625-776.0</t>
  </si>
  <si>
    <t>TRANSAXLE, 90VDC .13</t>
  </si>
  <si>
    <t>8.625-786.0</t>
  </si>
  <si>
    <t>TUBE, 1.5 WASTE</t>
  </si>
  <si>
    <t>8.625-831.0</t>
  </si>
  <si>
    <t>UNION, BULKHEAD 3/8</t>
  </si>
  <si>
    <t>8.625-834.0</t>
  </si>
  <si>
    <t>UNLOCKING FILTER HAN</t>
  </si>
  <si>
    <t>8.625-841.0</t>
  </si>
  <si>
    <t>VAC MOTOR, 115V 5.7</t>
  </si>
  <si>
    <t>8.625-842.0</t>
  </si>
  <si>
    <t>8.625-843.0</t>
  </si>
  <si>
    <t>8.625-844.0</t>
  </si>
  <si>
    <t>8.625-845.0</t>
  </si>
  <si>
    <t>8.625-846.0</t>
  </si>
  <si>
    <t>VAC MOTOR, 240V 5.7</t>
  </si>
  <si>
    <t>8.625-848.0</t>
  </si>
  <si>
    <t>VAC MOTOR, 36V 5.7 3</t>
  </si>
  <si>
    <t>8.625-849.0</t>
  </si>
  <si>
    <t>VAC MOTOR, 100V 5.7</t>
  </si>
  <si>
    <t>8.625-855.0</t>
  </si>
  <si>
    <t>VAC MTR, 115V 5.7 1S</t>
  </si>
  <si>
    <t>8.625-862.0</t>
  </si>
  <si>
    <t>VAC SHOE CENTER</t>
  </si>
  <si>
    <t>8.625-863.0</t>
  </si>
  <si>
    <t>VAC SHOE, 18"</t>
  </si>
  <si>
    <t>8.625-867.0</t>
  </si>
  <si>
    <t>VALVE, DISK DRAIN</t>
  </si>
  <si>
    <t>8.625-869.0</t>
  </si>
  <si>
    <t>VALVE, 1/4M X 1/4M I</t>
  </si>
  <si>
    <t>8.625-872.0</t>
  </si>
  <si>
    <t>VALVE, 3/8 FPT BALL</t>
  </si>
  <si>
    <t>8.625-874.0</t>
  </si>
  <si>
    <t>VALVE, SPR SOLUTION</t>
  </si>
  <si>
    <t>8.625-875.0</t>
  </si>
  <si>
    <t>VALVE, 1/8 NPT</t>
  </si>
  <si>
    <t>8.625-881.0</t>
  </si>
  <si>
    <t>VALVE, KINGSTON</t>
  </si>
  <si>
    <t>8.625-883.0</t>
  </si>
  <si>
    <t>VALVE KIT, 100 PSI S</t>
  </si>
  <si>
    <t>8.625-886.0</t>
  </si>
  <si>
    <t>VALVE KIT, 100 PSI F</t>
  </si>
  <si>
    <t>8.625-887.0</t>
  </si>
  <si>
    <t>VALVE, 120V 110 PSI</t>
  </si>
  <si>
    <t>8.625-890.0</t>
  </si>
  <si>
    <t>VALVE ASM. 120V CLP</t>
  </si>
  <si>
    <t>8.625-893.0</t>
  </si>
  <si>
    <t>VALVE, CHEMICAL METE</t>
  </si>
  <si>
    <t>8.625-894.0</t>
  </si>
  <si>
    <t>VALVE, CHECK 1/2 HOS</t>
  </si>
  <si>
    <t>8.625-895.0</t>
  </si>
  <si>
    <t>VALVE, 500 PSI W/CLA</t>
  </si>
  <si>
    <t>8.625-906.0</t>
  </si>
  <si>
    <t>VENT, COOLING AIR SM</t>
  </si>
  <si>
    <t>8.625-907.0</t>
  </si>
  <si>
    <t>VENT, COOLING AIR LA</t>
  </si>
  <si>
    <t>8.625-913.0</t>
  </si>
  <si>
    <t>WAND, TRIGGERJET</t>
  </si>
  <si>
    <t>8.625-921.0</t>
  </si>
  <si>
    <t>WASHER 6 X 18</t>
  </si>
  <si>
    <t>8.625-924.0</t>
  </si>
  <si>
    <t>KNOB, .4X16</t>
  </si>
  <si>
    <t>8.625-928.0</t>
  </si>
  <si>
    <t>WASHER, 5/8 THR</t>
  </si>
  <si>
    <t>8.625-940.0</t>
  </si>
  <si>
    <t>WASHER, .51 THR</t>
  </si>
  <si>
    <t>8.625-941.0</t>
  </si>
  <si>
    <t>WASHER, .51 X 10 X .</t>
  </si>
  <si>
    <t>8.625-942.0</t>
  </si>
  <si>
    <t>WASHER, .510 X 1 THR</t>
  </si>
  <si>
    <t>8.625-943.0</t>
  </si>
  <si>
    <t>WASHER, M12 FLT</t>
  </si>
  <si>
    <t>8.625-944.0</t>
  </si>
  <si>
    <t>WASHER, M12 SPRL</t>
  </si>
  <si>
    <t>8.625-945.0</t>
  </si>
  <si>
    <t>Washer 1.0 OD X .1 T</t>
  </si>
  <si>
    <t>8.625-946.0</t>
  </si>
  <si>
    <t>WATER NOZZLE &amp; ORING</t>
  </si>
  <si>
    <t>8.625-957.0</t>
  </si>
  <si>
    <t>WHEEL, BUMPER</t>
  </si>
  <si>
    <t>8.625-958.0</t>
  </si>
  <si>
    <t>8.625-960.0</t>
  </si>
  <si>
    <t>WHEEL, REAR RWB24</t>
  </si>
  <si>
    <t>8.625-961.0</t>
  </si>
  <si>
    <t>Wheel STEERING 40 SP</t>
  </si>
  <si>
    <t>8.625-966.0</t>
  </si>
  <si>
    <t>WHEEL. GH 4 IN DIA.</t>
  </si>
  <si>
    <t>8.625-969.0</t>
  </si>
  <si>
    <t>WHEEL, CMD VAC SHOE</t>
  </si>
  <si>
    <t>8.625-970.0</t>
  </si>
  <si>
    <t>WHEEL, L1500 5 X 1 X</t>
  </si>
  <si>
    <t>8.625-972.0</t>
  </si>
  <si>
    <t>WHEEL-10" DIA 2-1/2</t>
  </si>
  <si>
    <t>8.625-975.0</t>
  </si>
  <si>
    <t>WHEEL,10"X2 1/2" GRY</t>
  </si>
  <si>
    <t>8.625-977.0</t>
  </si>
  <si>
    <t>WHEEL, 5"D X 1~ X .5</t>
  </si>
  <si>
    <t>8.625-981.0</t>
  </si>
  <si>
    <t>WHEEL, 2ODX.31IDX.88</t>
  </si>
  <si>
    <t>8.625-982.0</t>
  </si>
  <si>
    <t>WHEEL 12 IN PNEU BLA</t>
  </si>
  <si>
    <t>8.625-983.0</t>
  </si>
  <si>
    <t>WHEEL ASM, CMD20</t>
  </si>
  <si>
    <t>8.625-984.0</t>
  </si>
  <si>
    <t>WHEEL ASY, 10IN PNEU</t>
  </si>
  <si>
    <t>8.625-985.0</t>
  </si>
  <si>
    <t>WHEEL, 10" X 2.5" X</t>
  </si>
  <si>
    <t>8.625-987.0</t>
  </si>
  <si>
    <t>WHEEL, 1.25 TREAD X</t>
  </si>
  <si>
    <t>8.625-988.0</t>
  </si>
  <si>
    <t>Wheel 12X4X8</t>
  </si>
  <si>
    <t>8.625-989.0</t>
  </si>
  <si>
    <t>WHEEL, 12 X 3.5 X 8,</t>
  </si>
  <si>
    <t>8.625-990.0</t>
  </si>
  <si>
    <t>WHEEL, 12 X 4 X8, GR</t>
  </si>
  <si>
    <t>8.625-991.0</t>
  </si>
  <si>
    <t>WHEEL, BATTERY TRAY</t>
  </si>
  <si>
    <t>8.625-992.0</t>
  </si>
  <si>
    <t>WHEEL, 10X2.5 W/KEYW</t>
  </si>
  <si>
    <t>8.625-993.0</t>
  </si>
  <si>
    <t>WHEEL, 10X2.5, W/BEA</t>
  </si>
  <si>
    <t>8.625-994.0</t>
  </si>
  <si>
    <t>Wheel 10X2.5 W/KEYWY</t>
  </si>
  <si>
    <t>8.625-995.0</t>
  </si>
  <si>
    <t>Wheel 10X2.5 W/BRNGS</t>
  </si>
  <si>
    <t>8.625-996.0</t>
  </si>
  <si>
    <t>X-REF TO 8.622-605.0</t>
  </si>
  <si>
    <t>8.625-997.0</t>
  </si>
  <si>
    <t>X-REF TO 8.639-789.0</t>
  </si>
  <si>
    <t>8.625-998.0</t>
  </si>
  <si>
    <t>WIPER, VAC SHOE</t>
  </si>
  <si>
    <t>8.626-020.0</t>
  </si>
  <si>
    <t>WIRE4X14.5BK 3/8RING</t>
  </si>
  <si>
    <t>8.626-022.0</t>
  </si>
  <si>
    <t>WIRE4X30BK 5/16RINGX</t>
  </si>
  <si>
    <t>8.626-023.0</t>
  </si>
  <si>
    <t>WIRE, 4X30 BK CTERM</t>
  </si>
  <si>
    <t>8.626-027.0</t>
  </si>
  <si>
    <t>WIRE, 4X24.5 BK CTER</t>
  </si>
  <si>
    <t>8.626-031.0</t>
  </si>
  <si>
    <t>WIRE, 4X77 BK CTERM</t>
  </si>
  <si>
    <t>8.626-046.0</t>
  </si>
  <si>
    <t>WIRE ASM, 33 6G 1/4</t>
  </si>
  <si>
    <t>8.626-047.0</t>
  </si>
  <si>
    <t>WIRE ASM, 27.5 66 RN</t>
  </si>
  <si>
    <t>8.626-050.0</t>
  </si>
  <si>
    <t>WIRE ASM, HOUR METER</t>
  </si>
  <si>
    <t>8.626-051.0</t>
  </si>
  <si>
    <t>WIRE, 4X6 BK CTERM X</t>
  </si>
  <si>
    <t>8.626-054.0</t>
  </si>
  <si>
    <t>WIRE,4X13 RD C.TERM</t>
  </si>
  <si>
    <t>8.626-058.0</t>
  </si>
  <si>
    <t>WIRE, 4X12 RD 5/16 R</t>
  </si>
  <si>
    <t>8.626-060.0</t>
  </si>
  <si>
    <t>WIRE, 4X36 RD 5/16 R</t>
  </si>
  <si>
    <t>8.626-061.0</t>
  </si>
  <si>
    <t>WIRE, 4X25RD CTERM X</t>
  </si>
  <si>
    <t>8.626-068.0</t>
  </si>
  <si>
    <t>HOSE, 5/16 OD CLR VN</t>
  </si>
  <si>
    <t>HOSE ASM, FCT ADPTR</t>
  </si>
  <si>
    <t>HOSE ASM,16.5' HP-M/</t>
  </si>
  <si>
    <t>HOSE ASM, 1 1/2 X 16</t>
  </si>
  <si>
    <t>8.626-082.0</t>
  </si>
  <si>
    <t>HOSE ASM, JX-HOSE 3.</t>
  </si>
  <si>
    <t>8.626-085.0</t>
  </si>
  <si>
    <t>8.626-088.0</t>
  </si>
  <si>
    <t>CORD ASM, 14/3X75 UL</t>
  </si>
  <si>
    <t>8.626-096.0</t>
  </si>
  <si>
    <t>CORDASM1.5MM2X50 SAA</t>
  </si>
  <si>
    <t>8.626-099.0</t>
  </si>
  <si>
    <t>CORD ASM, 14/3X50 SJ</t>
  </si>
  <si>
    <t>8.626-100.0</t>
  </si>
  <si>
    <t>CORD ASM, 230V PIGTA</t>
  </si>
  <si>
    <t>8.626-102.0</t>
  </si>
  <si>
    <t>8.626-121.0</t>
  </si>
  <si>
    <t>DIODE ASM, 76008 X 7</t>
  </si>
  <si>
    <t>8.626-123.0</t>
  </si>
  <si>
    <t>DIODE ASM, 76031 X 7</t>
  </si>
  <si>
    <t>8.626-124.0</t>
  </si>
  <si>
    <t>8.626-125.0</t>
  </si>
  <si>
    <t>DIODE ASM, FAST REC0</t>
  </si>
  <si>
    <t>8.626-130.0</t>
  </si>
  <si>
    <t>LIGHT ASM, 115V BRUS</t>
  </si>
  <si>
    <t>8.626-134.0</t>
  </si>
  <si>
    <t>RESISTOR ASM, 2.7K O</t>
  </si>
  <si>
    <t>8.626-142.0</t>
  </si>
  <si>
    <t>WIRE ASM,2X39 VGR BA</t>
  </si>
  <si>
    <t>8.626-156.0</t>
  </si>
  <si>
    <t>WIRE ASM, MAIN SWTCH</t>
  </si>
  <si>
    <t>8.626-157.0</t>
  </si>
  <si>
    <t>WIRE ASM, BRUSH/HNDL</t>
  </si>
  <si>
    <t>8.626-172.0</t>
  </si>
  <si>
    <t>WIRE ASM, 115V L175-</t>
  </si>
  <si>
    <t>8.626-176.0</t>
  </si>
  <si>
    <t>WIRE ASM, HEPA VP</t>
  </si>
  <si>
    <t>8.626-179.0</t>
  </si>
  <si>
    <t>WIRE ASM, VOYAGER HA</t>
  </si>
  <si>
    <t>8.626-382.0</t>
  </si>
  <si>
    <t>PLATE, POINTER</t>
  </si>
  <si>
    <t>8.626-389.0</t>
  </si>
  <si>
    <t>AXLE II, ADM BRUSH</t>
  </si>
  <si>
    <t>8.626-390.0</t>
  </si>
  <si>
    <t>AXLE, MX28 BRUSH</t>
  </si>
  <si>
    <t>8.626-393.0</t>
  </si>
  <si>
    <t>AXLE, EPB BRUSH</t>
  </si>
  <si>
    <t>8.626-394.0</t>
  </si>
  <si>
    <t>AXLE, L1500 3/8 OD W</t>
  </si>
  <si>
    <t>8.626-395.0</t>
  </si>
  <si>
    <t>AXLE, L1500 1/2 OD W</t>
  </si>
  <si>
    <t>8.626-401.0</t>
  </si>
  <si>
    <t>Bearing BURNISHER</t>
  </si>
  <si>
    <t>8.626-402.0</t>
  </si>
  <si>
    <t>BUSHING, INTERMEDIAT</t>
  </si>
  <si>
    <t>8.626-406.0</t>
  </si>
  <si>
    <t>CLEVIS, 3/8-16 UNC R</t>
  </si>
  <si>
    <t>8.626-410.0</t>
  </si>
  <si>
    <t>HANDLE, BRUSH/VAC CO</t>
  </si>
  <si>
    <t>8.626-427.0</t>
  </si>
  <si>
    <t>ROD, HANDLE LOCK</t>
  </si>
  <si>
    <t>8.626-430.0</t>
  </si>
  <si>
    <t>ROD, VALVE ACTUATOR</t>
  </si>
  <si>
    <t>8.626-438.0</t>
  </si>
  <si>
    <t>ROLLER, SPLASH SHIEL</t>
  </si>
  <si>
    <t>8.626-440.0</t>
  </si>
  <si>
    <t>SPACER, 3/8 ODX.058W</t>
  </si>
  <si>
    <t>8.626-446.0</t>
  </si>
  <si>
    <t>SPACER, ADJ. HANDLE</t>
  </si>
  <si>
    <t>8.626-489.0</t>
  </si>
  <si>
    <t>BLOCK, 10.0 X 7.0 X</t>
  </si>
  <si>
    <t>8.626-492.0</t>
  </si>
  <si>
    <t>CABLE TIE, 7" UL/CSA</t>
  </si>
  <si>
    <t>8.626-493.0</t>
  </si>
  <si>
    <t>CABLE TIE, 3.5" UL/C</t>
  </si>
  <si>
    <t>8.626-494.0</t>
  </si>
  <si>
    <t>Cable tie 11.38" UL/</t>
  </si>
  <si>
    <t>8.626-495.0</t>
  </si>
  <si>
    <t>CABLE TIE, .19W X 11</t>
  </si>
  <si>
    <t>8.626-496.0</t>
  </si>
  <si>
    <t>CABLE TIE, .375 X 43</t>
  </si>
  <si>
    <t>8.626-530.0</t>
  </si>
  <si>
    <t>CARTON 62 X 45 X 30</t>
  </si>
  <si>
    <t>8.626-537.0</t>
  </si>
  <si>
    <t>CRATE, FRAME FOR 862</t>
  </si>
  <si>
    <t>8.626-577.0</t>
  </si>
  <si>
    <t>WIRE TIE, 8" BLUE PL</t>
  </si>
  <si>
    <t>8.626-588.0</t>
  </si>
  <si>
    <t>TERM, 14-16G BUTT SP</t>
  </si>
  <si>
    <t>8.626-608.0</t>
  </si>
  <si>
    <t>TERM, 18G .25 FEMALE</t>
  </si>
  <si>
    <t>8.626-663.0</t>
  </si>
  <si>
    <t>WIRE, 5" ORG/14 3/8S</t>
  </si>
  <si>
    <t>8.626-734.0</t>
  </si>
  <si>
    <t>WIRE, 22" RED/18 760</t>
  </si>
  <si>
    <t>8.626-741.0</t>
  </si>
  <si>
    <t>WIRE, 6" RED/14 7602</t>
  </si>
  <si>
    <t>8.626-744.0</t>
  </si>
  <si>
    <t>WIRE, 12" WHT/14 760</t>
  </si>
  <si>
    <t>8.626-745.0</t>
  </si>
  <si>
    <t>WIRE, 13" GRN/14 760</t>
  </si>
  <si>
    <t>8.626-762.0</t>
  </si>
  <si>
    <t>WIRE, 5.5 BLK/14 760</t>
  </si>
  <si>
    <t>8.626-831.0</t>
  </si>
  <si>
    <t>WIRE, 5" BLK/14 7602</t>
  </si>
  <si>
    <t>8.626-838.0</t>
  </si>
  <si>
    <t>WIRE, 4" RED/14 7602</t>
  </si>
  <si>
    <t>8.626-840.0</t>
  </si>
  <si>
    <t>WIRE, 3" BLK/14 7602</t>
  </si>
  <si>
    <t>8.626-930.0</t>
  </si>
  <si>
    <t>WIRE, 16" RED/18 STR</t>
  </si>
  <si>
    <t>8.627-024.0</t>
  </si>
  <si>
    <t>SCREW, M8 X 14 SERLF</t>
  </si>
  <si>
    <t>8.627-025.0</t>
  </si>
  <si>
    <t>CLAMP, 1/4X1/4 BLT V</t>
  </si>
  <si>
    <t>8.627-029.0</t>
  </si>
  <si>
    <t>EYEBOLT, 10-24 X 1 S</t>
  </si>
  <si>
    <t>8.627-031.0</t>
  </si>
  <si>
    <t>EYEBOLT, 1/4-20 X 2</t>
  </si>
  <si>
    <t>8.627-043.0</t>
  </si>
  <si>
    <t>INSERT, 8-32 NUT</t>
  </si>
  <si>
    <t>8.627-048.0</t>
  </si>
  <si>
    <t>KEY, 1/4 X 1/4 X 2.5</t>
  </si>
  <si>
    <t>8.627-063.0</t>
  </si>
  <si>
    <t>NUT, 1/4-20 STDF NKL</t>
  </si>
  <si>
    <t>8.627-077.0</t>
  </si>
  <si>
    <t>NUT, 1/4-20 HEX SS</t>
  </si>
  <si>
    <t>8.627-080.0</t>
  </si>
  <si>
    <t>NUT, 10-32 HEX SS</t>
  </si>
  <si>
    <t>8.627-081.0</t>
  </si>
  <si>
    <t>NUT, 1/2-24 HEX STL</t>
  </si>
  <si>
    <t>8.627-082.0</t>
  </si>
  <si>
    <t>NUT, 15/32-32 HEXPNL</t>
  </si>
  <si>
    <t>8.627-083.0</t>
  </si>
  <si>
    <t>8.627-086.0</t>
  </si>
  <si>
    <t>NUT, 10-24 TYPEU BLK</t>
  </si>
  <si>
    <t>8.627-087.0</t>
  </si>
  <si>
    <t>NUT, 1/4-28 HEX SS</t>
  </si>
  <si>
    <t>8.627-088.0</t>
  </si>
  <si>
    <t>NUT, 3/8-16 SERFLG S</t>
  </si>
  <si>
    <t>8.627-089.0</t>
  </si>
  <si>
    <t>NUT, 10-32 ACORN STL</t>
  </si>
  <si>
    <t>8.627-090.0</t>
  </si>
  <si>
    <t>NUT, 1/4-20 WING SS</t>
  </si>
  <si>
    <t>8.627-091.0</t>
  </si>
  <si>
    <t>NUT, 3/8 PUSH LK STL</t>
  </si>
  <si>
    <t>8.627-092.0</t>
  </si>
  <si>
    <t>NUT, 6-32 HEX NYLOCK</t>
  </si>
  <si>
    <t>8.627-093.0</t>
  </si>
  <si>
    <t>NUT, 1/4-20 HEXTHIN</t>
  </si>
  <si>
    <t>8.627-097.0</t>
  </si>
  <si>
    <t>NUT, 10-32 TYPEJ</t>
  </si>
  <si>
    <t>8.627-099.0</t>
  </si>
  <si>
    <t>8.627-119.0</t>
  </si>
  <si>
    <t>NUT, M12X1.75 HEX ST</t>
  </si>
  <si>
    <t>8.627-120.0</t>
  </si>
  <si>
    <t>NUT, 1/2-13 HEX STL</t>
  </si>
  <si>
    <t>8.627-124.0</t>
  </si>
  <si>
    <t>NUT, 1/4 PAL STL ZNP</t>
  </si>
  <si>
    <t>8.627-128.0</t>
  </si>
  <si>
    <t>NUT, 4-40 HEXSTRW ST</t>
  </si>
  <si>
    <t>8.627-130.0</t>
  </si>
  <si>
    <t>NUT, M12X1 PNL STL Z</t>
  </si>
  <si>
    <t>8.627-137.0</t>
  </si>
  <si>
    <t>NUT, 1/4-20 SERFLG S</t>
  </si>
  <si>
    <t>8.627-138.0</t>
  </si>
  <si>
    <t>NUT, 1/2 DOMEPUSH ST</t>
  </si>
  <si>
    <t>8.627-143.0</t>
  </si>
  <si>
    <t>NUT, 1/2-20 HEX NYLO</t>
  </si>
  <si>
    <t>8.627-151.0</t>
  </si>
  <si>
    <t>NUT, 1/4-20 SEG</t>
  </si>
  <si>
    <t>8.627-153.0</t>
  </si>
  <si>
    <t>NUT, 3/8-24 HEX NYLO</t>
  </si>
  <si>
    <t>8.627-156.0</t>
  </si>
  <si>
    <t>NUT, 1/2-20 HEXTHIN</t>
  </si>
  <si>
    <t>8.627-160.0</t>
  </si>
  <si>
    <t>NUT, 1/4-28 HEX STL</t>
  </si>
  <si>
    <t>8.627-161.0</t>
  </si>
  <si>
    <t>NUT, 5/8-18 HEXTHIN</t>
  </si>
  <si>
    <t>8.627-166.0</t>
  </si>
  <si>
    <t>NUT, 4-40 HEX NYLOCK</t>
  </si>
  <si>
    <t>8.627-167.0</t>
  </si>
  <si>
    <t>NUT, 5/16-18 SQ STL</t>
  </si>
  <si>
    <t>8.627-169.0</t>
  </si>
  <si>
    <t>NUT, 10-24 JT CONN B</t>
  </si>
  <si>
    <t>8.627-171.0</t>
  </si>
  <si>
    <t>NUT, 7/16-20 THIN ST</t>
  </si>
  <si>
    <t>8.627-177.0</t>
  </si>
  <si>
    <t>NUT, 10-24 HEX NYLOC</t>
  </si>
  <si>
    <t>8.627-182.0</t>
  </si>
  <si>
    <t>NUT, 5/16-18 X .028-</t>
  </si>
  <si>
    <t>8.627-183.0</t>
  </si>
  <si>
    <t>NUT, 3/8-16 LK NYL B</t>
  </si>
  <si>
    <t>8.627-184.0</t>
  </si>
  <si>
    <t>8.627-185.0</t>
  </si>
  <si>
    <t>NUT, 1/2-13 LK NYL B</t>
  </si>
  <si>
    <t>8.627-186.0</t>
  </si>
  <si>
    <t>8.627-187.0</t>
  </si>
  <si>
    <t>8.627-190.0</t>
  </si>
  <si>
    <t>NUT, 10-24 HEXTHIN N</t>
  </si>
  <si>
    <t>8.627-191.0</t>
  </si>
  <si>
    <t>NUT, 5/16-18 FLEX LK</t>
  </si>
  <si>
    <t>8.627-194.0</t>
  </si>
  <si>
    <t>NUT, 1/4-20 ACORN SS</t>
  </si>
  <si>
    <t>8.627-195.0</t>
  </si>
  <si>
    <t>NUT, 5/16-18 CPL SS</t>
  </si>
  <si>
    <t>8.627-198.0</t>
  </si>
  <si>
    <t>NUT, 3/8-24 WING SS</t>
  </si>
  <si>
    <t>8.627-201.0</t>
  </si>
  <si>
    <t>8.627-202.0</t>
  </si>
  <si>
    <t>NUT, 8-32 HEXTHIN NY</t>
  </si>
  <si>
    <t>8.627-213.0</t>
  </si>
  <si>
    <t>PIN, ROLL 5/64 X .37</t>
  </si>
  <si>
    <t>8.627-214.0</t>
  </si>
  <si>
    <t>PIN, VALVE LEVER</t>
  </si>
  <si>
    <t>8.627-216.0</t>
  </si>
  <si>
    <t>PIN, ROLL 1/8 X 1 SS</t>
  </si>
  <si>
    <t>8.627-218.0</t>
  </si>
  <si>
    <t>PIN, ROLL 1/2 X .75</t>
  </si>
  <si>
    <t>8.627-219.0</t>
  </si>
  <si>
    <t>PIN, ROLL 1/8 X .625</t>
  </si>
  <si>
    <t>8.627-220.0</t>
  </si>
  <si>
    <t>PIN, COTTER 1/16 X .</t>
  </si>
  <si>
    <t>8.627-222.0</t>
  </si>
  <si>
    <t>PIN, ROLL 3/16 X .62</t>
  </si>
  <si>
    <t>8.627-228.0</t>
  </si>
  <si>
    <t>PIN, CLEVIS 1/4 X .7</t>
  </si>
  <si>
    <t>8.627-230.0</t>
  </si>
  <si>
    <t>PIN, CLEVIS 3/16 X .</t>
  </si>
  <si>
    <t>8.627-234.0</t>
  </si>
  <si>
    <t>8.627-235.0</t>
  </si>
  <si>
    <t>PIN, GROOVE 3/16 X .</t>
  </si>
  <si>
    <t>8.627-236.0</t>
  </si>
  <si>
    <t>PIN, POLISHER HANDLE</t>
  </si>
  <si>
    <t>8.627-238.0</t>
  </si>
  <si>
    <t>PIN, CLEVIS 3/8 X .7</t>
  </si>
  <si>
    <t>8.627-239.0</t>
  </si>
  <si>
    <t>PIN, COTTER HAIR .05</t>
  </si>
  <si>
    <t>8.627-246.0</t>
  </si>
  <si>
    <t>PIN, CLEVIS 5/16 X 3</t>
  </si>
  <si>
    <t>8.627-247.0</t>
  </si>
  <si>
    <t>8.627-251.0</t>
  </si>
  <si>
    <t>PIN, CLEVIS 1/4 X .5</t>
  </si>
  <si>
    <t>8.627-254.0</t>
  </si>
  <si>
    <t>PIN, CLEVIS 3/8 X 6.</t>
  </si>
  <si>
    <t>8.627-255.0</t>
  </si>
  <si>
    <t>8.627-258.0</t>
  </si>
  <si>
    <t>8.627-260.0</t>
  </si>
  <si>
    <t>PIN, COTTER HAIR .14</t>
  </si>
  <si>
    <t>8.627-262.0</t>
  </si>
  <si>
    <t>8.627-264.0</t>
  </si>
  <si>
    <t>8.627-267.0</t>
  </si>
  <si>
    <t>8.627-271.0</t>
  </si>
  <si>
    <t>8.627-273.0</t>
  </si>
  <si>
    <t>PLUG, 1/4 BRASS PIPE</t>
  </si>
  <si>
    <t>8.627-275.0</t>
  </si>
  <si>
    <t>RING, 5/8 EXTERNAL S</t>
  </si>
  <si>
    <t>8.627-276.0</t>
  </si>
  <si>
    <t>RING, 1.12 INT. SNAP</t>
  </si>
  <si>
    <t>8.627-277.0</t>
  </si>
  <si>
    <t>Ring 1/2 EXT. SNAP</t>
  </si>
  <si>
    <t>8.627-278.0</t>
  </si>
  <si>
    <t>RING, 5/16 EXT.SNAP</t>
  </si>
  <si>
    <t>8.627-281.0</t>
  </si>
  <si>
    <t>Ring 1/2 EXT.SNAP H-</t>
  </si>
  <si>
    <t>8.627-282.0</t>
  </si>
  <si>
    <t>RING, 7/8 INT SNAP</t>
  </si>
  <si>
    <t>8.627-283.0</t>
  </si>
  <si>
    <t>RING, 3/8 EXT SNAP</t>
  </si>
  <si>
    <t>8.627-284.0</t>
  </si>
  <si>
    <t>RING, 2" DIA SPLIT</t>
  </si>
  <si>
    <t>8.627-290.0</t>
  </si>
  <si>
    <t>RING, 3/4" KLIP</t>
  </si>
  <si>
    <t>8.627-291.0</t>
  </si>
  <si>
    <t>RING, 63/64 EXTERNAL</t>
  </si>
  <si>
    <t>8.627-294.0</t>
  </si>
  <si>
    <t>Ring RETAINING 2.06</t>
  </si>
  <si>
    <t>8.627-307.0</t>
  </si>
  <si>
    <t>RIVET, 1/8 X .25GL S</t>
  </si>
  <si>
    <t>8.627-334.0</t>
  </si>
  <si>
    <t>SCREW, 8-32 X 0.375</t>
  </si>
  <si>
    <t>8.627-343.0</t>
  </si>
  <si>
    <t>SCREW, 14 X 2 HHST</t>
  </si>
  <si>
    <t>8.627-362.0</t>
  </si>
  <si>
    <t>SCREW, 5/16-24 X .37</t>
  </si>
  <si>
    <t>8.627-374.0</t>
  </si>
  <si>
    <t>SCREW, 1/4-20 X 1.5</t>
  </si>
  <si>
    <t>8.627-375.0</t>
  </si>
  <si>
    <t>8.627-378.0</t>
  </si>
  <si>
    <t>8.627-380.0</t>
  </si>
  <si>
    <t>SCREW, 1/4-20 X 2.5</t>
  </si>
  <si>
    <t>8.627-381.0</t>
  </si>
  <si>
    <t>SCREW, 1/4-20 X 1 HH</t>
  </si>
  <si>
    <t>8.627-382.0</t>
  </si>
  <si>
    <t>8.627-383.0</t>
  </si>
  <si>
    <t>SCREW, 1/4-20 X .5 H</t>
  </si>
  <si>
    <t>8.627-385.0</t>
  </si>
  <si>
    <t>SCREW, 1/4-20 X 2 HH</t>
  </si>
  <si>
    <t>8.627-391.0</t>
  </si>
  <si>
    <t>SCREW, 8-32 X 1 PHPN</t>
  </si>
  <si>
    <t>8.627-392.0</t>
  </si>
  <si>
    <t>SCREW, 1/4-20 X 1.75</t>
  </si>
  <si>
    <t>8.627-395.0</t>
  </si>
  <si>
    <t>SCREW, 6-32 X .5 PHP</t>
  </si>
  <si>
    <t>8.627-396.0</t>
  </si>
  <si>
    <t>SCREW, 1/4-20 X 3 HH</t>
  </si>
  <si>
    <t>8.627-398.0</t>
  </si>
  <si>
    <t>SCREW, 10-32 X .75 P</t>
  </si>
  <si>
    <t>8.627-399.0</t>
  </si>
  <si>
    <t>SCREW, 6-32 X .375 P</t>
  </si>
  <si>
    <t>8.627-401.0</t>
  </si>
  <si>
    <t>8.627-405.0</t>
  </si>
  <si>
    <t>SCREW, 5/16-18 X .37</t>
  </si>
  <si>
    <t>8.627-406.0</t>
  </si>
  <si>
    <t>8.627-407.0</t>
  </si>
  <si>
    <t>SCREW, 10-24 X .5 PH</t>
  </si>
  <si>
    <t>8.627-408.0</t>
  </si>
  <si>
    <t>8.627-411.0</t>
  </si>
  <si>
    <t>8.627-413.0</t>
  </si>
  <si>
    <t>8.627-415.0</t>
  </si>
  <si>
    <t>8.627-419.0</t>
  </si>
  <si>
    <t>8.627-420.0</t>
  </si>
  <si>
    <t>SCREW, 10-32 X 1.5 P</t>
  </si>
  <si>
    <t>8.627-422.0</t>
  </si>
  <si>
    <t>SCREW, 6-32 X .625 P</t>
  </si>
  <si>
    <t>8.627-423.0</t>
  </si>
  <si>
    <t>SCREW, M8 X 30 HHMS</t>
  </si>
  <si>
    <t>8.627-427.0</t>
  </si>
  <si>
    <t>8.627-429.0</t>
  </si>
  <si>
    <t>8.627-431.0</t>
  </si>
  <si>
    <t>SCREW, 10-24 X .75 P</t>
  </si>
  <si>
    <t>8.627-433.0</t>
  </si>
  <si>
    <t>SCREW, M6 X 20 HHMS</t>
  </si>
  <si>
    <t>8.627-434.0</t>
  </si>
  <si>
    <t>SCREW, M6 X 16 PHMS</t>
  </si>
  <si>
    <t>8.627-435.0</t>
  </si>
  <si>
    <t>8.627-436.0</t>
  </si>
  <si>
    <t>SCREW, 1/4-20 X .313</t>
  </si>
  <si>
    <t>8.627-439.0</t>
  </si>
  <si>
    <t>SCREW, 1/4-20 X 2.25</t>
  </si>
  <si>
    <t>8.627-440.0</t>
  </si>
  <si>
    <t>8.627-441.0</t>
  </si>
  <si>
    <t>SCREW, 10-32 X 1.25</t>
  </si>
  <si>
    <t>8.627-447.0</t>
  </si>
  <si>
    <t>SCREW, 10-32 X 1.75</t>
  </si>
  <si>
    <t>8.627-451.0</t>
  </si>
  <si>
    <t>8.627-452.0</t>
  </si>
  <si>
    <t>SCREW, 10 X .375 PHP</t>
  </si>
  <si>
    <t>8.627-453.0</t>
  </si>
  <si>
    <t>8.627-457.0</t>
  </si>
  <si>
    <t>SCREW, 4-40 X .25 PH</t>
  </si>
  <si>
    <t>8.627-459.0</t>
  </si>
  <si>
    <t>SCREW, 5/16-24 X .5</t>
  </si>
  <si>
    <t>8.627-464.0</t>
  </si>
  <si>
    <t>8.627-466.0</t>
  </si>
  <si>
    <t>SCREW, 3/8-16 X 1.5</t>
  </si>
  <si>
    <t>8.627-469.0</t>
  </si>
  <si>
    <t>SCREW, 5/16-18 X 1.5</t>
  </si>
  <si>
    <t>8.627-470.0</t>
  </si>
  <si>
    <t>SCREW, M6 X 1 X 16 H</t>
  </si>
  <si>
    <t>8.627-471.0</t>
  </si>
  <si>
    <t>SCREW, 6-32 X 1 PHPN</t>
  </si>
  <si>
    <t>8.627-472.0</t>
  </si>
  <si>
    <t>8.627-477.0</t>
  </si>
  <si>
    <t>8.627-479.0</t>
  </si>
  <si>
    <t>8.627-489.0</t>
  </si>
  <si>
    <t>SCREW, 8 X .5 PHST T</t>
  </si>
  <si>
    <t>8.627-490.0</t>
  </si>
  <si>
    <t>SCREW, 5/16-18 X 2 H</t>
  </si>
  <si>
    <t>8.627-491.0</t>
  </si>
  <si>
    <t>8.627-505.0</t>
  </si>
  <si>
    <t>SCREW, 1/4-20 X .375</t>
  </si>
  <si>
    <t>8.627-508.0</t>
  </si>
  <si>
    <t>SCREW, 10-32 X .75 S</t>
  </si>
  <si>
    <t>8.627-512.0</t>
  </si>
  <si>
    <t>8.627-519.0</t>
  </si>
  <si>
    <t>SCREW, 3/8-16 X 1.25</t>
  </si>
  <si>
    <t>8.627-521.0</t>
  </si>
  <si>
    <t>8.627-531.0</t>
  </si>
  <si>
    <t>SCREW, 8 X .75 PHPNH</t>
  </si>
  <si>
    <t>8.627-534.0</t>
  </si>
  <si>
    <t>8.627-537.0</t>
  </si>
  <si>
    <t>SCREW, 10-24 X .5 FL</t>
  </si>
  <si>
    <t>8.627-538.0</t>
  </si>
  <si>
    <t>SCREW, 6-32 X .5 PHF</t>
  </si>
  <si>
    <t>8.627-539.0</t>
  </si>
  <si>
    <t>SCREW, 1/4-20 X 1.62</t>
  </si>
  <si>
    <t>8.627-547.0</t>
  </si>
  <si>
    <t>8.627-551.0</t>
  </si>
  <si>
    <t>SCREW, 3/8-16 X 4.5</t>
  </si>
  <si>
    <t>8.627-553.0</t>
  </si>
  <si>
    <t>SCREW, 10-24 X .5 SC</t>
  </si>
  <si>
    <t>8.627-555.0</t>
  </si>
  <si>
    <t>SCREW, 6-32 X 1.25 P</t>
  </si>
  <si>
    <t>8.627-557.0</t>
  </si>
  <si>
    <t>8.627-569.0</t>
  </si>
  <si>
    <t>SCREW, 10-16 X 1 PHP</t>
  </si>
  <si>
    <t>8.627-571.0</t>
  </si>
  <si>
    <t>8.627-574.0</t>
  </si>
  <si>
    <t>SCREW, 10-24 X .75 T</t>
  </si>
  <si>
    <t>8.627-580.0</t>
  </si>
  <si>
    <t>8.627-584.0</t>
  </si>
  <si>
    <t>SCREW, 3/8-16 X 2.5</t>
  </si>
  <si>
    <t>8.627-587.0</t>
  </si>
  <si>
    <t>8.627-588.0</t>
  </si>
  <si>
    <t>SCREW, 10-32 X 1 FLH</t>
  </si>
  <si>
    <t>8.627-592.0</t>
  </si>
  <si>
    <t>8.627-595.0</t>
  </si>
  <si>
    <t>SCREW, 10-24 X .375</t>
  </si>
  <si>
    <t>8.627-596.0</t>
  </si>
  <si>
    <t>SCREW, 3/8-16 X 2 SC</t>
  </si>
  <si>
    <t>8.627-601.0</t>
  </si>
  <si>
    <t>SCREW, 4-40 X 1 PHPN</t>
  </si>
  <si>
    <t>8.627-604.0</t>
  </si>
  <si>
    <t>8.627-607.0</t>
  </si>
  <si>
    <t>8.627-616.0</t>
  </si>
  <si>
    <t>8.627-619.0</t>
  </si>
  <si>
    <t>SCR, 1 1/4" COARSE B</t>
  </si>
  <si>
    <t>8.627-622.0</t>
  </si>
  <si>
    <t>SCREW, 8-32 X 3/8" H</t>
  </si>
  <si>
    <t>8.627-627.0</t>
  </si>
  <si>
    <t>8.627-629.0</t>
  </si>
  <si>
    <t>SCREW, 10 X .75 PHPN</t>
  </si>
  <si>
    <t>8.627-632.0</t>
  </si>
  <si>
    <t>SCREW, 1/4-20 X 1 CA</t>
  </si>
  <si>
    <t>8.627-633.0</t>
  </si>
  <si>
    <t>8.627-634.0</t>
  </si>
  <si>
    <t>SCREW, 1/4-20 X 2 CA</t>
  </si>
  <si>
    <t>8.627-635.0</t>
  </si>
  <si>
    <t>8.627-636.0</t>
  </si>
  <si>
    <t>8.627-637.0</t>
  </si>
  <si>
    <t>8.627-638.0</t>
  </si>
  <si>
    <t>8.627-648.0</t>
  </si>
  <si>
    <t>SCREW, 3/8-16 X 3.5</t>
  </si>
  <si>
    <t>8.627-649.0</t>
  </si>
  <si>
    <t>SCREW, 5/16-18 X .62</t>
  </si>
  <si>
    <t>8.627-650.0</t>
  </si>
  <si>
    <t>SCREW, 5/16-18 X 3.5</t>
  </si>
  <si>
    <t>8.627-651.0</t>
  </si>
  <si>
    <t>SCREW, 1/2-13 X 4.75</t>
  </si>
  <si>
    <t>8.627-653.0</t>
  </si>
  <si>
    <t>8.627-654.0</t>
  </si>
  <si>
    <t>8.627-657.0</t>
  </si>
  <si>
    <t>SCREW, M6 X 25 HHMS</t>
  </si>
  <si>
    <t>8.627-658.0</t>
  </si>
  <si>
    <t>8.627-659.0</t>
  </si>
  <si>
    <t>SCREW, 12-11 X 1 PHP</t>
  </si>
  <si>
    <t>8.627-660.0</t>
  </si>
  <si>
    <t>SCREW, 10-12 X .75 P</t>
  </si>
  <si>
    <t>8.627-661.0</t>
  </si>
  <si>
    <t>8.627-662.0</t>
  </si>
  <si>
    <t>8.627-665.0</t>
  </si>
  <si>
    <t>8.627-666.0</t>
  </si>
  <si>
    <t>SCREW, 8-32 X 1.25 F</t>
  </si>
  <si>
    <t>8.627-667.0</t>
  </si>
  <si>
    <t>SCREW, 3/8-16 X 6 HH</t>
  </si>
  <si>
    <t>8.627-669.0</t>
  </si>
  <si>
    <t>8.627-670.0</t>
  </si>
  <si>
    <t>8.627-672.0</t>
  </si>
  <si>
    <t>SCREW, 1/4-20 X 4.25</t>
  </si>
  <si>
    <t>8.627-673.0</t>
  </si>
  <si>
    <t>SCREW, M4 X 8 PPHMS</t>
  </si>
  <si>
    <t>8.627-674.0</t>
  </si>
  <si>
    <t>8.627-675.0</t>
  </si>
  <si>
    <t>SCREW, 5/16-18 X 2.5</t>
  </si>
  <si>
    <t>8.627-677.0</t>
  </si>
  <si>
    <t>SCREW, 10-24 X .625</t>
  </si>
  <si>
    <t>8.627-678.0</t>
  </si>
  <si>
    <t>8.627-679.0</t>
  </si>
  <si>
    <t>8.627-680.0</t>
  </si>
  <si>
    <t>8.627-682.0</t>
  </si>
  <si>
    <t>8.627-684.0</t>
  </si>
  <si>
    <t>8.627-685.0</t>
  </si>
  <si>
    <t>SCREW, 10 X .625 PHP</t>
  </si>
  <si>
    <t>8.627-687.0</t>
  </si>
  <si>
    <t>8.627-689.0</t>
  </si>
  <si>
    <t>8.627-690.0</t>
  </si>
  <si>
    <t>8.627-691.0</t>
  </si>
  <si>
    <t>SCREW, 5/16-18 X 3 H</t>
  </si>
  <si>
    <t>8.627-692.0</t>
  </si>
  <si>
    <t>8.627-693.0</t>
  </si>
  <si>
    <t>SCREW, 8 X .5 PHPNHS</t>
  </si>
  <si>
    <t>8.627-694.0</t>
  </si>
  <si>
    <t>SCREW, 1/4-20 X 3.5</t>
  </si>
  <si>
    <t>8.627-695.0</t>
  </si>
  <si>
    <t>8.627-696.0</t>
  </si>
  <si>
    <t>8.627-697.0</t>
  </si>
  <si>
    <t>8.627-698.0</t>
  </si>
  <si>
    <t>8.627-699.0</t>
  </si>
  <si>
    <t>8.627-700.0</t>
  </si>
  <si>
    <t>8.627-701.0</t>
  </si>
  <si>
    <t>SCREW, 3/8-16 X 7 HH</t>
  </si>
  <si>
    <t>8.627-703.0</t>
  </si>
  <si>
    <t>8.627-709.0</t>
  </si>
  <si>
    <t>8.627-710.0</t>
  </si>
  <si>
    <t>SCREW, 5/13-18 X 2.7</t>
  </si>
  <si>
    <t>8.627-711.0</t>
  </si>
  <si>
    <t>8.627-713.0</t>
  </si>
  <si>
    <t>SCREW, 5/16-18 X 1 C</t>
  </si>
  <si>
    <t>8.627-714.0</t>
  </si>
  <si>
    <t>SCREW, 1/4-20 X 2 TH</t>
  </si>
  <si>
    <t>8.627-715.0</t>
  </si>
  <si>
    <t>SCREW, 5/16-18 X 2 S</t>
  </si>
  <si>
    <t>8.627-716.0</t>
  </si>
  <si>
    <t>8.627-722.0</t>
  </si>
  <si>
    <t>SCREW, M5 X 60 PHPNH</t>
  </si>
  <si>
    <t>8.627-725.0</t>
  </si>
  <si>
    <t>SCREW, M6 X 25 CS NP</t>
  </si>
  <si>
    <t>8.627-733.0</t>
  </si>
  <si>
    <t>SCREW, M10-1.5 X 45</t>
  </si>
  <si>
    <t>8.627-734.0</t>
  </si>
  <si>
    <t>SCREW, M6-1 X 15 HHC</t>
  </si>
  <si>
    <t>8.627-737.0</t>
  </si>
  <si>
    <t>SCREW, M5-.8 X 30 SC</t>
  </si>
  <si>
    <t>8.627-740.0</t>
  </si>
  <si>
    <t>8.627-741.0</t>
  </si>
  <si>
    <t>8.627-744.0</t>
  </si>
  <si>
    <t>8.627-745.0</t>
  </si>
  <si>
    <t>SCREW, 3/8-16 X 2 CA</t>
  </si>
  <si>
    <t>8.627-746.0</t>
  </si>
  <si>
    <t>8.627-748.0</t>
  </si>
  <si>
    <t>SCREW, 5/16-18 X .5</t>
  </si>
  <si>
    <t>8.627-753.0</t>
  </si>
  <si>
    <t>8.627-754.0</t>
  </si>
  <si>
    <t>SCREW, 7/16-20 X 1 H</t>
  </si>
  <si>
    <t>8.627-756.0</t>
  </si>
  <si>
    <t>SCREW, 6-18 X .5 PHP</t>
  </si>
  <si>
    <t>8.627-760.0</t>
  </si>
  <si>
    <t>SCREW, M4 X 20 PHMS</t>
  </si>
  <si>
    <t>8.627-762.0</t>
  </si>
  <si>
    <t>SCREW, 8-32 X .5 HHC</t>
  </si>
  <si>
    <t>8.627-764.0</t>
  </si>
  <si>
    <t>8.627-765.0</t>
  </si>
  <si>
    <t>8.627-771.0</t>
  </si>
  <si>
    <t>SCREW, 3/8-16 X 2.75</t>
  </si>
  <si>
    <t>8.627-773.0</t>
  </si>
  <si>
    <t>SCREW, 1/4-20 X 2.75</t>
  </si>
  <si>
    <t>8.627-786.0</t>
  </si>
  <si>
    <t>SCREW, 3/8-16 X 3.75</t>
  </si>
  <si>
    <t>8.627-787.0</t>
  </si>
  <si>
    <t>SCREW, M6-1.0 X 20 B</t>
  </si>
  <si>
    <t>8.627-788.0</t>
  </si>
  <si>
    <t>SCREW, M8-1.25 X 35</t>
  </si>
  <si>
    <t>8.627-792.0</t>
  </si>
  <si>
    <t>SCREW, 8-32 X .313 P</t>
  </si>
  <si>
    <t>8.627-793.0</t>
  </si>
  <si>
    <t>8.627-794.0</t>
  </si>
  <si>
    <t>SCREW, 1/4-28 X .25</t>
  </si>
  <si>
    <t>8.627-798.0</t>
  </si>
  <si>
    <t>8.627-802.0</t>
  </si>
  <si>
    <t>8.627-806.0</t>
  </si>
  <si>
    <t>SCREW,  M4 X 4 SET N</t>
  </si>
  <si>
    <t>8.627-808.0</t>
  </si>
  <si>
    <t>8.627-810.0</t>
  </si>
  <si>
    <t>SCREW, 10-32 X .5 SC</t>
  </si>
  <si>
    <t>8.627-811.0</t>
  </si>
  <si>
    <t>8.627-813.0</t>
  </si>
  <si>
    <t>SHOULDER BOLT, 3/8 X</t>
  </si>
  <si>
    <t>8.627-815.0</t>
  </si>
  <si>
    <t>8.627-816.0</t>
  </si>
  <si>
    <t>8.627-818.0</t>
  </si>
  <si>
    <t>8.627-819.0</t>
  </si>
  <si>
    <t>8.627-822.0</t>
  </si>
  <si>
    <t>8.627-824.0</t>
  </si>
  <si>
    <t>8.627-826.0</t>
  </si>
  <si>
    <t>8.627-827.0</t>
  </si>
  <si>
    <t>SHOULDER BOLT, 1/4 X</t>
  </si>
  <si>
    <t>8.627-833.0</t>
  </si>
  <si>
    <t>8.627-835.0</t>
  </si>
  <si>
    <t>SHOULDER BOLT,3/8 X</t>
  </si>
  <si>
    <t>8.627-836.0</t>
  </si>
  <si>
    <t>8.627-839.0</t>
  </si>
  <si>
    <t>SPACER, 1/2"ODX.219I</t>
  </si>
  <si>
    <t>8.627-885.0</t>
  </si>
  <si>
    <t>WASHER, .506 X .94 X</t>
  </si>
  <si>
    <t>8.627-887.0</t>
  </si>
  <si>
    <t>WASHER,1.015 X 1.5 X</t>
  </si>
  <si>
    <t>8.627-890.0</t>
  </si>
  <si>
    <t>WASHER, #8, 7/16 OD</t>
  </si>
  <si>
    <t>8.627-891.0</t>
  </si>
  <si>
    <t>WASHER, 3/8 SS</t>
  </si>
  <si>
    <t>8.627-893.0</t>
  </si>
  <si>
    <t>WASHER, 8 EXTLK STL</t>
  </si>
  <si>
    <t>8.627-894.0</t>
  </si>
  <si>
    <t>WASHER, 1/4 STL ZNPL</t>
  </si>
  <si>
    <t>8.627-898.0</t>
  </si>
  <si>
    <t>WASHER, 8 INTLK</t>
  </si>
  <si>
    <t>8.627-899.0</t>
  </si>
  <si>
    <t>WASHER, 8 FLT</t>
  </si>
  <si>
    <t>8.627-900.0</t>
  </si>
  <si>
    <t>WASHER, 1/2 INTLK</t>
  </si>
  <si>
    <t>8.627-902.0</t>
  </si>
  <si>
    <t>WASHER, 6 EXTLK SS</t>
  </si>
  <si>
    <t>8.627-903.0</t>
  </si>
  <si>
    <t>WASHER, .515 X 1.47</t>
  </si>
  <si>
    <t>8.627-907.0</t>
  </si>
  <si>
    <t>WASHER, M6 FLT STL D</t>
  </si>
  <si>
    <t>8.627-909.0</t>
  </si>
  <si>
    <t>WASHER, 5/16 X .61 X</t>
  </si>
  <si>
    <t>8.627-910.0</t>
  </si>
  <si>
    <t>WASHER, 4 INTLK STL</t>
  </si>
  <si>
    <t>8.627-913.0</t>
  </si>
  <si>
    <t>WASHER, 5/16 SPLT ST</t>
  </si>
  <si>
    <t>8.627-914.0</t>
  </si>
  <si>
    <t>WASHER, M6 SPL DIN12</t>
  </si>
  <si>
    <t>8.627-915.0</t>
  </si>
  <si>
    <t>WASHER, M6 FLT STL Z</t>
  </si>
  <si>
    <t>8.627-917.0</t>
  </si>
  <si>
    <t>WASHER, 10 FLT</t>
  </si>
  <si>
    <t>8.627-921.0</t>
  </si>
  <si>
    <t>WASHER, 5/16 X 1.25</t>
  </si>
  <si>
    <t>8.627-922.0</t>
  </si>
  <si>
    <t>WASHER, 1/2 EXTLK</t>
  </si>
  <si>
    <t>8.627-929.0</t>
  </si>
  <si>
    <t>WASHER,#10 FLAT W/NE</t>
  </si>
  <si>
    <t>8.627-930.0</t>
  </si>
  <si>
    <t>WASHER, 6 SPL SS</t>
  </si>
  <si>
    <t>8.627-931.0</t>
  </si>
  <si>
    <t>WASHER, .26</t>
  </si>
  <si>
    <t>8.627-932.0</t>
  </si>
  <si>
    <t>WASHER, .515 X .875</t>
  </si>
  <si>
    <t>8.627-934.0</t>
  </si>
  <si>
    <t>WASHER, 3/16 FLT</t>
  </si>
  <si>
    <t>8.627-935.0</t>
  </si>
  <si>
    <t>WASHER, 1/2 X .771 X</t>
  </si>
  <si>
    <t>8.627-938.0</t>
  </si>
  <si>
    <t>WASHER, .518 X 1 X .</t>
  </si>
  <si>
    <t>8.627-939.0</t>
  </si>
  <si>
    <t>WASHER, 1/2 FLT STL</t>
  </si>
  <si>
    <t>8.627-942.0</t>
  </si>
  <si>
    <t>WASHER, .765 X 1.25</t>
  </si>
  <si>
    <t>8.627-943.0</t>
  </si>
  <si>
    <t>WASHER, .51 NPRN</t>
  </si>
  <si>
    <t>8.627-945.0</t>
  </si>
  <si>
    <t>WASHER, 6 FLT STL ZN</t>
  </si>
  <si>
    <t>8.627-947.0</t>
  </si>
  <si>
    <t>WASHER, 10 SPL STL Z</t>
  </si>
  <si>
    <t>8.627-949.0</t>
  </si>
  <si>
    <t>WASHER, 3/8 X 1.50 X</t>
  </si>
  <si>
    <t>8.627-950.0</t>
  </si>
  <si>
    <t>WASHER, M10 X 18.1 X</t>
  </si>
  <si>
    <t>8.627-951.0</t>
  </si>
  <si>
    <t>WASHER, 3/8 FLT STL</t>
  </si>
  <si>
    <t>8.627-952.0</t>
  </si>
  <si>
    <t>WASHER, 1/4 FLT STL</t>
  </si>
  <si>
    <t>8.627-953.0</t>
  </si>
  <si>
    <t>WASHER, .765 X 1.312</t>
  </si>
  <si>
    <t>8.627-958.0</t>
  </si>
  <si>
    <t>WASHER, 1/4 FLT NYL</t>
  </si>
  <si>
    <t>8.627-959.0</t>
  </si>
  <si>
    <t>WASHER, 3/8 SEG STL</t>
  </si>
  <si>
    <t>8.627-960.0</t>
  </si>
  <si>
    <t>WASHER, 6 FLT BRS</t>
  </si>
  <si>
    <t>8.627-961.0</t>
  </si>
  <si>
    <t>WASHER, 1/4 SEG SS</t>
  </si>
  <si>
    <t>8.627-963.0</t>
  </si>
  <si>
    <t>WASHER, 5/16 X 1.13</t>
  </si>
  <si>
    <t>8.627-965.0</t>
  </si>
  <si>
    <t>WASHER, 5/16 SEG SS</t>
  </si>
  <si>
    <t>8.627-971.0</t>
  </si>
  <si>
    <t>WASHER, M8 X 26 X 2</t>
  </si>
  <si>
    <t>8.627-978.0</t>
  </si>
  <si>
    <t>WASHER, M16 FLT SS</t>
  </si>
  <si>
    <t>8.627-988.0</t>
  </si>
  <si>
    <t>CORD, 1/8" X 16"</t>
  </si>
  <si>
    <t>8.627-989.0</t>
  </si>
  <si>
    <t>CORD, 1/8 INCH</t>
  </si>
  <si>
    <t>8.628-027.0</t>
  </si>
  <si>
    <t>HOSE, 5/16 INBR BRAD</t>
  </si>
  <si>
    <t>8.628-075.0</t>
  </si>
  <si>
    <t>8.628-082.0</t>
  </si>
  <si>
    <t>Hose 3/8ID NYLOBRD X</t>
  </si>
  <si>
    <t>8.628-084.0</t>
  </si>
  <si>
    <t>8.628-086.0</t>
  </si>
  <si>
    <t>HOSE, 3/8ID NYLOBRD</t>
  </si>
  <si>
    <t>8.628-091.0</t>
  </si>
  <si>
    <t>8.628-097.0</t>
  </si>
  <si>
    <t>8.628-098.0</t>
  </si>
  <si>
    <t>HOSE, 1/2ID X .06WCL</t>
  </si>
  <si>
    <t>8.628-099.0</t>
  </si>
  <si>
    <t>8.628-100.0</t>
  </si>
  <si>
    <t>8.628-106.0</t>
  </si>
  <si>
    <t>HOSE, 1/4ID NYLOBRD</t>
  </si>
  <si>
    <t>8.628-110.0</t>
  </si>
  <si>
    <t>Hose 1/2ID WIRE BOUN</t>
  </si>
  <si>
    <t>8.628-112.0</t>
  </si>
  <si>
    <t>HOSE, 1/2ID X .09W C</t>
  </si>
  <si>
    <t>8.628-115.0</t>
  </si>
  <si>
    <t>HOSE, 3/8 ID WIRE BO</t>
  </si>
  <si>
    <t>8.628-116.0</t>
  </si>
  <si>
    <t>HOSE, 1/4ID X 250PSI</t>
  </si>
  <si>
    <t>8.628-131.0</t>
  </si>
  <si>
    <t>Hose 3/8ID WIREBOUND</t>
  </si>
  <si>
    <t>8.628-133.0</t>
  </si>
  <si>
    <t>HOSE, 3/8ID WIRE BOU</t>
  </si>
  <si>
    <t>8.628-140.0</t>
  </si>
  <si>
    <t>HOSE, 1/2IDX.09W CLR</t>
  </si>
  <si>
    <t>8.628-145.0</t>
  </si>
  <si>
    <t>8.628-146.0</t>
  </si>
  <si>
    <t>HOSE, 1/2 ID NYLOBRD</t>
  </si>
  <si>
    <t>8.628-147.0</t>
  </si>
  <si>
    <t>HOSE, 1/2ID X .09WCL</t>
  </si>
  <si>
    <t>8.628-151.0</t>
  </si>
  <si>
    <t>8.628-154.0</t>
  </si>
  <si>
    <t>Hose 1/4ID NYLOBRAD</t>
  </si>
  <si>
    <t>8.628-161.0</t>
  </si>
  <si>
    <t>8.628-164.0</t>
  </si>
  <si>
    <t>HOSE,1/2IDX.09 X15 N</t>
  </si>
  <si>
    <t>8.628-168.0</t>
  </si>
  <si>
    <t>8.628-178.0</t>
  </si>
  <si>
    <t>8.628-184.0</t>
  </si>
  <si>
    <t>HOSE, 1/2 X NYLOBRD</t>
  </si>
  <si>
    <t>8.628-187.0</t>
  </si>
  <si>
    <t>Hose 1/2ID NYLOBRD X</t>
  </si>
  <si>
    <t>8.628-188.0</t>
  </si>
  <si>
    <t>HOSE, 1/2 IDX.09W CL</t>
  </si>
  <si>
    <t>8.628-189.0</t>
  </si>
  <si>
    <t>Hose 3/8ODX1/4ID URT</t>
  </si>
  <si>
    <t>8.628-190.0</t>
  </si>
  <si>
    <t>Hose 1/4ID NYL11 YLW</t>
  </si>
  <si>
    <t>8.628-192.0</t>
  </si>
  <si>
    <t>8.628-194.0</t>
  </si>
  <si>
    <t>Hose 1/2IDX40"</t>
  </si>
  <si>
    <t>8.628-195.0</t>
  </si>
  <si>
    <t>8.628-197.0</t>
  </si>
  <si>
    <t>HOSE, 1/4ID 250PSI G</t>
  </si>
  <si>
    <t>8.628-198.0</t>
  </si>
  <si>
    <t>8.628-199.0</t>
  </si>
  <si>
    <t>8.628-205.0</t>
  </si>
  <si>
    <t>Hose 1ID X .12W CLR</t>
  </si>
  <si>
    <t>8.628-208.0</t>
  </si>
  <si>
    <t>8.628-209.0</t>
  </si>
  <si>
    <t>HOSE, 3/8 VINYL X 11</t>
  </si>
  <si>
    <t>8.628-210.0</t>
  </si>
  <si>
    <t>HOSE, 3/4 ID X .12W</t>
  </si>
  <si>
    <t>8.628-211.0</t>
  </si>
  <si>
    <t>8.628-215.0</t>
  </si>
  <si>
    <t>Hose 1IDX12WCLRX28"</t>
  </si>
  <si>
    <t>8.628-219.0</t>
  </si>
  <si>
    <t>8.628-228.0</t>
  </si>
  <si>
    <t>8.628-232.0</t>
  </si>
  <si>
    <t>8.628-234.0</t>
  </si>
  <si>
    <t>HOSE, 3/8 ODX1/4ID U</t>
  </si>
  <si>
    <t>8.628-235.0</t>
  </si>
  <si>
    <t>HOSE, 3/8 OD NYL 11</t>
  </si>
  <si>
    <t>8.628-236.0</t>
  </si>
  <si>
    <t>HOSE, 1/2 WIREBOUND</t>
  </si>
  <si>
    <t>8.628-237.0</t>
  </si>
  <si>
    <t>8.628-250.0</t>
  </si>
  <si>
    <t>HOSE, 1"ID RAD X 18"</t>
  </si>
  <si>
    <t>8.628-272.0</t>
  </si>
  <si>
    <t>HOSE, 1/2 NYLOBRD X</t>
  </si>
  <si>
    <t>8.628-282.0</t>
  </si>
  <si>
    <t>TRIM, (SCRN) 30"</t>
  </si>
  <si>
    <t>8.628-283.0</t>
  </si>
  <si>
    <t>TRIM, (SCRN) 33"</t>
  </si>
  <si>
    <t>8.628-306.0</t>
  </si>
  <si>
    <t>TUBE, 1/4IDX.062W NY</t>
  </si>
  <si>
    <t>8.628-309.0</t>
  </si>
  <si>
    <t>WIRE, 19" BLK/14 760</t>
  </si>
  <si>
    <t>AIR TURBINE TOOL</t>
  </si>
  <si>
    <t>8.628-335.0</t>
  </si>
  <si>
    <t>ASSY, REAR SQU. GUM</t>
  </si>
  <si>
    <t>8.628-338.0</t>
  </si>
  <si>
    <t>BAG, 6/PKG CV1 PAPER</t>
  </si>
  <si>
    <t>BATTERY, 12V, 225AH</t>
  </si>
  <si>
    <t>8.628-342.0</t>
  </si>
  <si>
    <t>BLADE 26 SQUEEGEE UR</t>
  </si>
  <si>
    <t>8.628-343.0</t>
  </si>
  <si>
    <t>8.628-345.0</t>
  </si>
  <si>
    <t>BLADE 32 SQUEEGEE UR</t>
  </si>
  <si>
    <t>8.628-346.0</t>
  </si>
  <si>
    <t>BLADE,SQUEEGEE URETH</t>
  </si>
  <si>
    <t>8.628-347.0</t>
  </si>
  <si>
    <t>BLADE, NEOPRENE (4)</t>
  </si>
  <si>
    <t>8.628-348.0</t>
  </si>
  <si>
    <t>Blade squeegee side</t>
  </si>
  <si>
    <t>BLADE, SQU FRONT 29.</t>
  </si>
  <si>
    <t>BLADE, SQU REAR 31.3</t>
  </si>
  <si>
    <t>8.628-351.0</t>
  </si>
  <si>
    <t>BLADE, SQU REAR, 40.</t>
  </si>
  <si>
    <t>8.628-354.0</t>
  </si>
  <si>
    <t>BLADE, SQU FRONT 36.</t>
  </si>
  <si>
    <t>8.628-355.0</t>
  </si>
  <si>
    <t>BLADE, AQMZR 12 RT U</t>
  </si>
  <si>
    <t>8.628-356.0</t>
  </si>
  <si>
    <t>BLADE, AQMZR 12 LT U</t>
  </si>
  <si>
    <t>BRUSH, UPHOLSTERY</t>
  </si>
  <si>
    <t>8.628-366.0</t>
  </si>
  <si>
    <t>BRUSH, 14" MAL-GRIT</t>
  </si>
  <si>
    <t>8.628-368.0</t>
  </si>
  <si>
    <t>BRUSH, 17" POLYPRO D</t>
  </si>
  <si>
    <t>BRUSH, 18" AGG. GRIT</t>
  </si>
  <si>
    <t>BRUSH, 18" POLYPRO W</t>
  </si>
  <si>
    <t>BRUSH,15"AGG. GRIT W</t>
  </si>
  <si>
    <t>8.628-372.0</t>
  </si>
  <si>
    <t>BRUSH, 11" NYL.POL.</t>
  </si>
  <si>
    <t>8.628-373.0</t>
  </si>
  <si>
    <t>BRUSH,11" NYL.SCRUB</t>
  </si>
  <si>
    <t>8.628-374.0</t>
  </si>
  <si>
    <t>BRUSH,11" MILD GRIT</t>
  </si>
  <si>
    <t>8.628-375.0</t>
  </si>
  <si>
    <t>BRUSH, 11" AGG. GRIT</t>
  </si>
  <si>
    <t>8.628-376.0</t>
  </si>
  <si>
    <t>BRUSH, 11" POLYPRO W</t>
  </si>
  <si>
    <t>BRUSH, 18" NYL SCRUB</t>
  </si>
  <si>
    <t>BRUSH, 18" MILD GRIT</t>
  </si>
  <si>
    <t>BRUSH, 18" NYL. POL.</t>
  </si>
  <si>
    <t>BRUSH,15"NYL.SCRUB W</t>
  </si>
  <si>
    <t>8.628-382.0</t>
  </si>
  <si>
    <t>BRUSH, 12" SUPER AGG</t>
  </si>
  <si>
    <t>BRUSH, 13" SUPER AGG</t>
  </si>
  <si>
    <t>8.628-385.0</t>
  </si>
  <si>
    <t>BRUSH, 14" SUPER AGG</t>
  </si>
  <si>
    <t>BRUSH, 20" NYLON POL</t>
  </si>
  <si>
    <t>18" TUFF-BLOCK(R) NY</t>
  </si>
  <si>
    <t>8.628-389.0</t>
  </si>
  <si>
    <t>BRUSH, 24" CYL, H-PO</t>
  </si>
  <si>
    <t>8.628-390.0</t>
  </si>
  <si>
    <t>BRUSH, 24" CYL, H-NY</t>
  </si>
  <si>
    <t>8.628-394.0</t>
  </si>
  <si>
    <t>BRUSH, GH UNIVERSAL</t>
  </si>
  <si>
    <t>8.628-395.0</t>
  </si>
  <si>
    <t>BRUSH, GH ALLPURPOSE</t>
  </si>
  <si>
    <t>8.628-396.0</t>
  </si>
  <si>
    <t>BRUSH, CYL. 37.19 ST</t>
  </si>
  <si>
    <t>8.628-398.0</t>
  </si>
  <si>
    <t>BRUSH, CYL. 32" SUPE</t>
  </si>
  <si>
    <t>8.628-399.0</t>
  </si>
  <si>
    <t>BRUSH, CYL. 37.19 NY</t>
  </si>
  <si>
    <t>CHGR,24V,21A,115V,SB</t>
  </si>
  <si>
    <t>BATTERY CHARGER, 24V</t>
  </si>
  <si>
    <t>CHRGR,24V,21A,115V,C</t>
  </si>
  <si>
    <t>8.628-406.0</t>
  </si>
  <si>
    <t>CHRGR,24V,36A,115V,C</t>
  </si>
  <si>
    <t>CHRGR,24V,25A,115V,C</t>
  </si>
  <si>
    <t>CHRGR,36V,36A,115V,C</t>
  </si>
  <si>
    <t>CHRGR,36V,21A,115V,S</t>
  </si>
  <si>
    <t>HOSE ASM, 25' LP/VAC</t>
  </si>
  <si>
    <t>HOSE ASM, S-B 16' BL</t>
  </si>
  <si>
    <t>NORTH WIND BLOWER</t>
  </si>
  <si>
    <t>8.628-428.0</t>
  </si>
  <si>
    <t>PAD DRIVER, 12" POLI</t>
  </si>
  <si>
    <t>PAD, DRIVER 19" U195</t>
  </si>
  <si>
    <t>PAD, DRIVER, 19" POL</t>
  </si>
  <si>
    <t>8.628-433.0</t>
  </si>
  <si>
    <t>PAD DRIVER, 14" POLI</t>
  </si>
  <si>
    <t>8.628-435.0</t>
  </si>
  <si>
    <t>PLATE, PAD CLUTCH ME</t>
  </si>
  <si>
    <t>8.628-440.0</t>
  </si>
  <si>
    <t>Side brush POLYPROPO</t>
  </si>
  <si>
    <t>SPRAYER, 2 GAL</t>
  </si>
  <si>
    <t>8.628-442.0</t>
  </si>
  <si>
    <t>Switch MAIN ROTARY (</t>
  </si>
  <si>
    <t>TOOL, SQUEEGEE WET P</t>
  </si>
  <si>
    <t>TOOL, BRISTLE SHOD D</t>
  </si>
  <si>
    <t>TOOL, CARPET</t>
  </si>
  <si>
    <t>TOOL, 14" METAL SQUE</t>
  </si>
  <si>
    <t>TOOL, 12" ALUM CARPE</t>
  </si>
  <si>
    <t>TOOL, 18" ALUM CARPE</t>
  </si>
  <si>
    <t>TOOL, 24"ANODIZED AL</t>
  </si>
  <si>
    <t>TOOL, 11" PLASTIC CO</t>
  </si>
  <si>
    <t>Smooth Sweep Tool fo</t>
  </si>
  <si>
    <t>TOOL, CARPET CLEANER</t>
  </si>
  <si>
    <t>8.628-457.0</t>
  </si>
  <si>
    <t>TOOL, BRISTLE HARD F</t>
  </si>
  <si>
    <t>WAND, 1PC ALUM DBL C</t>
  </si>
  <si>
    <t>WAND, 2PC STEEL DOUB</t>
  </si>
  <si>
    <t>WAND, 1PC ALUMINUM S</t>
  </si>
  <si>
    <t>WAND, 1PC CHROME STE</t>
  </si>
  <si>
    <t>DRI-MATIC PWDR, 4 CT</t>
  </si>
  <si>
    <t>DUSTING BRUSH KIT U1</t>
  </si>
  <si>
    <t>8.628-475.0</t>
  </si>
  <si>
    <t>FILTER BAG PACK 10/P</t>
  </si>
  <si>
    <t>8.628-476.0</t>
  </si>
  <si>
    <t>FILTER BAG PK (PKG O</t>
  </si>
  <si>
    <t>FILTER, MOTOR PROTEC</t>
  </si>
  <si>
    <t>FILTER BAG (10/PK)</t>
  </si>
  <si>
    <t>HOSE, VSE ORIGINAL E</t>
  </si>
  <si>
    <t>HOSE, VSE PU EXT LIF</t>
  </si>
  <si>
    <t>8.628-482.0</t>
  </si>
  <si>
    <t>PAPER BAG, VP  (PKG</t>
  </si>
  <si>
    <t>8.628-484.0</t>
  </si>
  <si>
    <t>SENSOR FILTER BAG PA</t>
  </si>
  <si>
    <t>SENSOR HEPA FILTER K</t>
  </si>
  <si>
    <t>8.628-486.0</t>
  </si>
  <si>
    <t>SERVICE KIT 12" UPRI</t>
  </si>
  <si>
    <t>8.628-487.0</t>
  </si>
  <si>
    <t>SM FILTER BAG PACKS</t>
  </si>
  <si>
    <t>VERSAMATIC TOOL KIT</t>
  </si>
  <si>
    <t>8.628-593.0</t>
  </si>
  <si>
    <t>KIT, CURTIS CONTROLL</t>
  </si>
  <si>
    <t>WAND, 2PC ALUM. DOUB</t>
  </si>
  <si>
    <t>8.628-685.0</t>
  </si>
  <si>
    <t>KEY, 3/16 X 3/16 X 1</t>
  </si>
  <si>
    <t>8.628-840.0</t>
  </si>
  <si>
    <t>COVER, SIDE SMALL RI</t>
  </si>
  <si>
    <t>8.628-845.0</t>
  </si>
  <si>
    <t>SCREW, M4.8 X 10 PHT</t>
  </si>
  <si>
    <t>8.628-850.0</t>
  </si>
  <si>
    <t>NUT, M4X.7 HEX STL C</t>
  </si>
  <si>
    <t>8.628-868.0</t>
  </si>
  <si>
    <t>WASHER, M5 RIVET BAC</t>
  </si>
  <si>
    <t>8.628-874.0</t>
  </si>
  <si>
    <t>SET SCR,8MMX1.25X8MM</t>
  </si>
  <si>
    <t>8.628-885.0</t>
  </si>
  <si>
    <t>CORD ASM, AB EURO</t>
  </si>
  <si>
    <t>8.628-933.0</t>
  </si>
  <si>
    <t>HOSEBARB, TEE 3/8X3/</t>
  </si>
  <si>
    <t>8.629-000.0</t>
  </si>
  <si>
    <t>VALVE, BYPASS, 125 P</t>
  </si>
  <si>
    <t>8.629-001.0</t>
  </si>
  <si>
    <t>HOSE, 3/8ODX1/4ID UR</t>
  </si>
  <si>
    <t>8.629-002.0</t>
  </si>
  <si>
    <t>8.629-003.0</t>
  </si>
  <si>
    <t>8.629-004.0</t>
  </si>
  <si>
    <t>8.629-007.0</t>
  </si>
  <si>
    <t>TANK, SOLUTION CMPS</t>
  </si>
  <si>
    <t>8.629-011.0</t>
  </si>
  <si>
    <t>NOZZLE, VACUUM, DECK</t>
  </si>
  <si>
    <t>8.629-021.0</t>
  </si>
  <si>
    <t>BRUSH SET MOTOR 5381</t>
  </si>
  <si>
    <t>8.629-027.0</t>
  </si>
  <si>
    <t>MOTOR, 120V CIM-PUMP</t>
  </si>
  <si>
    <t>8.629-028.0</t>
  </si>
  <si>
    <t>PUMP, PUMPTEC, 500PS</t>
  </si>
  <si>
    <t>8.629-031.0</t>
  </si>
  <si>
    <t>INJECTOR, TEE 3/8MX3</t>
  </si>
  <si>
    <t>HANDTOOL, KIT, HTO W</t>
  </si>
  <si>
    <t>8.629-037.0</t>
  </si>
  <si>
    <t>WASHER, .346 STL</t>
  </si>
  <si>
    <t>8.629-038.0</t>
  </si>
  <si>
    <t>8.629-039.0</t>
  </si>
  <si>
    <t>GUN, PRESSURE WASH P</t>
  </si>
  <si>
    <t>8.629-040.0</t>
  </si>
  <si>
    <t>NOZZLE, ADJUSTABLE H</t>
  </si>
  <si>
    <t>8.629-048.0</t>
  </si>
  <si>
    <t>BLOCK, SPRING GUIDE</t>
  </si>
  <si>
    <t>8.629-052.0</t>
  </si>
  <si>
    <t>TEE, 1/2M X 1/2F X 1</t>
  </si>
  <si>
    <t>8.629-054.0</t>
  </si>
  <si>
    <t>SCREW, 10-32 X .5 TM</t>
  </si>
  <si>
    <t>8.629-069.0</t>
  </si>
  <si>
    <t>PUMP ASM SERVICE, 12</t>
  </si>
  <si>
    <t>8.629-074.0</t>
  </si>
  <si>
    <t>BRKT, FRONT LATCH</t>
  </si>
  <si>
    <t>8.629-079.0</t>
  </si>
  <si>
    <t>SCREW, M6-1 X 8 SETC</t>
  </si>
  <si>
    <t>8.629-113.0</t>
  </si>
  <si>
    <t>BUMPER, BRUSH DECK</t>
  </si>
  <si>
    <t>8.629-114.0</t>
  </si>
  <si>
    <t>PULLEY, MICRO-V, 1.1</t>
  </si>
  <si>
    <t>8.629-115.0</t>
  </si>
  <si>
    <t>PULLEY, MICRO-V, 1.8</t>
  </si>
  <si>
    <t>8.629-117.0</t>
  </si>
  <si>
    <t>DOME, PLATE INTERIOR</t>
  </si>
  <si>
    <t>8.629-118.0</t>
  </si>
  <si>
    <t>DUCT, VACUUM INTAKE</t>
  </si>
  <si>
    <t>8.629-119.0</t>
  </si>
  <si>
    <t>SCREEN, VACUUM INTAK</t>
  </si>
  <si>
    <t>8.629-121.0</t>
  </si>
  <si>
    <t>O-RING, 26MM ID X 2M</t>
  </si>
  <si>
    <t>8.629-123.0</t>
  </si>
  <si>
    <t>GASKET, DOME, MINI P</t>
  </si>
  <si>
    <t>8.629-124.0</t>
  </si>
  <si>
    <t>RAIL, GLIDE, EXTRUDE</t>
  </si>
  <si>
    <t>8.629-138.0</t>
  </si>
  <si>
    <t>BELT, 290J6, MICRO-V</t>
  </si>
  <si>
    <t>8.629-146.0</t>
  </si>
  <si>
    <t>BREAKER, 11A VDE CIR</t>
  </si>
  <si>
    <t>8.629-148.0</t>
  </si>
  <si>
    <t>BRKT, FOOT PEDAL, SW</t>
  </si>
  <si>
    <t>8.629-149.0</t>
  </si>
  <si>
    <t>COVER, SWITCH, BRKT</t>
  </si>
  <si>
    <t>8.629-167.0</t>
  </si>
  <si>
    <t>COVER, PUMP BOX</t>
  </si>
  <si>
    <t>8.629-168.0</t>
  </si>
  <si>
    <t>GASKET, VAC MOTOR</t>
  </si>
  <si>
    <t>8.629-181.0</t>
  </si>
  <si>
    <t>FILTER, EMI MAIN LCR</t>
  </si>
  <si>
    <t>BATTERY, 12V AGM 100</t>
  </si>
  <si>
    <t>BATTERY, 6V AGM 312A</t>
  </si>
  <si>
    <t>8.629-186.0</t>
  </si>
  <si>
    <t>8.629-191.0</t>
  </si>
  <si>
    <t>KIT, DRAIN PLUG</t>
  </si>
  <si>
    <t>8.629-192.0</t>
  </si>
  <si>
    <t>KIT, DRAIN HOSE</t>
  </si>
  <si>
    <t>8.629-193.0</t>
  </si>
  <si>
    <t>KIT, DRIVER HARDWARE</t>
  </si>
  <si>
    <t>8.629-195.0</t>
  </si>
  <si>
    <t>KIT, SOLUTION HOSE</t>
  </si>
  <si>
    <t>8.629-197.0</t>
  </si>
  <si>
    <t>KIT, TANK DRAIN</t>
  </si>
  <si>
    <t>8.629-200.0</t>
  </si>
  <si>
    <t>KIT, SIDE SQUEEGEE B</t>
  </si>
  <si>
    <t>8.629-201.0</t>
  </si>
  <si>
    <t>KIT, DISK SQUEEGEE B</t>
  </si>
  <si>
    <t>8.629-202.0</t>
  </si>
  <si>
    <t>8.629-210.0</t>
  </si>
  <si>
    <t>PLATE, VERTICAL SUPP</t>
  </si>
  <si>
    <t>8.629-230.0</t>
  </si>
  <si>
    <t>SCREW, M4-.7 X 20 SL</t>
  </si>
  <si>
    <t>8.629-243.0</t>
  </si>
  <si>
    <t>CLIP, TREE, FASTENER</t>
  </si>
  <si>
    <t>8.629-245.0</t>
  </si>
  <si>
    <t>GASKET, DUCT</t>
  </si>
  <si>
    <t>8.629-250.0</t>
  </si>
  <si>
    <t>WASHER, 5/16 X .562</t>
  </si>
  <si>
    <t>8.629-252.0</t>
  </si>
  <si>
    <t>TUBE, HANDLE UPR, LO</t>
  </si>
  <si>
    <t>8.629-255.0</t>
  </si>
  <si>
    <t>BUSHING, HANDLE LOCK</t>
  </si>
  <si>
    <t>8.629-258.0</t>
  </si>
  <si>
    <t>CONTROLLER, GEAR DRI</t>
  </si>
  <si>
    <t>8.629-259.0</t>
  </si>
  <si>
    <t>SWITCH, E-STOP AKW C</t>
  </si>
  <si>
    <t>8.629-263.0</t>
  </si>
  <si>
    <t>NET, CARGO</t>
  </si>
  <si>
    <t>8.629-275.0</t>
  </si>
  <si>
    <t>TANK, RECOVERY, TRIM</t>
  </si>
  <si>
    <t>8.629-276.0</t>
  </si>
  <si>
    <t>8.629-278.0</t>
  </si>
  <si>
    <t>SWITCH, MICRO</t>
  </si>
  <si>
    <t>8.629-291.0</t>
  </si>
  <si>
    <t>PIN, COTTER M6</t>
  </si>
  <si>
    <t>8.629-303.0</t>
  </si>
  <si>
    <t>KIT, WHEEL, SET</t>
  </si>
  <si>
    <t>8.629-316.0</t>
  </si>
  <si>
    <t>VAC SHOE ASM, 18"</t>
  </si>
  <si>
    <t>8.629-317.0</t>
  </si>
  <si>
    <t>WIPER ASM 18"</t>
  </si>
  <si>
    <t>8.629-318.0</t>
  </si>
  <si>
    <t>8.629-319.0</t>
  </si>
  <si>
    <t>8.629-320.0</t>
  </si>
  <si>
    <t>ASSEMBLY, JACK SHAFT</t>
  </si>
  <si>
    <t>8.629-323.0</t>
  </si>
  <si>
    <t>SHAFT ASSY, BRUSH EN</t>
  </si>
  <si>
    <t>8.629-324.0</t>
  </si>
  <si>
    <t>TUBE ASM RECOVERY FL</t>
  </si>
  <si>
    <t>8.629-326.0</t>
  </si>
  <si>
    <t>FOOT PEDAL, ORANGE</t>
  </si>
  <si>
    <t>8.629-328.0</t>
  </si>
  <si>
    <t>HOSE, 1/4" RETRACTAB</t>
  </si>
  <si>
    <t>8.629-329.0</t>
  </si>
  <si>
    <t>HOSE ASM, 38.1 X 711</t>
  </si>
  <si>
    <t>8.629-333.0</t>
  </si>
  <si>
    <t>CONSOLE, BOTTOM, ICA</t>
  </si>
  <si>
    <t>8.629-334.0</t>
  </si>
  <si>
    <t>CONSOLE, TOP, ICAPSO</t>
  </si>
  <si>
    <t>8.629-336.0</t>
  </si>
  <si>
    <t>SCREW, M5-.8 X 12 HH</t>
  </si>
  <si>
    <t>8.629-339.0</t>
  </si>
  <si>
    <t>SCREW, M5-.8 X 15 SC</t>
  </si>
  <si>
    <t>8.629-340.0</t>
  </si>
  <si>
    <t>SCREW, M5-.8 X 12 SC</t>
  </si>
  <si>
    <t>8.629-350.0</t>
  </si>
  <si>
    <t>CLIPPER DUO HANDTOOL</t>
  </si>
  <si>
    <t>8.629-352.0</t>
  </si>
  <si>
    <t>DOME ASM, CLIPPER DU</t>
  </si>
  <si>
    <t>8.629-368.0</t>
  </si>
  <si>
    <t>8.629-371.0</t>
  </si>
  <si>
    <t>PUMP, CHEMICAL, 85 P</t>
  </si>
  <si>
    <t>8.629-372.0</t>
  </si>
  <si>
    <t>VALVE, 3-WAY, 36 VDC</t>
  </si>
  <si>
    <t>8.629-374.0</t>
  </si>
  <si>
    <t>CASTER, 4" SWIVEL, 3</t>
  </si>
  <si>
    <t>8.629-375.0</t>
  </si>
  <si>
    <t>RETAINER, SOLUTION H</t>
  </si>
  <si>
    <t>CHRGR, 24V 25A SB50</t>
  </si>
  <si>
    <t>8.629-393.0</t>
  </si>
  <si>
    <t>BODY, SWITCH, BUTTON</t>
  </si>
  <si>
    <t>8.629-396.0</t>
  </si>
  <si>
    <t>CAP, DISPENSING, 8.0</t>
  </si>
  <si>
    <t>8.629-406.0</t>
  </si>
  <si>
    <t>PULLEY, 30T 5MM HTD</t>
  </si>
  <si>
    <t>8.629-407.0</t>
  </si>
  <si>
    <t>PULLEY, 36T 5MM HTD</t>
  </si>
  <si>
    <t>8.629-422.0</t>
  </si>
  <si>
    <t>BRUSH DECK WIRING HA</t>
  </si>
  <si>
    <t>8.629-425.0</t>
  </si>
  <si>
    <t>WASHER, .19 X .5 X .</t>
  </si>
  <si>
    <t>8.629-426.0</t>
  </si>
  <si>
    <t>SCREW, M5 X 12 TF</t>
  </si>
  <si>
    <t>8.629-449.0</t>
  </si>
  <si>
    <t>MOTOR ASM, 16" BRUSH</t>
  </si>
  <si>
    <t>8.629-456.0</t>
  </si>
  <si>
    <t>LIFT ARM RIGHT, FRON</t>
  </si>
  <si>
    <t>8.629-466.0</t>
  </si>
  <si>
    <t>NUT, M14X2 NYLOCK IS</t>
  </si>
  <si>
    <t>8.629-501.0</t>
  </si>
  <si>
    <t>BRKT, DECK ARM RIGHT</t>
  </si>
  <si>
    <t>8.629-502.0</t>
  </si>
  <si>
    <t>BRKT, DECK ARM LEFT</t>
  </si>
  <si>
    <t>8.629-503.0</t>
  </si>
  <si>
    <t>SPRING, EXT .562DX 6</t>
  </si>
  <si>
    <t>8.629-510.0</t>
  </si>
  <si>
    <t>BOOT, POST-STUD, NEG</t>
  </si>
  <si>
    <t>8.629-515.0</t>
  </si>
  <si>
    <t>ASM, BUTTON, RED, W/</t>
  </si>
  <si>
    <t>8.629-518.0</t>
  </si>
  <si>
    <t>ASM, BUTTON, GREEN,</t>
  </si>
  <si>
    <t>8.629-519.0</t>
  </si>
  <si>
    <t>ASM, BUTTON, BLUE, W</t>
  </si>
  <si>
    <t>8.629-520.0</t>
  </si>
  <si>
    <t>ASM, BUTTON, BLACK,</t>
  </si>
  <si>
    <t>8.629-525.0</t>
  </si>
  <si>
    <t>BRKT SOLUTION BYPASS</t>
  </si>
  <si>
    <t>8.629-528.0</t>
  </si>
  <si>
    <t>CAP, STORAGE</t>
  </si>
  <si>
    <t>8.629-529.0</t>
  </si>
  <si>
    <t>ELBOW,SWIVEL, 6MM QC</t>
  </si>
  <si>
    <t>8.629-530.0</t>
  </si>
  <si>
    <t>VALVE, CHECK, 1/8 MP</t>
  </si>
  <si>
    <t>8.629-531.0</t>
  </si>
  <si>
    <t>CAP, DISPENSING, 6.5</t>
  </si>
  <si>
    <t>8.629-532.0</t>
  </si>
  <si>
    <t>HOSE, 1/2ID WIREBOUN</t>
  </si>
  <si>
    <t>8.629-533.0</t>
  </si>
  <si>
    <t>CAP, DISPENSING, 9.5</t>
  </si>
  <si>
    <t>8.629-539.0</t>
  </si>
  <si>
    <t>8.629-553.0</t>
  </si>
  <si>
    <t>NUT, M3X0.5 HEX ZNPL</t>
  </si>
  <si>
    <t>8.629-559.0</t>
  </si>
  <si>
    <t>PLATE, BUMPER</t>
  </si>
  <si>
    <t>8.629-577.0</t>
  </si>
  <si>
    <t>CAP, HANDLE, INNER,</t>
  </si>
  <si>
    <t>8.629-579.0</t>
  </si>
  <si>
    <t>AXLE, LONG DRIVE</t>
  </si>
  <si>
    <t>8.629-581.0</t>
  </si>
  <si>
    <t>HOSEBARB, 1/8 MPT X</t>
  </si>
  <si>
    <t>8.629-583.0</t>
  </si>
  <si>
    <t>HOSE, 1/4ID NYLOBRAI</t>
  </si>
  <si>
    <t>8.629-589.0</t>
  </si>
  <si>
    <t>HOSE, 4MM/6MM X 29"</t>
  </si>
  <si>
    <t>8.629-590.0</t>
  </si>
  <si>
    <t>HOSE, 4MM/6MM X 2"</t>
  </si>
  <si>
    <t>8.629-600.0</t>
  </si>
  <si>
    <t>WIRE, 150MM WHT/18 7</t>
  </si>
  <si>
    <t>8.629-601.0</t>
  </si>
  <si>
    <t>WIRE, 240MM ORG/18 7</t>
  </si>
  <si>
    <t>8.629-606.0</t>
  </si>
  <si>
    <t>HARNESS, CLIPPER DUO</t>
  </si>
  <si>
    <t>8.629-610.0</t>
  </si>
  <si>
    <t>ASM, DC CONVERTER</t>
  </si>
  <si>
    <t>8.629-613.0</t>
  </si>
  <si>
    <t>FRAME, PUMP/WHEEL MN</t>
  </si>
  <si>
    <t>8.629-614.0</t>
  </si>
  <si>
    <t>COVER, VAC MOTOR, CM</t>
  </si>
  <si>
    <t>8.629-635.0</t>
  </si>
  <si>
    <t>BUSHING, BRONZE, PM,</t>
  </si>
  <si>
    <t>8.629-648.0</t>
  </si>
  <si>
    <t>CUSHION, BRUSH DECK</t>
  </si>
  <si>
    <t>8.629-652.0</t>
  </si>
  <si>
    <t>WIPER, 13IN W/ GASKE</t>
  </si>
  <si>
    <t>8.629-654.0</t>
  </si>
  <si>
    <t>VACSHOE, 13IN W/ WIP</t>
  </si>
  <si>
    <t>8.629-655.0</t>
  </si>
  <si>
    <t>VACSHOE, 13 IN</t>
  </si>
  <si>
    <t>8.629-660.0</t>
  </si>
  <si>
    <t>COVER, HUB TUBE LEFT</t>
  </si>
  <si>
    <t>8.629-662.0</t>
  </si>
  <si>
    <t>WASHER, .M19.8 X 25</t>
  </si>
  <si>
    <t>8.629-664.0</t>
  </si>
  <si>
    <t>HOSE, 1.5 X 19.0 DRA</t>
  </si>
  <si>
    <t>8.629-679.0</t>
  </si>
  <si>
    <t>LABEL, CV 66/2, CONT</t>
  </si>
  <si>
    <t>8.629-683.0</t>
  </si>
  <si>
    <t>8.629-686.0</t>
  </si>
  <si>
    <t>PLATE, HANDLE PIVOT</t>
  </si>
  <si>
    <t>8.629-692.0</t>
  </si>
  <si>
    <t>BRKT, HANDLE TANK MO</t>
  </si>
  <si>
    <t>8.629-697.0</t>
  </si>
  <si>
    <t>MECHANISM MOUNT, LEF</t>
  </si>
  <si>
    <t>8.629-698.0</t>
  </si>
  <si>
    <t>MECHANISM MOUNT, RIG</t>
  </si>
  <si>
    <t>8.629-699.0</t>
  </si>
  <si>
    <t>LABEL, BELT ROUTING,</t>
  </si>
  <si>
    <t>8.629-707.0</t>
  </si>
  <si>
    <t>VALVE, 3-WAY BALL 1/</t>
  </si>
  <si>
    <t>8.629-715.0</t>
  </si>
  <si>
    <t>HANDLE, GRIP, TOP</t>
  </si>
  <si>
    <t>8.629-716.0</t>
  </si>
  <si>
    <t>HANDLE, GRIP, BOTTOM</t>
  </si>
  <si>
    <t>8.629-729.0</t>
  </si>
  <si>
    <t>VALVE, SOLENOID, 120</t>
  </si>
  <si>
    <t>8.629-737.0</t>
  </si>
  <si>
    <t>PANEL, SWITCH CONTRO</t>
  </si>
  <si>
    <t>8.629-744.0</t>
  </si>
  <si>
    <t>JET, PROMAX, 11008</t>
  </si>
  <si>
    <t>8.629-746.0</t>
  </si>
  <si>
    <t>CLAMP, 1/4" NYLON RA</t>
  </si>
  <si>
    <t>8.629-747.0</t>
  </si>
  <si>
    <t>ASM, TRAVEL LIMITER</t>
  </si>
  <si>
    <t>8.629-760.0</t>
  </si>
  <si>
    <t>8.629-761.0</t>
  </si>
  <si>
    <t>8.629-762.0</t>
  </si>
  <si>
    <t>STRAP, HAND TOOL</t>
  </si>
  <si>
    <t>ASSY, BRUSH &amp; HUB, .</t>
  </si>
  <si>
    <t>8.629-775.0</t>
  </si>
  <si>
    <t>CORD ASM, 14/3 X 22</t>
  </si>
  <si>
    <t>8.629-782.0</t>
  </si>
  <si>
    <t>PUMP ASM, CHEMICAL,</t>
  </si>
  <si>
    <t>8.629-787.0</t>
  </si>
  <si>
    <t>SWITCH ASM, CLP DUO</t>
  </si>
  <si>
    <t>8.629-797.0</t>
  </si>
  <si>
    <t>TANK, SOLUTION MPRO</t>
  </si>
  <si>
    <t>8.629-799.0</t>
  </si>
  <si>
    <t>BRKT, HANDTOOL HOSE</t>
  </si>
  <si>
    <t>8.629-804.0</t>
  </si>
  <si>
    <t>FILTER, INLINE, 1/8</t>
  </si>
  <si>
    <t>8.629-807.0</t>
  </si>
  <si>
    <t>ASSY, PUMP 110V</t>
  </si>
  <si>
    <t>8.629-808.0</t>
  </si>
  <si>
    <t>8.629-809.0</t>
  </si>
  <si>
    <t>ASSY, BRKT, NOZZLE M</t>
  </si>
  <si>
    <t>8.629-867.0</t>
  </si>
  <si>
    <t>LABEL, BRUSH INSTALL</t>
  </si>
  <si>
    <t>8.629-868.0</t>
  </si>
  <si>
    <t>TRANSFORMER, 115/230</t>
  </si>
  <si>
    <t>8.629-869.0</t>
  </si>
  <si>
    <t>RELAY, 24VAC</t>
  </si>
  <si>
    <t>8.629-884.0</t>
  </si>
  <si>
    <t>SCREW, 10-32 X 1 HHM</t>
  </si>
  <si>
    <t>8.629-925.0</t>
  </si>
  <si>
    <t>ASSY, VAC MOTOR</t>
  </si>
  <si>
    <t>8.629-933.0</t>
  </si>
  <si>
    <t>HARNESS, HANDLE CONN</t>
  </si>
  <si>
    <t>8.629-934.0</t>
  </si>
  <si>
    <t>HARNESS, BRUSH DECK</t>
  </si>
  <si>
    <t>8.629-939.0</t>
  </si>
  <si>
    <t>BAFFLE, FILL PORT</t>
  </si>
  <si>
    <t>8.629-949.0</t>
  </si>
  <si>
    <t>ASSY, HOPPER FRAME &amp;</t>
  </si>
  <si>
    <t>8.629-950.0</t>
  </si>
  <si>
    <t>8.629-952.0</t>
  </si>
  <si>
    <t>LABEL,WINDSOR COMPAS</t>
  </si>
  <si>
    <t>8.629-959.0</t>
  </si>
  <si>
    <t>HOSE, 3/4ID X .12W C</t>
  </si>
  <si>
    <t>8.629-971.0</t>
  </si>
  <si>
    <t>COUPLER, BODY, 1/4"</t>
  </si>
  <si>
    <t>8.629-972.0</t>
  </si>
  <si>
    <t>COUPLER, PNL MNT, 1/</t>
  </si>
  <si>
    <t>8.629-973.0</t>
  </si>
  <si>
    <t>COVER, PUMP, KARCHER</t>
  </si>
  <si>
    <t>8.629-974.0</t>
  </si>
  <si>
    <t>COVER, PUMP, TOP, KA</t>
  </si>
  <si>
    <t>8.629-975.0</t>
  </si>
  <si>
    <t>GRIP, HANDLE, OVERMO</t>
  </si>
  <si>
    <t>8.629-981.0</t>
  </si>
  <si>
    <t>SWITCH, BLACK, ROCKE</t>
  </si>
  <si>
    <t>8.629-983.0</t>
  </si>
  <si>
    <t>COVER, SWITCH, PVC</t>
  </si>
  <si>
    <t>8.630-007.0</t>
  </si>
  <si>
    <t>HUBCAP, 9.75" WHEEL,</t>
  </si>
  <si>
    <t>8.630-012.0</t>
  </si>
  <si>
    <t>BRKT, HEAD ATTACH RT</t>
  </si>
  <si>
    <t>8.630-014.0</t>
  </si>
  <si>
    <t>ASSY, DC CONVERTER</t>
  </si>
  <si>
    <t>8.630-015.0</t>
  </si>
  <si>
    <t>LINK, ACTUATOR CONTR</t>
  </si>
  <si>
    <t>8.630-019.0</t>
  </si>
  <si>
    <t>CHAIN, 12.7MM</t>
  </si>
  <si>
    <t>8.630-034.0</t>
  </si>
  <si>
    <t>BLOCK, DECK LINKAGE</t>
  </si>
  <si>
    <t>8.630-057.0</t>
  </si>
  <si>
    <t>CONSOLE, BRC 45/45 C</t>
  </si>
  <si>
    <t>8.630-090.0</t>
  </si>
  <si>
    <t>TANK, REC DK GRY 2</t>
  </si>
  <si>
    <t>8.630-103.0</t>
  </si>
  <si>
    <t>PLATE, DETENT, CORD</t>
  </si>
  <si>
    <t>8.630-105.0</t>
  </si>
  <si>
    <t>HOSE, 1/4 ID NYLOBRD</t>
  </si>
  <si>
    <t>8.630-178.0</t>
  </si>
  <si>
    <t>TANK, SOLN,TRIM (BLU</t>
  </si>
  <si>
    <t>8.630-182.0</t>
  </si>
  <si>
    <t>TRANSFORMER, 24V, 11</t>
  </si>
  <si>
    <t>8.630-188.0</t>
  </si>
  <si>
    <t>SPRAY GUN, COMPASS 2</t>
  </si>
  <si>
    <t>8.630-191.0</t>
  </si>
  <si>
    <t>BUSHING, SPRAY GUN</t>
  </si>
  <si>
    <t>8.630-192.0</t>
  </si>
  <si>
    <t>NOZZLE, ADJUSTABLE,</t>
  </si>
  <si>
    <t>8.630-195.0</t>
  </si>
  <si>
    <t>PLATE, BRAKE SPACER</t>
  </si>
  <si>
    <t>8.630-196.0</t>
  </si>
  <si>
    <t>SKIRT, BRAKE</t>
  </si>
  <si>
    <t>8.630-198.0</t>
  </si>
  <si>
    <t>HOLDER, TOOL, CMPS 2</t>
  </si>
  <si>
    <t>8.630-199.0</t>
  </si>
  <si>
    <t>Hose hanger</t>
  </si>
  <si>
    <t>8.630-236.0</t>
  </si>
  <si>
    <t>DRAIN HOSE, CMPS</t>
  </si>
  <si>
    <t>8.630-241.0</t>
  </si>
  <si>
    <t>QD, COUPLER, FOSTER</t>
  </si>
  <si>
    <t>8.630-243.0</t>
  </si>
  <si>
    <t>PUMP ASM, 700 PSI 11</t>
  </si>
  <si>
    <t>KIT, VAC HOSE RACK</t>
  </si>
  <si>
    <t>8.630-259.0</t>
  </si>
  <si>
    <t>HOSE, CLEAR, 3/4ID X</t>
  </si>
  <si>
    <t>RACK, WINDBLOWER, CM</t>
  </si>
  <si>
    <t>8.630-262.0</t>
  </si>
  <si>
    <t>Foamed material 1 X</t>
  </si>
  <si>
    <t>8.630-263.0</t>
  </si>
  <si>
    <t>FOAM, 1 X 1 X 4</t>
  </si>
  <si>
    <t>8.630-265.0</t>
  </si>
  <si>
    <t>LABEL, RIGHT, COMPAS</t>
  </si>
  <si>
    <t>8.630-266.0</t>
  </si>
  <si>
    <t>LABEL, LEFT, COMPASS</t>
  </si>
  <si>
    <t>8.630-270.0</t>
  </si>
  <si>
    <t>SCREW, M6 X 16 PH SS</t>
  </si>
  <si>
    <t>8.630-272.0</t>
  </si>
  <si>
    <t>MOTOR,700PSI,120/220</t>
  </si>
  <si>
    <t>8.630-273.0</t>
  </si>
  <si>
    <t>UNLOADER, 700PSI, PU</t>
  </si>
  <si>
    <t>8.630-279.0</t>
  </si>
  <si>
    <t>HOSE,PULSE,3/8MXFX29</t>
  </si>
  <si>
    <t>8.630-282.0</t>
  </si>
  <si>
    <t>PUMP. PUMPTEC, 700PS</t>
  </si>
  <si>
    <t>8.630-295.0</t>
  </si>
  <si>
    <t>HANDTOOL ASM,</t>
  </si>
  <si>
    <t>8.630-373.0</t>
  </si>
  <si>
    <t>BELT, FAN HYUNDAI 1.</t>
  </si>
  <si>
    <t>8.630-376.0</t>
  </si>
  <si>
    <t>VALVE, SOLENIOD, 1/4</t>
  </si>
  <si>
    <t>8.630-377.0</t>
  </si>
  <si>
    <t>INJECTOR KIT, EMA, 2</t>
  </si>
  <si>
    <t>8.630-384.0</t>
  </si>
  <si>
    <t>VAC MTR,120V 5.7 2ST</t>
  </si>
  <si>
    <t>8.630-385.0</t>
  </si>
  <si>
    <t>COIL, 115V, SOLENOID</t>
  </si>
  <si>
    <t>8.630-478.0</t>
  </si>
  <si>
    <t>ASSY, SOLENOID VALVE</t>
  </si>
  <si>
    <t>ACCESSORY TOOL, NUWA</t>
  </si>
  <si>
    <t>8.630-504.0</t>
  </si>
  <si>
    <t>8.630-506.0</t>
  </si>
  <si>
    <t>CORD SET, 14/3 X 31,</t>
  </si>
  <si>
    <t>8.630-510.0</t>
  </si>
  <si>
    <t>WIRE FORM, HOLSTER,</t>
  </si>
  <si>
    <t>8.630-520.0</t>
  </si>
  <si>
    <t>8.630-546.0</t>
  </si>
  <si>
    <t>STRAINER, 3/8 FPT 80</t>
  </si>
  <si>
    <t>8.630-551.0</t>
  </si>
  <si>
    <t>Cam and bearing 230V</t>
  </si>
  <si>
    <t>8.630-558.0</t>
  </si>
  <si>
    <t>CONSOLE, BOTTOM, DLX</t>
  </si>
  <si>
    <t>8.630-575.0</t>
  </si>
  <si>
    <t>NIPPLE, 1/4 X 1/8 RE</t>
  </si>
  <si>
    <t>8.630-589.0</t>
  </si>
  <si>
    <t>SCREW,M5 X 25 CSKHOV</t>
  </si>
  <si>
    <t>8.630-596.0</t>
  </si>
  <si>
    <t>HOSE ASM, 1.5 BLK PV</t>
  </si>
  <si>
    <t>8.630-652.0</t>
  </si>
  <si>
    <t>LABEL, BDS 43/175 C</t>
  </si>
  <si>
    <t>8.630-655.0</t>
  </si>
  <si>
    <t>LABEL, BDP 51/2000 C</t>
  </si>
  <si>
    <t>8.630-669.0</t>
  </si>
  <si>
    <t>TANK, BRC 38/30C REC</t>
  </si>
  <si>
    <t>8.630-672.0</t>
  </si>
  <si>
    <t>MOTOR ASM, 230V DC P</t>
  </si>
  <si>
    <t>8.630-802.0</t>
  </si>
  <si>
    <t>GASKET, HANDLE CTRL</t>
  </si>
  <si>
    <t>8.630-810.0</t>
  </si>
  <si>
    <t>PUMP, PUMPTEC, 700 P</t>
  </si>
  <si>
    <t>8.630-822.0</t>
  </si>
  <si>
    <t>HOSE, PULSE 27.0 3/8</t>
  </si>
  <si>
    <t>8.630-853.0</t>
  </si>
  <si>
    <t>COIL, 230V, SOLENOID</t>
  </si>
  <si>
    <t>8.630-856.0</t>
  </si>
  <si>
    <t>ASM, FILTER MAIN, CM</t>
  </si>
  <si>
    <t>8.630-860.0</t>
  </si>
  <si>
    <t>ASM, BRC 30/15 RECOV</t>
  </si>
  <si>
    <t>8.630-864.0</t>
  </si>
  <si>
    <t>KIT, BRS 43/500 BRUS</t>
  </si>
  <si>
    <t>8.630-871.0</t>
  </si>
  <si>
    <t>ASSY, HOSE, STEIN TO</t>
  </si>
  <si>
    <t>8.630-874.0</t>
  </si>
  <si>
    <t>SCREW, M5-.8 X 30 CS</t>
  </si>
  <si>
    <t>8.630-875.0</t>
  </si>
  <si>
    <t>WIRE, 4", BLK/14 760</t>
  </si>
  <si>
    <t>8.630-898.0</t>
  </si>
  <si>
    <t>Vac Motor Asm, Minip</t>
  </si>
  <si>
    <t>8.630-903.0</t>
  </si>
  <si>
    <t>BRUSH MOTOR PULLEY F</t>
  </si>
  <si>
    <t>8.630-925.0</t>
  </si>
  <si>
    <t>ADAPTER, AKW</t>
  </si>
  <si>
    <t>8.630-926.0</t>
  </si>
  <si>
    <t>PANEL RIGHT-SIDE, RW</t>
  </si>
  <si>
    <t>8.630-931.0</t>
  </si>
  <si>
    <t>COVER DUST BAG HOUSI</t>
  </si>
  <si>
    <t>8.630-932.0</t>
  </si>
  <si>
    <t>FILTER COVER HG</t>
  </si>
  <si>
    <t>EXHAUST FILTER HG</t>
  </si>
  <si>
    <t>8.630-979.0</t>
  </si>
  <si>
    <t>WHEEL, 12" X 2.25"</t>
  </si>
  <si>
    <t>8.630-988.0</t>
  </si>
  <si>
    <t>PROTECTION FILM</t>
  </si>
  <si>
    <t>8.631-007.0</t>
  </si>
  <si>
    <t>BRACKET, CONTROLLER</t>
  </si>
  <si>
    <t>8.631-015.0</t>
  </si>
  <si>
    <t>ASSY, FILTER, EMI MT</t>
  </si>
  <si>
    <t>8.631-018.0</t>
  </si>
  <si>
    <t>PLATE, STRAINER BASK</t>
  </si>
  <si>
    <t>8.631-019.0</t>
  </si>
  <si>
    <t>BASKET, STRAINER, DO</t>
  </si>
  <si>
    <t>8.631-028.0</t>
  </si>
  <si>
    <t>SWITCH DPST 2-POSITI</t>
  </si>
  <si>
    <t>ASSY, ADPT, 1/8MX1/4</t>
  </si>
  <si>
    <t>8.631-063.0</t>
  </si>
  <si>
    <t>CORDSET, EURO 1.5MM</t>
  </si>
  <si>
    <t>8.631-070.0</t>
  </si>
  <si>
    <t>8.631-073.0</t>
  </si>
  <si>
    <t>VAC SHOE, CHARIOT EX</t>
  </si>
  <si>
    <t>8.631-074.0</t>
  </si>
  <si>
    <t>WIPER, W/GASKET, CHA</t>
  </si>
  <si>
    <t>8.631-075.0</t>
  </si>
  <si>
    <t>ASSEMBLY, GASKETS, V</t>
  </si>
  <si>
    <t>8.631-090.0</t>
  </si>
  <si>
    <t>PACKING, SMALL SCRUB</t>
  </si>
  <si>
    <t>8.631-092.0</t>
  </si>
  <si>
    <t>KIT, RESISTOR, CHARI</t>
  </si>
  <si>
    <t>8.631-095.0</t>
  </si>
  <si>
    <t>CLAMP, HANDLE</t>
  </si>
  <si>
    <t>8.631-104.0</t>
  </si>
  <si>
    <t>SPACER, CHAIN DRIVE</t>
  </si>
  <si>
    <t>8.631-108.0</t>
  </si>
  <si>
    <t>KIT, CAM AND BEARING</t>
  </si>
  <si>
    <t>8.631-121.0</t>
  </si>
  <si>
    <t>LIGHT ASM, INDICATOR</t>
  </si>
  <si>
    <t>8.631-150.0</t>
  </si>
  <si>
    <t>PNL, UPPER SHLF</t>
  </si>
  <si>
    <t>8.631-151.0</t>
  </si>
  <si>
    <t>8.631-156.0</t>
  </si>
  <si>
    <t>POTENTIOMETER ASM, L</t>
  </si>
  <si>
    <t>8.631-164.0</t>
  </si>
  <si>
    <t>ASSY, SOLUTION MANIF</t>
  </si>
  <si>
    <t>BATTERY, 12V AGM 70A</t>
  </si>
  <si>
    <t>8.631-174.0</t>
  </si>
  <si>
    <t>HOSE, 2.0 X 37.0, DR</t>
  </si>
  <si>
    <t>8.631-180.0</t>
  </si>
  <si>
    <t>TUBE ASSY, HANDLE AD</t>
  </si>
  <si>
    <t>8.631-181.0</t>
  </si>
  <si>
    <t>8.631-182.0</t>
  </si>
  <si>
    <t>HOUSING,POLISHER HAN</t>
  </si>
  <si>
    <t>8.631-184.0</t>
  </si>
  <si>
    <t>PANEL, CONTROL, 500</t>
  </si>
  <si>
    <t>8.631-195.0</t>
  </si>
  <si>
    <t>CORDSET, EURO, IPX4,</t>
  </si>
  <si>
    <t>8.631-199.0</t>
  </si>
  <si>
    <t>HINGE, 9.5" LG X .07</t>
  </si>
  <si>
    <t>8.631-200.0</t>
  </si>
  <si>
    <t>LID, SOLUTION, COVER</t>
  </si>
  <si>
    <t>8.631-201.0</t>
  </si>
  <si>
    <t>LID, SOLUTION, HINGE</t>
  </si>
  <si>
    <t>8.631-205.0</t>
  </si>
  <si>
    <t>TANK, BLUE, TRIM</t>
  </si>
  <si>
    <t>8.631-207.0</t>
  </si>
  <si>
    <t>TANK, YELLOW, TRIM</t>
  </si>
  <si>
    <t>8.631-212.0</t>
  </si>
  <si>
    <t>BASE, VAC MOTOR, 3-S</t>
  </si>
  <si>
    <t>BURNISHING PAD, BLUE</t>
  </si>
  <si>
    <t>8.631-216.0</t>
  </si>
  <si>
    <t>KIT, HANDLE PIVOT LE</t>
  </si>
  <si>
    <t>8.631-217.0</t>
  </si>
  <si>
    <t>KIT, HANDLE HARNESS</t>
  </si>
  <si>
    <t>8.631-224.0</t>
  </si>
  <si>
    <t>8.631-226.0</t>
  </si>
  <si>
    <t>MOTOR, 115V 1.5HP 20</t>
  </si>
  <si>
    <t>8.631-227.0</t>
  </si>
  <si>
    <t>MOTOR ASM, 1HP 115VA</t>
  </si>
  <si>
    <t>8.631-228.0</t>
  </si>
  <si>
    <t>MOTOR ASM, 1.5HP 115</t>
  </si>
  <si>
    <t>8.631-229.0</t>
  </si>
  <si>
    <t>MOTOR ASM,  1.75HP 1</t>
  </si>
  <si>
    <t>8.631-236.0</t>
  </si>
  <si>
    <t>8.631-240.0</t>
  </si>
  <si>
    <t>KIT, BURNISHER MOTOR</t>
  </si>
  <si>
    <t>8.631-243.0</t>
  </si>
  <si>
    <t>LABEL, STORM DUAL SP</t>
  </si>
  <si>
    <t>8.631-246.0</t>
  </si>
  <si>
    <t>BREAKER, 14A, VDE CI</t>
  </si>
  <si>
    <t>8.631-250.0</t>
  </si>
  <si>
    <t>BREAKER, CIRCUIT, 13</t>
  </si>
  <si>
    <t>8.631-252.0</t>
  </si>
  <si>
    <t>CONTROLLER, DELUXE G</t>
  </si>
  <si>
    <t>HARNESS ASSY, VP6/VP</t>
  </si>
  <si>
    <t>8.631-266.0</t>
  </si>
  <si>
    <t>BASE, PUMP MOTOR</t>
  </si>
  <si>
    <t>BATTERY, 6V, 260 AH</t>
  </si>
  <si>
    <t>8.631-273.0</t>
  </si>
  <si>
    <t>SWITCH HANDLE</t>
  </si>
  <si>
    <t>8.631-277.0</t>
  </si>
  <si>
    <t>PLATFORM</t>
  </si>
  <si>
    <t>8.631-280.0</t>
  </si>
  <si>
    <t>BAG, RECOVERY</t>
  </si>
  <si>
    <t>8.631-288.0</t>
  </si>
  <si>
    <t>PNL, GRILLE, GT</t>
  </si>
  <si>
    <t>8.631-292.0</t>
  </si>
  <si>
    <t>8.631-302.0</t>
  </si>
  <si>
    <t>GASKET, .125 T X .25</t>
  </si>
  <si>
    <t>8.631-303.0</t>
  </si>
  <si>
    <t>8.631-304.0</t>
  </si>
  <si>
    <t>SCRN, FLOAT, SHTOFF,</t>
  </si>
  <si>
    <t>8.631-310.0</t>
  </si>
  <si>
    <t>DOME, TANK, 20 X 21</t>
  </si>
  <si>
    <t>8.631-316.0</t>
  </si>
  <si>
    <t>CAP, STRAINER SHORT</t>
  </si>
  <si>
    <t>8.631-317.0</t>
  </si>
  <si>
    <t>CAP, STRAINER TALL</t>
  </si>
  <si>
    <t>8.631-363.0</t>
  </si>
  <si>
    <t>RETAINING BUTTON, VS</t>
  </si>
  <si>
    <t>8.631-370.0</t>
  </si>
  <si>
    <t>HARNESS, PANEL 2 STA</t>
  </si>
  <si>
    <t>8.631-371.0</t>
  </si>
  <si>
    <t>HARNESS, MAIN 2 STAG</t>
  </si>
  <si>
    <t>8.631-382.0</t>
  </si>
  <si>
    <t>SWITCH, ROTARY, 7 PO</t>
  </si>
  <si>
    <t>8.631-390.0</t>
  </si>
  <si>
    <t>RELAY, 5A, 24V, 4PDT</t>
  </si>
  <si>
    <t>8.631-393.0</t>
  </si>
  <si>
    <t>SWITCH, W/COUPLER,N.</t>
  </si>
  <si>
    <t>8.631-395.0</t>
  </si>
  <si>
    <t>SWITCH, SPDT 3 POSN</t>
  </si>
  <si>
    <t>8.631-405.0</t>
  </si>
  <si>
    <t>PLUG, DRAIN</t>
  </si>
  <si>
    <t>8.631-407.0</t>
  </si>
  <si>
    <t>FITTING, DRAIN</t>
  </si>
  <si>
    <t>8.631-408.0</t>
  </si>
  <si>
    <t>NUT, DRAIN FITTING</t>
  </si>
  <si>
    <t>8.631-415.0</t>
  </si>
  <si>
    <t>KNOB, SELCTOR</t>
  </si>
  <si>
    <t>8.631-416.0</t>
  </si>
  <si>
    <t>COVER, FILLPORT 4"</t>
  </si>
  <si>
    <t>BAG, HEPA (PACKAGE O</t>
  </si>
  <si>
    <t>8.631-463.0</t>
  </si>
  <si>
    <t>SWITCH, W/COUPLER, N</t>
  </si>
  <si>
    <t>8.631-481.0</t>
  </si>
  <si>
    <t>CABLE ASSY, DECK LIF</t>
  </si>
  <si>
    <t>8.631-482.0</t>
  </si>
  <si>
    <t>CABLE ASSY, SQUEEGEE</t>
  </si>
  <si>
    <t>8.631-483.0</t>
  </si>
  <si>
    <t>BRKT, UPPER STEERING</t>
  </si>
  <si>
    <t>8.631-509.0</t>
  </si>
  <si>
    <t>BELLCRANK ASSY, DECK</t>
  </si>
  <si>
    <t>8.631-510.0</t>
  </si>
  <si>
    <t>HARNESS, PEDAL</t>
  </si>
  <si>
    <t>8.631-513.0</t>
  </si>
  <si>
    <t>TRANSAXLE, 36 VDC</t>
  </si>
  <si>
    <t>8.631-525.0</t>
  </si>
  <si>
    <t>YOKE, CABLE</t>
  </si>
  <si>
    <t>8.631-527.0</t>
  </si>
  <si>
    <t>BRKT, ACTUATOR MOUNT</t>
  </si>
  <si>
    <t>8.631-540.0</t>
  </si>
  <si>
    <t>CONTROLLER, 2-STAGE,</t>
  </si>
  <si>
    <t>8.631-547.0</t>
  </si>
  <si>
    <t>METER, HOUR ICD</t>
  </si>
  <si>
    <t>8.631-550.0</t>
  </si>
  <si>
    <t>HOSE, DRAIN 1.5 X 2.</t>
  </si>
  <si>
    <t>8.631-551.0</t>
  </si>
  <si>
    <t>HOSE, DRAIN 1.0 X 11</t>
  </si>
  <si>
    <t>8.631-553.0</t>
  </si>
  <si>
    <t>X-REF TO 8.639-500.0</t>
  </si>
  <si>
    <t>8.631-555.0</t>
  </si>
  <si>
    <t>FRAME, BAG</t>
  </si>
  <si>
    <t>8.631-569.0</t>
  </si>
  <si>
    <t>PC BOARD, 115V 2 WIR</t>
  </si>
  <si>
    <t>8.631-579.0</t>
  </si>
  <si>
    <t>BRKT, BUMPER MTG</t>
  </si>
  <si>
    <t>8.631-616.0</t>
  </si>
  <si>
    <t>BREAKER, 18A, 250VAC</t>
  </si>
  <si>
    <t>8.631-620.0</t>
  </si>
  <si>
    <t>VACUUM LINT BRUSH</t>
  </si>
  <si>
    <t>8.631-636.0</t>
  </si>
  <si>
    <t>SHIP KIT, BLAZER GT</t>
  </si>
  <si>
    <t>8.631-654.0</t>
  </si>
  <si>
    <t>CONNECTOR, 5 POS, PU</t>
  </si>
  <si>
    <t>8.631-655.0</t>
  </si>
  <si>
    <t>Electric drive 36VDC</t>
  </si>
  <si>
    <t>8.631-662.0</t>
  </si>
  <si>
    <t>8.631-663.0</t>
  </si>
  <si>
    <t>SHAFT, PAD ADJ. LOWE</t>
  </si>
  <si>
    <t>8.631-664.0</t>
  </si>
  <si>
    <t>PIVOT, PAD ADJ L/H T</t>
  </si>
  <si>
    <t>8.631-671.0</t>
  </si>
  <si>
    <t>BRKT, CORD, MOUNT</t>
  </si>
  <si>
    <t>8.631-677.0</t>
  </si>
  <si>
    <t>8.631-685.0</t>
  </si>
  <si>
    <t>COLLAR, .50"WX .754"</t>
  </si>
  <si>
    <t>8.631-709.0</t>
  </si>
  <si>
    <t>RING, EXT PUSH ON RT</t>
  </si>
  <si>
    <t>8.631-719.0</t>
  </si>
  <si>
    <t>GEAR BOX DRIVE UNIT</t>
  </si>
  <si>
    <t>8.631-720.0</t>
  </si>
  <si>
    <t>DRIVE MOTOR ASSEMBLY</t>
  </si>
  <si>
    <t>8.631-721.0</t>
  </si>
  <si>
    <t>PIN, DOWEL M8-1.25 X</t>
  </si>
  <si>
    <t>8.631-723.0</t>
  </si>
  <si>
    <t>HOSEBARB,1.5MPT X 1.</t>
  </si>
  <si>
    <t>8.631-733.0</t>
  </si>
  <si>
    <t>PULLEY, 2 IN.</t>
  </si>
  <si>
    <t>8.631-736.0</t>
  </si>
  <si>
    <t>GASKET 2.88X2.25X.18</t>
  </si>
  <si>
    <t>8.631-737.0</t>
  </si>
  <si>
    <t>WASHER, 1.71 X 2.75</t>
  </si>
  <si>
    <t>8.631-751.0</t>
  </si>
  <si>
    <t>THERMOSTAT W/ VERT S</t>
  </si>
  <si>
    <t>8.631-755.0</t>
  </si>
  <si>
    <t>8.631-761.0</t>
  </si>
  <si>
    <t>GASKET, 5.5 ODX4.5 I</t>
  </si>
  <si>
    <t>8.631-762.0</t>
  </si>
  <si>
    <t>FLANGE, WITH O-RING</t>
  </si>
  <si>
    <t>8.631-767.0</t>
  </si>
  <si>
    <t>DUO STATIC KIT</t>
  </si>
  <si>
    <t>8.631-773.0</t>
  </si>
  <si>
    <t>INSULATION, HEATER</t>
  </si>
  <si>
    <t>8.631-777.0</t>
  </si>
  <si>
    <t>GASKET. DOME, 49"</t>
  </si>
  <si>
    <t>8.631-785.0</t>
  </si>
  <si>
    <t>SWITCH, LIGHTED 2-PO</t>
  </si>
  <si>
    <t>8.631-792.0</t>
  </si>
  <si>
    <t>TANK, RECOVERY</t>
  </si>
  <si>
    <t>8.631-793.0</t>
  </si>
  <si>
    <t>PANEL, BACK</t>
  </si>
  <si>
    <t>8.631-796.0</t>
  </si>
  <si>
    <t>CONSOLE, CS20</t>
  </si>
  <si>
    <t>8.631-798.0</t>
  </si>
  <si>
    <t>DOME</t>
  </si>
  <si>
    <t>8.631-799.0</t>
  </si>
  <si>
    <t>PLATFORM, OPERATOR</t>
  </si>
  <si>
    <t>8.631-800.0</t>
  </si>
  <si>
    <t>PEDAL, ACCELERATOR</t>
  </si>
  <si>
    <t>8.631-803.0</t>
  </si>
  <si>
    <t>AXLE, 20MM X 562MM</t>
  </si>
  <si>
    <t>8.631-804.0</t>
  </si>
  <si>
    <t>8.631-805.0</t>
  </si>
  <si>
    <t>CLAMP, THROTTLE CABL</t>
  </si>
  <si>
    <t>8.631-808.0</t>
  </si>
  <si>
    <t>MUFFLER ASSY, 1.5 HO</t>
  </si>
  <si>
    <t>8.631-809.0</t>
  </si>
  <si>
    <t>HOSE ASSY, 1.5 VAC X</t>
  </si>
  <si>
    <t>8.631-815.0</t>
  </si>
  <si>
    <t>PACKING, SMALL SWEEP</t>
  </si>
  <si>
    <t>8.631-818.0</t>
  </si>
  <si>
    <t>BUMPER, TRIM, GRAY</t>
  </si>
  <si>
    <t>8.631-821.0</t>
  </si>
  <si>
    <t>INTAKE, VACUUM</t>
  </si>
  <si>
    <t>8.631-822.0</t>
  </si>
  <si>
    <t>FRAME, VACUUM MOTOR</t>
  </si>
  <si>
    <t>8.631-828.0</t>
  </si>
  <si>
    <t>LABEL, NINJA, WARRIO</t>
  </si>
  <si>
    <t>8.631-832.0</t>
  </si>
  <si>
    <t>BREAKER, 13A, 250VAC</t>
  </si>
  <si>
    <t>8.631-862.0</t>
  </si>
  <si>
    <t>8.631-863.0</t>
  </si>
  <si>
    <t>PUMP, 115V 150PSI BY</t>
  </si>
  <si>
    <t>8.631-875.0</t>
  </si>
  <si>
    <t>HEATER ASM, 1850W. 1</t>
  </si>
  <si>
    <t>8.631-876.0</t>
  </si>
  <si>
    <t>VAC ASM, 2-STAGE, 12</t>
  </si>
  <si>
    <t>8.631-877.0</t>
  </si>
  <si>
    <t>VAC, ASM, 3-STAGE, 1</t>
  </si>
  <si>
    <t>8.631-878.0</t>
  </si>
  <si>
    <t>LIGHT ASM, HEATER, 1</t>
  </si>
  <si>
    <t>8.631-884.0</t>
  </si>
  <si>
    <t>8.631-890.0</t>
  </si>
  <si>
    <t>TANK, SOL, TRIM, 150</t>
  </si>
  <si>
    <t>8.631-897.0</t>
  </si>
  <si>
    <t>MOTOR, M35, 120V, 15</t>
  </si>
  <si>
    <t>8.631-899.0</t>
  </si>
  <si>
    <t>PUMP, SERIES 207V</t>
  </si>
  <si>
    <t>8.631-905.0</t>
  </si>
  <si>
    <t>8.631-908.0</t>
  </si>
  <si>
    <t>ASSY, BRUSH DECK</t>
  </si>
  <si>
    <t>8.631-909.0</t>
  </si>
  <si>
    <t>FUSE HOLDER, PANEL M</t>
  </si>
  <si>
    <t>8.631-910.0</t>
  </si>
  <si>
    <t>FUSE, 1/4" X 1-1/4",</t>
  </si>
  <si>
    <t>8.631-912.0</t>
  </si>
  <si>
    <t>HANDLE COMPLETE BLK</t>
  </si>
  <si>
    <t>8.631-914.0</t>
  </si>
  <si>
    <t>GROMMET, BLACK</t>
  </si>
  <si>
    <t>8.631-915.0</t>
  </si>
  <si>
    <t>LOCK CATCH BLK</t>
  </si>
  <si>
    <t>8.631-916.0</t>
  </si>
  <si>
    <t>SWITCH</t>
  </si>
  <si>
    <t>8.631-917.0</t>
  </si>
  <si>
    <t>SWITCH CAP GRAY</t>
  </si>
  <si>
    <t>8.631-918.0</t>
  </si>
  <si>
    <t>SWITCH CAP HOLDER, B</t>
  </si>
  <si>
    <t>8.631-920.0</t>
  </si>
  <si>
    <t>EXTENSION TUBE, BLAC</t>
  </si>
  <si>
    <t>8.631-921.0</t>
  </si>
  <si>
    <t>8.631-922.0</t>
  </si>
  <si>
    <t>CARRING HANDLE BLK</t>
  </si>
  <si>
    <t>8.631-923.0</t>
  </si>
  <si>
    <t>CABLE HOOK BLK</t>
  </si>
  <si>
    <t>8.631-925.0</t>
  </si>
  <si>
    <t>8.631-926.0</t>
  </si>
  <si>
    <t>8.631-927.0</t>
  </si>
  <si>
    <t>8.631-928.0</t>
  </si>
  <si>
    <t>DUST BAG HOUSING SR'</t>
  </si>
  <si>
    <t>UPHOLSTERY NOZZLE BL</t>
  </si>
  <si>
    <t>CREVICE NOZZLE, BLAC</t>
  </si>
  <si>
    <t>8.631-931.0</t>
  </si>
  <si>
    <t>SWITCH CAP, HOLDER C</t>
  </si>
  <si>
    <t>8.631-932.0</t>
  </si>
  <si>
    <t>POWER HEAD COVER S12</t>
  </si>
  <si>
    <t>8.631-933.0</t>
  </si>
  <si>
    <t>8.631-935.0</t>
  </si>
  <si>
    <t>AXLE ASSEMBLY BLK</t>
  </si>
  <si>
    <t>8.631-936.0</t>
  </si>
  <si>
    <t>WHEEL, BLACK</t>
  </si>
  <si>
    <t>8.631-937.0</t>
  </si>
  <si>
    <t>BEARING BLOCK RH SR1</t>
  </si>
  <si>
    <t>8.631-938.0</t>
  </si>
  <si>
    <t>8.631-940.0</t>
  </si>
  <si>
    <t>CHASIS SRS12 CPL BLK</t>
  </si>
  <si>
    <t>8.631-941.0</t>
  </si>
  <si>
    <t>BUMPER BLACK (2PC SR</t>
  </si>
  <si>
    <t>8.631-956.0</t>
  </si>
  <si>
    <t>CHAIN, ISO 08B, 12.7</t>
  </si>
  <si>
    <t>8.631-959.0</t>
  </si>
  <si>
    <t>SHAFT, STEERING SPRO</t>
  </si>
  <si>
    <t>8.631-962.0</t>
  </si>
  <si>
    <t>FRAME, LOWER DRIVE</t>
  </si>
  <si>
    <t>8.631-964.0</t>
  </si>
  <si>
    <t>8.631-965.0</t>
  </si>
  <si>
    <t>SPROCKET, DRIVE, 14T</t>
  </si>
  <si>
    <t>8.631-967.0</t>
  </si>
  <si>
    <t>SLEEVE, BEARING</t>
  </si>
  <si>
    <t>8.631-968.0</t>
  </si>
  <si>
    <t>PLATE, LOWER CLAMP</t>
  </si>
  <si>
    <t>8.631-974.0</t>
  </si>
  <si>
    <t>PLATE, UPPER CLAMP</t>
  </si>
  <si>
    <t>8.631-980.0</t>
  </si>
  <si>
    <t>SHROUD, 20" SCRUB DE</t>
  </si>
  <si>
    <t>8.631-981.0</t>
  </si>
  <si>
    <t>Axle drive wheel</t>
  </si>
  <si>
    <t>8.632-033.0</t>
  </si>
  <si>
    <t>8.632-037.0</t>
  </si>
  <si>
    <t>LINKAGE ARM ASSY, PI</t>
  </si>
  <si>
    <t>8.632-043.0</t>
  </si>
  <si>
    <t>20" BRUSH SKIRT</t>
  </si>
  <si>
    <t>DIAMOND PAD GREEN FI</t>
  </si>
  <si>
    <t>DIAMOND PAD RED/YELL</t>
  </si>
  <si>
    <t>8.632-056.0</t>
  </si>
  <si>
    <t>COVER BLK</t>
  </si>
  <si>
    <t>8.632-057.0</t>
  </si>
  <si>
    <t>INTERNAL COVER BLK</t>
  </si>
  <si>
    <t>8.632-058.0</t>
  </si>
  <si>
    <t>BRKT, DECK LINKAGE</t>
  </si>
  <si>
    <t>8.632-072.0</t>
  </si>
  <si>
    <t>COVER, SQUEEGEE-LH</t>
  </si>
  <si>
    <t>8.632-073.0</t>
  </si>
  <si>
    <t>COVER, SQUEEGEE-RH</t>
  </si>
  <si>
    <t>8.632-080.0</t>
  </si>
  <si>
    <t>ACTUATOR, 36VDC, 3.0</t>
  </si>
  <si>
    <t>8.632-085.0</t>
  </si>
  <si>
    <t>PANEL, CONTROL, 500,</t>
  </si>
  <si>
    <t>8.632-087.0</t>
  </si>
  <si>
    <t>Switch brake 36V</t>
  </si>
  <si>
    <t>8.632-088.0</t>
  </si>
  <si>
    <t>ACT, 36VDC, 3.0" STK</t>
  </si>
  <si>
    <t>8.632-127.0</t>
  </si>
  <si>
    <t>8.632-129.0</t>
  </si>
  <si>
    <t>D/P BPR 500PSI</t>
  </si>
  <si>
    <t>8.632-166.0</t>
  </si>
  <si>
    <t>ELBOW, 1/4 MPT X 1/8</t>
  </si>
  <si>
    <t>8.632-167.0</t>
  </si>
  <si>
    <t>WASHER, .748  SS</t>
  </si>
  <si>
    <t>8.632-171.0</t>
  </si>
  <si>
    <t>PUMP HEAD, 1200PSI</t>
  </si>
  <si>
    <t>8.632-199.0</t>
  </si>
  <si>
    <t>TANK, REC, TRIMMED,</t>
  </si>
  <si>
    <t>8.632-203.0</t>
  </si>
  <si>
    <t>8.632-204.0</t>
  </si>
  <si>
    <t>PLATE, CHAIN RING</t>
  </si>
  <si>
    <t>8.632-205.0</t>
  </si>
  <si>
    <t>SPROCKET, STEERING,</t>
  </si>
  <si>
    <t>8.632-206.0</t>
  </si>
  <si>
    <t>COLLAR, 12MM ID</t>
  </si>
  <si>
    <t>8.632-209.0</t>
  </si>
  <si>
    <t>TANK, SOLN SC17 DK B</t>
  </si>
  <si>
    <t>8.632-210.0</t>
  </si>
  <si>
    <t>HOSE DUCT YELLOW</t>
  </si>
  <si>
    <t>8.632-212.0</t>
  </si>
  <si>
    <t>EXHAUST FILTER, BLAC</t>
  </si>
  <si>
    <t>8.632-215.0</t>
  </si>
  <si>
    <t>8.632-217.0</t>
  </si>
  <si>
    <t>HANDLE GRIP, CPL, KA</t>
  </si>
  <si>
    <t>8.632-218.0</t>
  </si>
  <si>
    <t>CABLE WITH USA-PLUG</t>
  </si>
  <si>
    <t>8.632-219.0</t>
  </si>
  <si>
    <t>SLIDING BUTTON SILVE</t>
  </si>
  <si>
    <t>8.632-220.0</t>
  </si>
  <si>
    <t>HANDLE FRAME BLACK</t>
  </si>
  <si>
    <t>8.632-222.0</t>
  </si>
  <si>
    <t>BUMPER BLACK</t>
  </si>
  <si>
    <t>8.632-223.0</t>
  </si>
  <si>
    <t>BEARING BLOCK LEFT C</t>
  </si>
  <si>
    <t>8.632-224.0</t>
  </si>
  <si>
    <t>BEARING BLOCK RH BLA</t>
  </si>
  <si>
    <t>8.632-226.0</t>
  </si>
  <si>
    <t>REAR BOTTOM PLATE CP</t>
  </si>
  <si>
    <t>8.632-228.0</t>
  </si>
  <si>
    <t>WHEEL BLACK</t>
  </si>
  <si>
    <t>8.632-229.0</t>
  </si>
  <si>
    <t>8.632-230.0</t>
  </si>
  <si>
    <t>WIRING SWIVEL NECK</t>
  </si>
  <si>
    <t>8.632-232.0</t>
  </si>
  <si>
    <t>BUTTON COVER DG</t>
  </si>
  <si>
    <t>8.632-233.0</t>
  </si>
  <si>
    <t>SOCKET COVER DG</t>
  </si>
  <si>
    <t>8.632-235.0</t>
  </si>
  <si>
    <t>CHASSIS ET2 BLACK</t>
  </si>
  <si>
    <t>8.632-236.0</t>
  </si>
  <si>
    <t>8.632-238.0</t>
  </si>
  <si>
    <t>POWER HEAD COVER KAR</t>
  </si>
  <si>
    <t>8.632-240.0</t>
  </si>
  <si>
    <t>HOSEBARB, 2.0 X 1.5</t>
  </si>
  <si>
    <t>CLIPS, ATTACHMENT DK</t>
  </si>
  <si>
    <t>CREVICE TOOL DK GRY</t>
  </si>
  <si>
    <t>8.632-247.0</t>
  </si>
  <si>
    <t>MOTOR, 36VDC, 90 DEG</t>
  </si>
  <si>
    <t>8.632-249.0</t>
  </si>
  <si>
    <t>BREAKER 30 A 250 VAC</t>
  </si>
  <si>
    <t>BATTERY 6V, AGM 255A</t>
  </si>
  <si>
    <t>8.632-259.0</t>
  </si>
  <si>
    <t>WHEEL, 10X2.5 W/BRNG</t>
  </si>
  <si>
    <t>8.632-300.0</t>
  </si>
  <si>
    <t>PNL, REAR ENGINE SUP</t>
  </si>
  <si>
    <t>8.632-310.0</t>
  </si>
  <si>
    <t>HOOD, RIGHT, PGT</t>
  </si>
  <si>
    <t>CORD SET, 10/3 SJT X</t>
  </si>
  <si>
    <t>8.632-331.0</t>
  </si>
  <si>
    <t>GAUGE, 0-600 PSI</t>
  </si>
  <si>
    <t>8.632-340.0</t>
  </si>
  <si>
    <t>BRKT, 17" CHARGER SP</t>
  </si>
  <si>
    <t>8.632-341.0</t>
  </si>
  <si>
    <t>8.632-343.0</t>
  </si>
  <si>
    <t>CHRGR, 24V 9A, 17" L</t>
  </si>
  <si>
    <t>8.632-344.0</t>
  </si>
  <si>
    <t>KIT, BRUSH CLIP, IM</t>
  </si>
  <si>
    <t>8.632-353.0</t>
  </si>
  <si>
    <t>ARM, MOUNTING, SIDE</t>
  </si>
  <si>
    <t>BATTERY, 12V AGM 138</t>
  </si>
  <si>
    <t>8.632-384.0</t>
  </si>
  <si>
    <t>WHEEL 12" X 1.375</t>
  </si>
  <si>
    <t>8.632-385.0</t>
  </si>
  <si>
    <t>PLATE, SWITCH ACTUAT</t>
  </si>
  <si>
    <t>8.632-386.0</t>
  </si>
  <si>
    <t>BUSHING, .507 X .634</t>
  </si>
  <si>
    <t>8.632-390.0</t>
  </si>
  <si>
    <t>ASM, RADIATOR CLOSEO</t>
  </si>
  <si>
    <t>8.632-391.0</t>
  </si>
  <si>
    <t>VACUUM TUBE, SQUEEGE</t>
  </si>
  <si>
    <t>8.632-395.0</t>
  </si>
  <si>
    <t>PAD TIP</t>
  </si>
  <si>
    <t>BATTERY CHARGER, 36V</t>
  </si>
  <si>
    <t>8.632-397.0</t>
  </si>
  <si>
    <t>ADAPTER, CHARGER</t>
  </si>
  <si>
    <t>8.632-398.0</t>
  </si>
  <si>
    <t>AXLE, BRUSH STUB</t>
  </si>
  <si>
    <t>AXCESS POLISHER POWE</t>
  </si>
  <si>
    <t>AXCESS POWER HEAD 12</t>
  </si>
  <si>
    <t>AXCESS POWER HEAD 15</t>
  </si>
  <si>
    <t>8.632-429.0</t>
  </si>
  <si>
    <t>PRIMING HOSE</t>
  </si>
  <si>
    <t>8.632-431.0</t>
  </si>
  <si>
    <t>PLTE W TABS, SQUG BL</t>
  </si>
  <si>
    <t>8.632-432.0</t>
  </si>
  <si>
    <t>COVER REAR DELUXE</t>
  </si>
  <si>
    <t>8.632-434.0</t>
  </si>
  <si>
    <t>BRKT, REAR COVER LAT</t>
  </si>
  <si>
    <t>8.632-436.0</t>
  </si>
  <si>
    <t>KIT HANDLE PIVOT RIG</t>
  </si>
  <si>
    <t>8.632-448.0</t>
  </si>
  <si>
    <t>ACCESS COVER, BRUSH</t>
  </si>
  <si>
    <t>8.632-464.0</t>
  </si>
  <si>
    <t>HANDLE, CAM LATCH</t>
  </si>
  <si>
    <t>8.632-465.0</t>
  </si>
  <si>
    <t>PAWL, HANDLE</t>
  </si>
  <si>
    <t>8.632-476.0</t>
  </si>
  <si>
    <t>PLATE, LATCH COVER</t>
  </si>
  <si>
    <t>8.632-478.0</t>
  </si>
  <si>
    <t>CHASSIS ET-1 12" DG</t>
  </si>
  <si>
    <t>8.632-479.0</t>
  </si>
  <si>
    <t>BUMPER 12" DG</t>
  </si>
  <si>
    <t>8.632-481.0</t>
  </si>
  <si>
    <t>BEARING BLOCK RH DG</t>
  </si>
  <si>
    <t>8.632-483.0</t>
  </si>
  <si>
    <t>WHEEL DG</t>
  </si>
  <si>
    <t>8.632-484.0</t>
  </si>
  <si>
    <t>SWIVEL NECK ASM, TS</t>
  </si>
  <si>
    <t>8.632-488.0</t>
  </si>
  <si>
    <t>SWIVEL NECK SLIDE DG</t>
  </si>
  <si>
    <t>8.632-490.0</t>
  </si>
  <si>
    <t>POWER HEAD COVER ET1</t>
  </si>
  <si>
    <t>8.632-492.0</t>
  </si>
  <si>
    <t>BUMPER 15" DG</t>
  </si>
  <si>
    <t>8.632-493.0</t>
  </si>
  <si>
    <t>8.632-496.0</t>
  </si>
  <si>
    <t>TANK RECOVERY, TRIMM</t>
  </si>
  <si>
    <t>8.632-520.0</t>
  </si>
  <si>
    <t>Bushing, 30mm, BRNZ</t>
  </si>
  <si>
    <t>8.632-530.0</t>
  </si>
  <si>
    <t>CORD ASM, 14/3 X 40'</t>
  </si>
  <si>
    <t>8.632-539.0</t>
  </si>
  <si>
    <t>STRAINER, 20 MESH, F</t>
  </si>
  <si>
    <t>8.632-572.0</t>
  </si>
  <si>
    <t>LID, 100G WST TNK, P</t>
  </si>
  <si>
    <t>8.632-577.0</t>
  </si>
  <si>
    <t>GASKET, LID, 100G WS</t>
  </si>
  <si>
    <t>BLADE, SQUEEGEE, FRO</t>
  </si>
  <si>
    <t>8.632-609.0</t>
  </si>
  <si>
    <t>BUSHING, 1/2MPT X 3/</t>
  </si>
  <si>
    <t>8.632-612.0</t>
  </si>
  <si>
    <t>ASSY, SIDE BROOM MOT</t>
  </si>
  <si>
    <t>8.632-614.0</t>
  </si>
  <si>
    <t>PIN, DOWEL 1/4 X 2.7</t>
  </si>
  <si>
    <t>8.632-615.0</t>
  </si>
  <si>
    <t>BRKT, LINEAR POT</t>
  </si>
  <si>
    <t>8.632-617.0</t>
  </si>
  <si>
    <t>HARNESS, OPERATOR PL</t>
  </si>
  <si>
    <t>8.632-620.0</t>
  </si>
  <si>
    <t>GASKET, VACUUM INTAK</t>
  </si>
  <si>
    <t>8.632-622.0</t>
  </si>
  <si>
    <t>SPACER, FLG, .887ID</t>
  </si>
  <si>
    <t>8.632-625.0</t>
  </si>
  <si>
    <t>BRACKET, FRAME RIGHT</t>
  </si>
  <si>
    <t>8.632-627.0</t>
  </si>
  <si>
    <t>CLAMP, 1.5 DIA</t>
  </si>
  <si>
    <t>8.632-628.0</t>
  </si>
  <si>
    <t>Bracket tank</t>
  </si>
  <si>
    <t>8.632-631.0</t>
  </si>
  <si>
    <t>FITTING, ELBOW 3/4 B</t>
  </si>
  <si>
    <t>8.632-632.0</t>
  </si>
  <si>
    <t>BRACKET, HINGE UPPER</t>
  </si>
  <si>
    <t>8.632-633.0</t>
  </si>
  <si>
    <t>BRACKET, HINGE LOWER</t>
  </si>
  <si>
    <t>8.632-634.0</t>
  </si>
  <si>
    <t>PIN, CLEVIS 5/16 X 4</t>
  </si>
  <si>
    <t>8.632-635.0</t>
  </si>
  <si>
    <t>SWITCH, ROTARY, 6 PO</t>
  </si>
  <si>
    <t>8.632-639.0</t>
  </si>
  <si>
    <t>CONN, 8MM PITCH, 10</t>
  </si>
  <si>
    <t>8.632-640.0</t>
  </si>
  <si>
    <t>8.632-642.0</t>
  </si>
  <si>
    <t>SPRING, RUBBER</t>
  </si>
  <si>
    <t>8.632-644.0</t>
  </si>
  <si>
    <t>LIFT BRKT, BUMPER, S</t>
  </si>
  <si>
    <t>8.632-645.0</t>
  </si>
  <si>
    <t>RECEIVER, LATCH PLAT</t>
  </si>
  <si>
    <t>8.632-646.0</t>
  </si>
  <si>
    <t>CASTER, 1-5/8, 3/8-2</t>
  </si>
  <si>
    <t>8.632-647.0</t>
  </si>
  <si>
    <t>BRACE, SQUEEGEE COVE</t>
  </si>
  <si>
    <t>8.632-648.0</t>
  </si>
  <si>
    <t>8.632-649.0</t>
  </si>
  <si>
    <t>SCREW, 5/16-18 X 3 C</t>
  </si>
  <si>
    <t>8.632-651.0</t>
  </si>
  <si>
    <t>PIVOT, SHAFT, LATCH</t>
  </si>
  <si>
    <t>8.632-652.0</t>
  </si>
  <si>
    <t>SCREW, 5/16-18 X 2.2</t>
  </si>
  <si>
    <t>8.632-655.0</t>
  </si>
  <si>
    <t>SUPPORT PLATE, SHROU</t>
  </si>
  <si>
    <t>8.632-656.0</t>
  </si>
  <si>
    <t>WASHER, 1.28 X 2.28</t>
  </si>
  <si>
    <t>8.632-662.0</t>
  </si>
  <si>
    <t>HOSE, 3/4ID X .12W X</t>
  </si>
  <si>
    <t>8.632-664.0</t>
  </si>
  <si>
    <t>BEARING BLK, LT/DK G</t>
  </si>
  <si>
    <t>8.632-665.0</t>
  </si>
  <si>
    <t>Electric drive and h</t>
  </si>
  <si>
    <t>8.632-667.0</t>
  </si>
  <si>
    <t>PLATE, CABLE GUARD</t>
  </si>
  <si>
    <t>8.632-671.0</t>
  </si>
  <si>
    <t>KEY, 5 X 5 X 16MM CS</t>
  </si>
  <si>
    <t>8.632-695.0</t>
  </si>
  <si>
    <t>HEATER CORES, INNER</t>
  </si>
  <si>
    <t>8.632-698.0</t>
  </si>
  <si>
    <t>BRUSH SET 24/36V VAC</t>
  </si>
  <si>
    <t>8.632-712.0</t>
  </si>
  <si>
    <t>HOSE, 3/16 X 8 (1/4F</t>
  </si>
  <si>
    <t>8.632-720.0</t>
  </si>
  <si>
    <t>BRACKET, CLAMP</t>
  </si>
  <si>
    <t>8.632-725.0</t>
  </si>
  <si>
    <t>HOSE, SPRAY</t>
  </si>
  <si>
    <t>8.632-726.0</t>
  </si>
  <si>
    <t>SHIELD, WAND HEAD</t>
  </si>
  <si>
    <t>8.632-727.0</t>
  </si>
  <si>
    <t>VALVE, KINGSTON, 30</t>
  </si>
  <si>
    <t>8.632-736.0</t>
  </si>
  <si>
    <t>GFCI, NEMA 5-20R, 20</t>
  </si>
  <si>
    <t>8.632-739.0</t>
  </si>
  <si>
    <t>SCREW, 4-40 X 2 PHPN</t>
  </si>
  <si>
    <t>8.632-750.0</t>
  </si>
  <si>
    <t>BUSHING, .250 X .75</t>
  </si>
  <si>
    <t>8.632-751.0</t>
  </si>
  <si>
    <t>SCREW, KA50 X 16 SS</t>
  </si>
  <si>
    <t>8.632-759.0</t>
  </si>
  <si>
    <t>LANYARD, 15.0 W/LOOP</t>
  </si>
  <si>
    <t>8.632-760.0</t>
  </si>
  <si>
    <t>8.632-768.0</t>
  </si>
  <si>
    <t>SWITCH, INTERLOCK</t>
  </si>
  <si>
    <t>8.632-769.0</t>
  </si>
  <si>
    <t>BRACKET,  CHARGER</t>
  </si>
  <si>
    <t>8.632-779.0</t>
  </si>
  <si>
    <t>PLATE, WEIGHT, SQUEE</t>
  </si>
  <si>
    <t>8.632-783.0</t>
  </si>
  <si>
    <t>GASKET,.188X.31X41.0</t>
  </si>
  <si>
    <t>8.632-784.0</t>
  </si>
  <si>
    <t>GASKET, VAC MOUNT 27</t>
  </si>
  <si>
    <t>8.632-785.0</t>
  </si>
  <si>
    <t>GASKET, REC TANK 68.</t>
  </si>
  <si>
    <t>8.632-786.0</t>
  </si>
  <si>
    <t>SQUEEGEE BLADE RETAI</t>
  </si>
  <si>
    <t>8.632-791.0</t>
  </si>
  <si>
    <t>SCREW, KA50 X 25 PTO</t>
  </si>
  <si>
    <t>8.632-801.0</t>
  </si>
  <si>
    <t>SPRING, COMP 10.24MM</t>
  </si>
  <si>
    <t>8.632-802.0</t>
  </si>
  <si>
    <t>HOSE ASM, 1.25 ID X</t>
  </si>
  <si>
    <t>8.632-803.0</t>
  </si>
  <si>
    <t>HOSE, 1/2 X 7" SS W/</t>
  </si>
  <si>
    <t>8.632-804.0</t>
  </si>
  <si>
    <t>PIN, CLEVIS 1/4 X 2</t>
  </si>
  <si>
    <t>8.632-805.0</t>
  </si>
  <si>
    <t>BUSHING, .480 X 1.25</t>
  </si>
  <si>
    <t>8.632-807.0</t>
  </si>
  <si>
    <t>KIT, 3RD HEAT EXCHAN</t>
  </si>
  <si>
    <t>8.632-818.0</t>
  </si>
  <si>
    <t>BREAKER, 12A, 250VAC</t>
  </si>
  <si>
    <t>8.632-822.0</t>
  </si>
  <si>
    <t>FLEXIBLE STRIP BRUSH</t>
  </si>
  <si>
    <t>8.632-827.0</t>
  </si>
  <si>
    <t>HANDLE, FINISHED</t>
  </si>
  <si>
    <t>8.632-849.0</t>
  </si>
  <si>
    <t>X-REF TO 8.639-552.0</t>
  </si>
  <si>
    <t>8.632-850.0</t>
  </si>
  <si>
    <t>X-REF TO 8.639-553.0</t>
  </si>
  <si>
    <t>8.632-855.0</t>
  </si>
  <si>
    <t>LABEL, SOLUTION LEVE</t>
  </si>
  <si>
    <t>8.632-862.0</t>
  </si>
  <si>
    <t>BATTERY, 12V 114A/H</t>
  </si>
  <si>
    <t>8.632-872.0</t>
  </si>
  <si>
    <t>COVER, PIVOT</t>
  </si>
  <si>
    <t>8.632-882.0</t>
  </si>
  <si>
    <t>ASSY, WST TNK, 60GAL</t>
  </si>
  <si>
    <t>KIT, HOSE RACK</t>
  </si>
  <si>
    <t>8.632-886.0</t>
  </si>
  <si>
    <t>NUT, 5/16 PUSH LK ST</t>
  </si>
  <si>
    <t>8.632-892.0</t>
  </si>
  <si>
    <t>SCREW, M4-.7 X 5.3 H</t>
  </si>
  <si>
    <t>8.632-898.0</t>
  </si>
  <si>
    <t>DRAIN CAP ASSEMBLY</t>
  </si>
  <si>
    <t>WAND, CARPET EXTRACT</t>
  </si>
  <si>
    <t>8.632-902.0</t>
  </si>
  <si>
    <t>POWER HEAD 18J</t>
  </si>
  <si>
    <t>8.632-909.0</t>
  </si>
  <si>
    <t>8.632-926.0</t>
  </si>
  <si>
    <t>MANIFOLD, APRAY DUAL</t>
  </si>
  <si>
    <t>8.632-935.0</t>
  </si>
  <si>
    <t>NUT, 1/4-20 CPL SS</t>
  </si>
  <si>
    <t>8.632-939.0</t>
  </si>
  <si>
    <t>SCREW, 1/4-10 X 1.25</t>
  </si>
  <si>
    <t>8.632-951.0</t>
  </si>
  <si>
    <t>PLATE, INTAKE RETAIN</t>
  </si>
  <si>
    <t>8.632-956.0</t>
  </si>
  <si>
    <t>SCREW, M8 X 1.25 X 2</t>
  </si>
  <si>
    <t>8.632-957.0</t>
  </si>
  <si>
    <t>SCREW, 10-32 X 1 TMS</t>
  </si>
  <si>
    <t>8.632-959.0</t>
  </si>
  <si>
    <t>CHRGR, 24V 9A, 20" L</t>
  </si>
  <si>
    <t>8.632-965.0</t>
  </si>
  <si>
    <t>LOCK PLATE, 20" SPE</t>
  </si>
  <si>
    <t>8.632-967.0</t>
  </si>
  <si>
    <t>COVER, FILL PORT</t>
  </si>
  <si>
    <t>8.632-971.0</t>
  </si>
  <si>
    <t>BATT,CBL,ASM,W/ANDER</t>
  </si>
  <si>
    <t>8.632-972.0</t>
  </si>
  <si>
    <t>BATT, CBL, ASM, JUMP</t>
  </si>
  <si>
    <t>8.632-990.0</t>
  </si>
  <si>
    <t>LOOM,3/4"X 21",SPLIT</t>
  </si>
  <si>
    <t>8.633-019.0</t>
  </si>
  <si>
    <t>IGNITION SWITCH</t>
  </si>
  <si>
    <t>8.633-020.0</t>
  </si>
  <si>
    <t>IGNITION HARNESS SWI</t>
  </si>
  <si>
    <t>ELCTRIC FUEL LOCK-OF</t>
  </si>
  <si>
    <t>8.633-025.0</t>
  </si>
  <si>
    <t>BONNET FILTER</t>
  </si>
  <si>
    <t>8.633-026.0</t>
  </si>
  <si>
    <t>BONNET CAGE, 18hp Ka</t>
  </si>
  <si>
    <t>8.633-028.0</t>
  </si>
  <si>
    <t>12 VOLT STARTER</t>
  </si>
  <si>
    <t>8.633-036.0</t>
  </si>
  <si>
    <t>DRIVE ASSEMBLY</t>
  </si>
  <si>
    <t>8.633-040.0</t>
  </si>
  <si>
    <t>51" BELT</t>
  </si>
  <si>
    <t>8.633-042.0</t>
  </si>
  <si>
    <t>KEY STOCK</t>
  </si>
  <si>
    <t>8.633-043.0</t>
  </si>
  <si>
    <t>DELUXE WHEEL BRACKET</t>
  </si>
  <si>
    <t>8.633-045.0</t>
  </si>
  <si>
    <t>RUBBER WHEEL 6 X 1.5</t>
  </si>
  <si>
    <t>8.633-046.0</t>
  </si>
  <si>
    <t>AXLE KIT FOR W4220</t>
  </si>
  <si>
    <t>8.633-047.0</t>
  </si>
  <si>
    <t>REAR CASTER</t>
  </si>
  <si>
    <t>8.633-048.0</t>
  </si>
  <si>
    <t>27" PREMIUM PAD DRIV</t>
  </si>
  <si>
    <t>8.633-054.0</t>
  </si>
  <si>
    <t>GRIPPER SURFACE 24"</t>
  </si>
  <si>
    <t>8.633-055.0</t>
  </si>
  <si>
    <t>GRIPPER SURFACE 27"</t>
  </si>
  <si>
    <t>8.633-058.0</t>
  </si>
  <si>
    <t>PAD DRIVER CENTER-LO</t>
  </si>
  <si>
    <t>8.633-059.0</t>
  </si>
  <si>
    <t>FENNER ROTARY TENSIO</t>
  </si>
  <si>
    <t>PROPANE TANK 80% STE</t>
  </si>
  <si>
    <t>8.633-072.0</t>
  </si>
  <si>
    <t>CHAIN TENSIONNER</t>
  </si>
  <si>
    <t>8.633-094.0</t>
  </si>
  <si>
    <t>NIPPLE, HEX 3/8NPT X</t>
  </si>
  <si>
    <t>8.633-096.0</t>
  </si>
  <si>
    <t>LANYARD, ELASTIC .12</t>
  </si>
  <si>
    <t>8.633-097.0</t>
  </si>
  <si>
    <t>SCREW, M8-1.25 X 30</t>
  </si>
  <si>
    <t>8.633-099.0</t>
  </si>
  <si>
    <t>WASHER, 5/16 INTLK S</t>
  </si>
  <si>
    <t>8.633-111.0</t>
  </si>
  <si>
    <t>BUMPER, RIGHT, GREY</t>
  </si>
  <si>
    <t>8.633-118.0</t>
  </si>
  <si>
    <t>KIT, VALVE, KINGSTON</t>
  </si>
  <si>
    <t>8.633-132.0</t>
  </si>
  <si>
    <t>GRP, SQUEEGEE DECK</t>
  </si>
  <si>
    <t>8.633-136.0</t>
  </si>
  <si>
    <t>KIT, BURNISHER CONTR</t>
  </si>
  <si>
    <t>ELECTRIC CLUTCH</t>
  </si>
  <si>
    <t>8.633-163.0</t>
  </si>
  <si>
    <t>BRACKET, ROLLER GUID</t>
  </si>
  <si>
    <t>8.633-173.0</t>
  </si>
  <si>
    <t>CABLE VSP W/AUS PLUG</t>
  </si>
  <si>
    <t>8.633-174.0</t>
  </si>
  <si>
    <t>8.633-175.0</t>
  </si>
  <si>
    <t>VAC MOTOR 240V/1000W</t>
  </si>
  <si>
    <t>8.633-197.0</t>
  </si>
  <si>
    <t>MOTOR ASM, BRUSH</t>
  </si>
  <si>
    <t>8.633-198.0</t>
  </si>
  <si>
    <t>BRUSH SET, 86331970</t>
  </si>
  <si>
    <t>8.633-203.0</t>
  </si>
  <si>
    <t>BRUSH SET FOR MOTOR</t>
  </si>
  <si>
    <t>8.633-206.0</t>
  </si>
  <si>
    <t>NUT, 5/16-18 X .602</t>
  </si>
  <si>
    <t>8.633-237.0</t>
  </si>
  <si>
    <t>BRACKET, CORD STORAG</t>
  </si>
  <si>
    <t>8.633-238.0</t>
  </si>
  <si>
    <t>ROLLER, 1.1 OD</t>
  </si>
  <si>
    <t>8.633-239.0</t>
  </si>
  <si>
    <t>8.633-240.0</t>
  </si>
  <si>
    <t>LIFT BRKT, DOUBLE SC</t>
  </si>
  <si>
    <t>8.633-246.0</t>
  </si>
  <si>
    <t>LANYARD ASSY, COILED</t>
  </si>
  <si>
    <t>8.633-249.0</t>
  </si>
  <si>
    <t>PLATE, 3/8-16 LOCK N</t>
  </si>
  <si>
    <t>8.633-250.0</t>
  </si>
  <si>
    <t>BRKT, CASTER ADJ.</t>
  </si>
  <si>
    <t>8.633-251.0</t>
  </si>
  <si>
    <t>BOOT, SEAL PUSH BUTT</t>
  </si>
  <si>
    <t>8.633-262.0</t>
  </si>
  <si>
    <t>GASKET, SUCTION, SQG</t>
  </si>
  <si>
    <t>8.633-263.0</t>
  </si>
  <si>
    <t>GASKET, LOWER, 17" S</t>
  </si>
  <si>
    <t>8.633-265.0</t>
  </si>
  <si>
    <t>SQUEEGEE, CENTER INS</t>
  </si>
  <si>
    <t>8.633-267.0</t>
  </si>
  <si>
    <t>SQUEEGEE, END INSERT</t>
  </si>
  <si>
    <t>8.633-268.0</t>
  </si>
  <si>
    <t>HARNESS, CHARGER JUM</t>
  </si>
  <si>
    <t>8.633-276.0</t>
  </si>
  <si>
    <t>GASKET , STEERING SH</t>
  </si>
  <si>
    <t>8.633-277.0</t>
  </si>
  <si>
    <t>GASKET, HINGE BRACKE</t>
  </si>
  <si>
    <t>8.633-282.0</t>
  </si>
  <si>
    <t>RUN CAPACITOR 25 UF</t>
  </si>
  <si>
    <t>8.633-283.0</t>
  </si>
  <si>
    <t>START CAPACITOR 150</t>
  </si>
  <si>
    <t>8.633-287.0</t>
  </si>
  <si>
    <t>RUN CAPACITOR 6 UF</t>
  </si>
  <si>
    <t>8.633-288.0</t>
  </si>
  <si>
    <t>START CAPACITOR 50 U</t>
  </si>
  <si>
    <t>8.633-300.0</t>
  </si>
  <si>
    <t>BLADE, SQUEEGEE</t>
  </si>
  <si>
    <t>8.633-307.0</t>
  </si>
  <si>
    <t>METER, SPE BATTERY C</t>
  </si>
  <si>
    <t>8.633-310.0</t>
  </si>
  <si>
    <t>HARNESS, CS20 MAIN A</t>
  </si>
  <si>
    <t>8.633-311.0</t>
  </si>
  <si>
    <t>HARNESS, CS20 MAIN P</t>
  </si>
  <si>
    <t>8.633-312.0</t>
  </si>
  <si>
    <t>HARNESS, CS20 MAIN C</t>
  </si>
  <si>
    <t>8.633-313.0</t>
  </si>
  <si>
    <t>HARNESS, CS20 MAIN T</t>
  </si>
  <si>
    <t>8.633-315.0</t>
  </si>
  <si>
    <t>HARNESS, CS20 MAIN B</t>
  </si>
  <si>
    <t>8.633-316.0</t>
  </si>
  <si>
    <t>8.633-318.0</t>
  </si>
  <si>
    <t>JUMPER, CHARGER INHI</t>
  </si>
  <si>
    <t>8.633-326.0</t>
  </si>
  <si>
    <t>GASKET, 3.0" FILL PO</t>
  </si>
  <si>
    <t>8.633-328.0</t>
  </si>
  <si>
    <t>BUSHING, 8MM X 10 LG</t>
  </si>
  <si>
    <t>8.633-340.0</t>
  </si>
  <si>
    <t>HARNESS, CS20 MICRO</t>
  </si>
  <si>
    <t>8.633-343.0</t>
  </si>
  <si>
    <t>COVER, CLEANING AGEN</t>
  </si>
  <si>
    <t>8.633-345.0</t>
  </si>
  <si>
    <t>TANK, SOL CMPS2K</t>
  </si>
  <si>
    <t>8.633-348.0</t>
  </si>
  <si>
    <t>HOSE ASM W/ANGLE, ST</t>
  </si>
  <si>
    <t>8.633-359.0</t>
  </si>
  <si>
    <t>BRACKET, MOUNT</t>
  </si>
  <si>
    <t>8.633-387.0</t>
  </si>
  <si>
    <t>LEVER, DRIVE ENGAGEM</t>
  </si>
  <si>
    <t>8.633-389.0</t>
  </si>
  <si>
    <t>WHEEL, 10 X 2.5, COM</t>
  </si>
  <si>
    <t>8.633-393.0</t>
  </si>
  <si>
    <t>TUBE, TIE DOWN .75 O</t>
  </si>
  <si>
    <t>8.633-395.0</t>
  </si>
  <si>
    <t>BUSHING, .752 X 1 X</t>
  </si>
  <si>
    <t>8.633-397.0</t>
  </si>
  <si>
    <t>KIT, BD 40 RS ROTARY</t>
  </si>
  <si>
    <t>8.633-420.0</t>
  </si>
  <si>
    <t>TANK, RECOVERY, BLK</t>
  </si>
  <si>
    <t>8.633-421.0</t>
  </si>
  <si>
    <t>PANEL, BACK, BLK</t>
  </si>
  <si>
    <t>8.633-428.0</t>
  </si>
  <si>
    <t>CBL, 6GA 5/16" RING</t>
  </si>
  <si>
    <t>8.633-447.0</t>
  </si>
  <si>
    <t>DECK, PLATE ASM, 4",</t>
  </si>
  <si>
    <t>8.633-449.0</t>
  </si>
  <si>
    <t>DECK PLATE ASM, 6",</t>
  </si>
  <si>
    <t>8.633-464.0</t>
  </si>
  <si>
    <t>PLATE, TOP, CAST SQG</t>
  </si>
  <si>
    <t>8.633-470.0</t>
  </si>
  <si>
    <t>DRAIN HOSE, CMPS, YL</t>
  </si>
  <si>
    <t>CHRGR, 36V 21A SB50</t>
  </si>
  <si>
    <t>8.633-484.0</t>
  </si>
  <si>
    <t>LABEL, LOWER FRONT P</t>
  </si>
  <si>
    <t>8.633-497.0</t>
  </si>
  <si>
    <t>PANEL, CONTROL, B40R</t>
  </si>
  <si>
    <t>8.633-525.0</t>
  </si>
  <si>
    <t>ASSY, FUEL PUMP, AIR</t>
  </si>
  <si>
    <t>8.633-545.0</t>
  </si>
  <si>
    <t>WASHER, 10 X .75 X .</t>
  </si>
  <si>
    <t>8.633-552.0</t>
  </si>
  <si>
    <t>Wheel 10x 2.5</t>
  </si>
  <si>
    <t>8.633-555.0</t>
  </si>
  <si>
    <t>BALL BEARING, 6005Z</t>
  </si>
  <si>
    <t>8.633-570.0</t>
  </si>
  <si>
    <t>BRACKET, DRAIN HOSE</t>
  </si>
  <si>
    <t>8.633-571.0</t>
  </si>
  <si>
    <t>LABEL, BATTERY DIAGR</t>
  </si>
  <si>
    <t>8.633-591.0</t>
  </si>
  <si>
    <t>KIT, KÄRCHER CHARGER</t>
  </si>
  <si>
    <t>8.633-593.0</t>
  </si>
  <si>
    <t>8.633-594.0</t>
  </si>
  <si>
    <t>8.633-601.0</t>
  </si>
  <si>
    <t>COVER, FRAME, BRS 43</t>
  </si>
  <si>
    <t>8.633-606.0</t>
  </si>
  <si>
    <t>COVER, PROBE</t>
  </si>
  <si>
    <t>8.633-609.0</t>
  </si>
  <si>
    <t>Circuit board 4 Rela</t>
  </si>
  <si>
    <t>8.633-610.0</t>
  </si>
  <si>
    <t>CLIP, RELAY</t>
  </si>
  <si>
    <t>8.633-611.0</t>
  </si>
  <si>
    <t>RELAY, SPST-NO</t>
  </si>
  <si>
    <t>8.633-623.0</t>
  </si>
  <si>
    <t>DECK PLATE ASM, 4" B</t>
  </si>
  <si>
    <t>8.633-628.0</t>
  </si>
  <si>
    <t>FILTER, STAGE 2, 16"</t>
  </si>
  <si>
    <t>8.633-645.0</t>
  </si>
  <si>
    <t>TANK, SOL, CMPS2</t>
  </si>
  <si>
    <t>8.633-678.0</t>
  </si>
  <si>
    <t>VAC MTR ASM, 230V AP</t>
  </si>
  <si>
    <t>8.633-679.0</t>
  </si>
  <si>
    <t>PIN, CLEVIS 1/4 X 2.</t>
  </si>
  <si>
    <t>8.633-720.0</t>
  </si>
  <si>
    <t>WASHER, 19 X 34 X 3</t>
  </si>
  <si>
    <t>8.633-721.0</t>
  </si>
  <si>
    <t>SPACER, .14ID X .28O</t>
  </si>
  <si>
    <t>8.633-746.0</t>
  </si>
  <si>
    <t>FILTER, 14 X 14 X 1</t>
  </si>
  <si>
    <t>8.633-770.0</t>
  </si>
  <si>
    <t>FAN ASM, DEHU 250MM</t>
  </si>
  <si>
    <t>8.633-810.0</t>
  </si>
  <si>
    <t>HARNESS, PANEL CS20</t>
  </si>
  <si>
    <t>8.633-816.0</t>
  </si>
  <si>
    <t>SQUEEGEE ASM, CS20</t>
  </si>
  <si>
    <t>8.633-844.0</t>
  </si>
  <si>
    <t>SPACER, .41 ID X .73</t>
  </si>
  <si>
    <t>8.633-848.0</t>
  </si>
  <si>
    <t>GUIDE PLATE ASM</t>
  </si>
  <si>
    <t>8.633-932.0</t>
  </si>
  <si>
    <t>ASM SHAFT, STEERING,</t>
  </si>
  <si>
    <t>8.633-933.0</t>
  </si>
  <si>
    <t>SHAFT, STEERING, B40</t>
  </si>
  <si>
    <t>8.633-957.0</t>
  </si>
  <si>
    <t>COVER, DRIVE HOUSING</t>
  </si>
  <si>
    <t>8.633-958.0</t>
  </si>
  <si>
    <t>DOOR, BRUSH RELEASE</t>
  </si>
  <si>
    <t>8.633-959.0</t>
  </si>
  <si>
    <t>CAP, BRUSH DOOR HING</t>
  </si>
  <si>
    <t>8.633-976.0</t>
  </si>
  <si>
    <t>PEDAL, THROTTLE YLW</t>
  </si>
  <si>
    <t>8.633-979.0</t>
  </si>
  <si>
    <t>PIN, DOWEL M6 X 106</t>
  </si>
  <si>
    <t>8.633-998.0</t>
  </si>
  <si>
    <t>8.633-999.0</t>
  </si>
  <si>
    <t>SCREW, 8-32 X 1.0 PH</t>
  </si>
  <si>
    <t>8.634-002.0</t>
  </si>
  <si>
    <t>COVER, PANEL MNT BRE</t>
  </si>
  <si>
    <t>8.634-003.0</t>
  </si>
  <si>
    <t>BREAKER, 100A CIRCUI</t>
  </si>
  <si>
    <t>8.634-020.0</t>
  </si>
  <si>
    <t>8.634-027.0</t>
  </si>
  <si>
    <t>RELAY, 200A</t>
  </si>
  <si>
    <t>8.634-028.0</t>
  </si>
  <si>
    <t>TRAY, DEBRIS, 20"</t>
  </si>
  <si>
    <t>8.634-029.0</t>
  </si>
  <si>
    <t>MOUNT, DEBRIS TRAY,</t>
  </si>
  <si>
    <t>8.634-031.0</t>
  </si>
  <si>
    <t>Hose Ø2" W/90 DEGREE</t>
  </si>
  <si>
    <t>8.634-032.0</t>
  </si>
  <si>
    <t>CORDSET, EURO, RUBBE</t>
  </si>
  <si>
    <t>8.634-034.0</t>
  </si>
  <si>
    <t>SCREW, M6 X 40MM PHF</t>
  </si>
  <si>
    <t>8.634-048.0</t>
  </si>
  <si>
    <t>CLIP, DOOR SPRING</t>
  </si>
  <si>
    <t>BRUSH, VACUUM 20"</t>
  </si>
  <si>
    <t>8.634-051.0</t>
  </si>
  <si>
    <t>8.634-055.0</t>
  </si>
  <si>
    <t>SCREW, 10-32 X .75 F</t>
  </si>
  <si>
    <t>8.634-057.0</t>
  </si>
  <si>
    <t>GASKET, DEBRIS TRAY,</t>
  </si>
  <si>
    <t>8.634-058.0</t>
  </si>
  <si>
    <t>GSKT, 1.6THK X 9.5W</t>
  </si>
  <si>
    <t>BRUSH, VACUUM, 4"OD,</t>
  </si>
  <si>
    <t>8.634-061.0</t>
  </si>
  <si>
    <t>ASM FRAME, CS20</t>
  </si>
  <si>
    <t>8.634-064.0</t>
  </si>
  <si>
    <t>HOUSING, VAC BAG</t>
  </si>
  <si>
    <t>8.634-070.0</t>
  </si>
  <si>
    <t>LINK, SOLENOID</t>
  </si>
  <si>
    <t>8.634-075.0</t>
  </si>
  <si>
    <t>PLATE, SOLENOID</t>
  </si>
  <si>
    <t>8.634-076.0</t>
  </si>
  <si>
    <t>MOUNT, POST FILTER</t>
  </si>
  <si>
    <t>8.634-078.0</t>
  </si>
  <si>
    <t>Roller hose</t>
  </si>
  <si>
    <t>8.634-082.0</t>
  </si>
  <si>
    <t>LIFTER, DECK</t>
  </si>
  <si>
    <t>8.634-085.0</t>
  </si>
  <si>
    <t>CLIP, DEBRIS TRAY SP</t>
  </si>
  <si>
    <t>8.634-087.0</t>
  </si>
  <si>
    <t>STRAINER 1/2" HOSE 8</t>
  </si>
  <si>
    <t>8.634-091.0</t>
  </si>
  <si>
    <t>ARM, DECK LIFT</t>
  </si>
  <si>
    <t>8.634-095.0</t>
  </si>
  <si>
    <t>SCREW, 3/8 X 1.5 HHL</t>
  </si>
  <si>
    <t>BAG, VAC, 10-PACK</t>
  </si>
  <si>
    <t>8.634-106.0</t>
  </si>
  <si>
    <t>BRKT, SIDE BROOM PIV</t>
  </si>
  <si>
    <t>8.634-107.0</t>
  </si>
  <si>
    <t>BRACKET, SIDE BROOM</t>
  </si>
  <si>
    <t>8.634-170.0</t>
  </si>
  <si>
    <t>BRACKET, SWITCH, NO</t>
  </si>
  <si>
    <t>8.634-188.0</t>
  </si>
  <si>
    <t>TANK, BRC 46/38 MD G</t>
  </si>
  <si>
    <t>8.634-190.0</t>
  </si>
  <si>
    <t>PUMP ASSY, DEHU</t>
  </si>
  <si>
    <t>8.634-192.0</t>
  </si>
  <si>
    <t>Actuator 36VDC, 1.0"</t>
  </si>
  <si>
    <t>8.634-196.0</t>
  </si>
  <si>
    <t>PLATE, WEIGHT</t>
  </si>
  <si>
    <t>BLADE, SQUGE, FRONT,</t>
  </si>
  <si>
    <t>BLADE, SQUGE, REAR,</t>
  </si>
  <si>
    <t>8.634-210.0</t>
  </si>
  <si>
    <t>ASSEMBLY, HELICOIL</t>
  </si>
  <si>
    <t>8.634-212.0</t>
  </si>
  <si>
    <t>TRAY, DEBRIS, 28"</t>
  </si>
  <si>
    <t>8.634-213.0</t>
  </si>
  <si>
    <t>8.634-216.0</t>
  </si>
  <si>
    <t>BRUSH, 9.5 IN, NYLON</t>
  </si>
  <si>
    <t>8.634-223.0</t>
  </si>
  <si>
    <t>8.634-224.0</t>
  </si>
  <si>
    <t>SPACER, .81 X 1.06 X</t>
  </si>
  <si>
    <t>8.634-228.0</t>
  </si>
  <si>
    <t>SPROCKET, DRIVE 11T</t>
  </si>
  <si>
    <t>8.634-232.0</t>
  </si>
  <si>
    <t>8.634-235.0</t>
  </si>
  <si>
    <t>MOTOR, 36V 2600RPM</t>
  </si>
  <si>
    <t>8.634-239.0</t>
  </si>
  <si>
    <t>8.634-240.0</t>
  </si>
  <si>
    <t>8.634-249.0</t>
  </si>
  <si>
    <t>CONSOLE, CSX20</t>
  </si>
  <si>
    <t>8.634-282.0</t>
  </si>
  <si>
    <t>TANK, SOLUTION, CSX2</t>
  </si>
  <si>
    <t>8.634-294.0</t>
  </si>
  <si>
    <t>BUMPER, CSX20</t>
  </si>
  <si>
    <t>8.634-302.0</t>
  </si>
  <si>
    <t>PLATE, COUNTERBALANC</t>
  </si>
  <si>
    <t>8.634-316.0</t>
  </si>
  <si>
    <t>SCREW, M5-.8 X 40 SC</t>
  </si>
  <si>
    <t>8.634-319.0</t>
  </si>
  <si>
    <t>8.634-320.0</t>
  </si>
  <si>
    <t>8.634-327.0</t>
  </si>
  <si>
    <t>PULLEY, PJ-6, 27MM</t>
  </si>
  <si>
    <t>8.634-329.0</t>
  </si>
  <si>
    <t>BELT, FLEX-V, PJ-6,</t>
  </si>
  <si>
    <t>8.634-330.0</t>
  </si>
  <si>
    <t>8.634-345.0</t>
  </si>
  <si>
    <t>SWIVEL CASTER, 3.7"</t>
  </si>
  <si>
    <t>8.634-351.0</t>
  </si>
  <si>
    <t>SWITCH, VACUUM, 250V</t>
  </si>
  <si>
    <t>8.634-352.0</t>
  </si>
  <si>
    <t>8.634-353.0</t>
  </si>
  <si>
    <t>NUWAVE CASTER REPLAC</t>
  </si>
  <si>
    <t>8.634-363.0</t>
  </si>
  <si>
    <t>PCB, TIMER ASSEMBLY</t>
  </si>
  <si>
    <t>8.634-379.0</t>
  </si>
  <si>
    <t>SQUEEGEE, 24"</t>
  </si>
  <si>
    <t>8.634-380.0</t>
  </si>
  <si>
    <t>ARM, SQUEEGEE, PIVOT</t>
  </si>
  <si>
    <t>8.634-383.0</t>
  </si>
  <si>
    <t>PULLEY ASM, 22T 5MM</t>
  </si>
  <si>
    <t>8.634-384.0</t>
  </si>
  <si>
    <t>PULLEY, 18T 5MM GT,</t>
  </si>
  <si>
    <t>8.634-385.0</t>
  </si>
  <si>
    <t>PULLEY, 32T 5MM GT,</t>
  </si>
  <si>
    <t>8.634-386.0</t>
  </si>
  <si>
    <t>BELT, TWIN 5MM GT2,</t>
  </si>
  <si>
    <t>8.634-387.0</t>
  </si>
  <si>
    <t>HOUSING ASM, BRUSH D</t>
  </si>
  <si>
    <t>8.634-405.0</t>
  </si>
  <si>
    <t>REAR AXLE PUSH</t>
  </si>
  <si>
    <t>8.634-438.0</t>
  </si>
  <si>
    <t>HOUSING, ACCESSORY</t>
  </si>
  <si>
    <t>8.634-443.0</t>
  </si>
  <si>
    <t>GROMMET, CHARGE PLUG</t>
  </si>
  <si>
    <t>8.634-445.0</t>
  </si>
  <si>
    <t>HARNESS, MAIN ACTUAT</t>
  </si>
  <si>
    <t>8.634-448.0</t>
  </si>
  <si>
    <t>HARNESS, BAG PRESENT</t>
  </si>
  <si>
    <t>8.634-450.0</t>
  </si>
  <si>
    <t>HARNESS, SIDE BROOM/</t>
  </si>
  <si>
    <t>8.634-462.0</t>
  </si>
  <si>
    <t>BRACKET, LINKAGE MOU</t>
  </si>
  <si>
    <t>8.634-470.0</t>
  </si>
  <si>
    <t>COVER, CONSOLE</t>
  </si>
  <si>
    <t>8.634-471.0</t>
  </si>
  <si>
    <t>PANEL, BACK CS20 GRY</t>
  </si>
  <si>
    <t>8.634-472.0</t>
  </si>
  <si>
    <t>PANEL, BACK B40RS BL</t>
  </si>
  <si>
    <t>8.634-474.0</t>
  </si>
  <si>
    <t>Hose 01.5 BLK PVC VA</t>
  </si>
  <si>
    <t>8.634-475.0</t>
  </si>
  <si>
    <t>Hose Ø2.0 VAC x 25</t>
  </si>
  <si>
    <t>8.634-476.0</t>
  </si>
  <si>
    <t>Hose 02.0 VAC x 5.5</t>
  </si>
  <si>
    <t>8.634-480.0</t>
  </si>
  <si>
    <t>GASKET, VAC ENCLOSUR</t>
  </si>
  <si>
    <t>BRUSH, DUST</t>
  </si>
  <si>
    <t>8.634-493.0</t>
  </si>
  <si>
    <t>PLATE, FLAP LEVER</t>
  </si>
  <si>
    <t>8.634-497.0</t>
  </si>
  <si>
    <t>WIRE, 4X30RD 5/16 RI</t>
  </si>
  <si>
    <t>8.634-502.0</t>
  </si>
  <si>
    <t>KIT, LANYARD 20" STA</t>
  </si>
  <si>
    <t>8.634-514.0</t>
  </si>
  <si>
    <t>BRACKET, CHARGER</t>
  </si>
  <si>
    <t>8.634-521.0</t>
  </si>
  <si>
    <t>Transmission roll co</t>
  </si>
  <si>
    <t>8.634-522.0</t>
  </si>
  <si>
    <t>BUMPER, TRIM</t>
  </si>
  <si>
    <t>8.634-523.0</t>
  </si>
  <si>
    <t>CAP, BRUSH ASM, CLP</t>
  </si>
  <si>
    <t>FILTER, 06X9, SPUNBO</t>
  </si>
  <si>
    <t>FILTER, Ø6X9, HEPA/C</t>
  </si>
  <si>
    <t>8.634-530.0</t>
  </si>
  <si>
    <t>BRKT, WAND SUPPORT</t>
  </si>
  <si>
    <t>8.634-534.0</t>
  </si>
  <si>
    <t>SQUEEGEE BLADE, WET/</t>
  </si>
  <si>
    <t>8.634-551.0</t>
  </si>
  <si>
    <t>CORD, ONBOARD CHRGR,</t>
  </si>
  <si>
    <t>8.634-556.0</t>
  </si>
  <si>
    <t>8.634-557.0</t>
  </si>
  <si>
    <t>SPRING VS SWITCH</t>
  </si>
  <si>
    <t>8.634-558.0</t>
  </si>
  <si>
    <t>SPRING VSE RETURN</t>
  </si>
  <si>
    <t>8.634-559.0</t>
  </si>
  <si>
    <t>CHASSIS VSE-1 GRY BU</t>
  </si>
  <si>
    <t>8.634-560.0</t>
  </si>
  <si>
    <t>8.634-561.0</t>
  </si>
  <si>
    <t>SCREW, 3/8-16 X .5 T</t>
  </si>
  <si>
    <t>8.634-566.0</t>
  </si>
  <si>
    <t>Magnetic bobbin 24VD</t>
  </si>
  <si>
    <t>8.634-569.0</t>
  </si>
  <si>
    <t>FUSE, 3A - 3AG FAST-</t>
  </si>
  <si>
    <t>8.634-573.0</t>
  </si>
  <si>
    <t>HOSE ASM, 1-1/2", AC</t>
  </si>
  <si>
    <t>HOSE, ASM, 1-12" EXT</t>
  </si>
  <si>
    <t>8.634-582.0</t>
  </si>
  <si>
    <t>BRKT, RETAINER, SQUE</t>
  </si>
  <si>
    <t>8.634-584.0</t>
  </si>
  <si>
    <t>SHAFT, SQUEEGEE, ARM</t>
  </si>
  <si>
    <t>8.634-585.0</t>
  </si>
  <si>
    <t>SPRING, SQUEEGEE ARM</t>
  </si>
  <si>
    <t>8.634-586.0</t>
  </si>
  <si>
    <t>CABLE, .09 X 29, 070</t>
  </si>
  <si>
    <t>8.634-588.0</t>
  </si>
  <si>
    <t>HOSE, WET/DRY VAC, 2</t>
  </si>
  <si>
    <t>8.634-600.0</t>
  </si>
  <si>
    <t>Extension spring 1.0</t>
  </si>
  <si>
    <t>8.634-602.0</t>
  </si>
  <si>
    <t>8.634-604.0</t>
  </si>
  <si>
    <t>VALVE, BALL 3/8MPT X</t>
  </si>
  <si>
    <t>8.634-607.0</t>
  </si>
  <si>
    <t>Coupler 2-JAW, 35mm</t>
  </si>
  <si>
    <t>8.634-609.0</t>
  </si>
  <si>
    <t>GASKET,.85X.85X.125</t>
  </si>
  <si>
    <t>8.634-614.0</t>
  </si>
  <si>
    <t>HANDLE, WET/DRY VAC</t>
  </si>
  <si>
    <t>8.634-620.0</t>
  </si>
  <si>
    <t>HOSE, DRAWIN, 1.5ID</t>
  </si>
  <si>
    <t>8.634-654.0</t>
  </si>
  <si>
    <t>8.634-669.0</t>
  </si>
  <si>
    <t>8.634-670.0</t>
  </si>
  <si>
    <t>KIT, HANDLE IM-BSC,</t>
  </si>
  <si>
    <t>8.634-671.0</t>
  </si>
  <si>
    <t>KIT, HANDLE IM-DLX,</t>
  </si>
  <si>
    <t>8.634-711.0</t>
  </si>
  <si>
    <t>TANK, SOL, GRY BRC 3</t>
  </si>
  <si>
    <t>8.634-714.0</t>
  </si>
  <si>
    <t>COVER, HANDLE HUB, L</t>
  </si>
  <si>
    <t>8.634-725.0</t>
  </si>
  <si>
    <t>PCB, RELAY OMRON II</t>
  </si>
  <si>
    <t>8.634-773.0</t>
  </si>
  <si>
    <t>WASHER, 1.062 X 1.50</t>
  </si>
  <si>
    <t>8.634-783.0</t>
  </si>
  <si>
    <t>SPRING, TORSION, .04</t>
  </si>
  <si>
    <t>8.634-791.0</t>
  </si>
  <si>
    <t>SPACER. FLG .375ID x</t>
  </si>
  <si>
    <t>8.634-792.0</t>
  </si>
  <si>
    <t>SWITCH, ROTARY, 5 PO</t>
  </si>
  <si>
    <t>8.634-801.0</t>
  </si>
  <si>
    <t>Brush set</t>
  </si>
  <si>
    <t>8.634-804.0</t>
  </si>
  <si>
    <t>AXLE, CASTER, CYL SQ</t>
  </si>
  <si>
    <t>8.634-819.0</t>
  </si>
  <si>
    <t>NUT, 5/16 PUSH STL Z</t>
  </si>
  <si>
    <t>8.634-828.0</t>
  </si>
  <si>
    <t>GEARBOX, POLISHER</t>
  </si>
  <si>
    <t>8.634-829.0</t>
  </si>
  <si>
    <t>SCREW, 10-32 X 3 PHP</t>
  </si>
  <si>
    <t>8.634-864.0</t>
  </si>
  <si>
    <t>LED, BAG FULL INDICA</t>
  </si>
  <si>
    <t>8.634-865.0</t>
  </si>
  <si>
    <t>SWITCH, 2 POSN, LOCK</t>
  </si>
  <si>
    <t>8.634-866.0</t>
  </si>
  <si>
    <t>SWITCH, 2 POSN, BRUS</t>
  </si>
  <si>
    <t>8.634-873.0</t>
  </si>
  <si>
    <t>VAC ASM, 2-STAGE, 23</t>
  </si>
  <si>
    <t>8.634-880.0</t>
  </si>
  <si>
    <t>BRUSH, VACUUM 20", S</t>
  </si>
  <si>
    <t>BRUSH, VACUUM, 4" OD</t>
  </si>
  <si>
    <t>BRUSH, VACUUM 20", H</t>
  </si>
  <si>
    <t>BRUSH, VACUUM 4" OD,</t>
  </si>
  <si>
    <t>8.634-888.0</t>
  </si>
  <si>
    <t>SPRING, CMP, 18ODX 6</t>
  </si>
  <si>
    <t>8.634-889.0</t>
  </si>
  <si>
    <t>PLATE, SPLASH GUARD</t>
  </si>
  <si>
    <t>8.634-890.0</t>
  </si>
  <si>
    <t>WASHER, M6 INTLK SS</t>
  </si>
  <si>
    <t>8.634-896.0</t>
  </si>
  <si>
    <t>LED, BATTERY INDICAT</t>
  </si>
  <si>
    <t>8.634-898.0</t>
  </si>
  <si>
    <t>SCREW, 4-40 X .375 P</t>
  </si>
  <si>
    <t>8.634-899.0</t>
  </si>
  <si>
    <t>BEARING FLANGED .252</t>
  </si>
  <si>
    <t>8.634-900.0</t>
  </si>
  <si>
    <t>8.634-901.0</t>
  </si>
  <si>
    <t>PLATE, BACK PANEL</t>
  </si>
  <si>
    <t>8.634-911.0</t>
  </si>
  <si>
    <t>HANDLE CLP W/BOX</t>
  </si>
  <si>
    <t>8.634-914.0</t>
  </si>
  <si>
    <t>ANTI DRIP KIT FOR CL</t>
  </si>
  <si>
    <t>HOSE, ASM, 1 1/2, 20</t>
  </si>
  <si>
    <t>8.634-929.0</t>
  </si>
  <si>
    <t>BREAKER, 25A, 250VAC</t>
  </si>
  <si>
    <t>8.634-932.0</t>
  </si>
  <si>
    <t>PLATE, BRUSH GUIDE</t>
  </si>
  <si>
    <t>8.634-941.0</t>
  </si>
  <si>
    <t>CHECK VALVE, MINI</t>
  </si>
  <si>
    <t>8.634-943.0</t>
  </si>
  <si>
    <t>CHECK VALVE KIT</t>
  </si>
  <si>
    <t>8.634-953.0</t>
  </si>
  <si>
    <t>CORD ASM, 14 X 3 CCC</t>
  </si>
  <si>
    <t>8.634-955.0</t>
  </si>
  <si>
    <t>MOTOR, VAC, 220-240</t>
  </si>
  <si>
    <t>8.634-956.0</t>
  </si>
  <si>
    <t>MOTOR, INC, 220-240</t>
  </si>
  <si>
    <t>EXTENSION TUBE, DARK</t>
  </si>
  <si>
    <t>8.634-979.0</t>
  </si>
  <si>
    <t>PLATE, SUPPORT</t>
  </si>
  <si>
    <t>8.634-980.0</t>
  </si>
  <si>
    <t>Spacer 15.9OD X 5.3I</t>
  </si>
  <si>
    <t>8.634-990.0</t>
  </si>
  <si>
    <t>8.634-991.0</t>
  </si>
  <si>
    <t>8.635-018.0</t>
  </si>
  <si>
    <t>WIRING SWIVEL NECK S</t>
  </si>
  <si>
    <t>8.635-020.0</t>
  </si>
  <si>
    <t>BRKT, HOSE SUPPORT</t>
  </si>
  <si>
    <t>8.635-049.0</t>
  </si>
  <si>
    <t>PLUG, HOLE, 5MM DIA</t>
  </si>
  <si>
    <t>8.635-053.0</t>
  </si>
  <si>
    <t>BRUSH MOTOR 240V</t>
  </si>
  <si>
    <t>8.635-059.0</t>
  </si>
  <si>
    <t>ASM, DEBRIS TRAY INL</t>
  </si>
  <si>
    <t>8.635-063.0</t>
  </si>
  <si>
    <t>ASM, CTRL PNL, BRC 3</t>
  </si>
  <si>
    <t>8.635-073.0</t>
  </si>
  <si>
    <t>BRUSH HOOKING LEVER-</t>
  </si>
  <si>
    <t>8.635-134.0</t>
  </si>
  <si>
    <t>TUBE, DISCHARGE SERV</t>
  </si>
  <si>
    <t>8.635-154.0</t>
  </si>
  <si>
    <t>LABEL, TOP PANEL RWB</t>
  </si>
  <si>
    <t>8.635-155.0</t>
  </si>
  <si>
    <t>PLATE, SQU. VERT, FI</t>
  </si>
  <si>
    <t>8.635-156.0</t>
  </si>
  <si>
    <t>PLATE, SQU. VERT. FI</t>
  </si>
  <si>
    <t>8.635-163.0</t>
  </si>
  <si>
    <t>BAND, FRONT SQUEEGEE</t>
  </si>
  <si>
    <t>8.635-168.0</t>
  </si>
  <si>
    <t>8.635-170.0</t>
  </si>
  <si>
    <t>8.635-176.0</t>
  </si>
  <si>
    <t>SQUEEGEE ASSEMBLY, 3</t>
  </si>
  <si>
    <t>8.635-197.0</t>
  </si>
  <si>
    <t>WHEEL 10X2.5 PLSTC H</t>
  </si>
  <si>
    <t>8.635-234.0</t>
  </si>
  <si>
    <t>KIT, 87/100 BELT CON</t>
  </si>
  <si>
    <t>8.635-241.0</t>
  </si>
  <si>
    <t>Plate extension spri</t>
  </si>
  <si>
    <t>8.635-242.0</t>
  </si>
  <si>
    <t>8.635-244.0</t>
  </si>
  <si>
    <t>BATTERY, 12V 26AH VR</t>
  </si>
  <si>
    <t>8.635-246.0</t>
  </si>
  <si>
    <t>HUB, PAD DRIVER</t>
  </si>
  <si>
    <t>8.635-248.0</t>
  </si>
  <si>
    <t>WIRE, 14AWG, #10R X</t>
  </si>
  <si>
    <t>8.635-266.0</t>
  </si>
  <si>
    <t>8.635-268.0</t>
  </si>
  <si>
    <t>HANDLE CATCH</t>
  </si>
  <si>
    <t>8.635-269.0</t>
  </si>
  <si>
    <t>8.635-272.0</t>
  </si>
  <si>
    <t>PLASTIC/MTL BRUSHING</t>
  </si>
  <si>
    <t>8.635-285.0</t>
  </si>
  <si>
    <t>BRUSH DRIVE MOTOR VS</t>
  </si>
  <si>
    <t>8.635-286.0</t>
  </si>
  <si>
    <t>MICRO SWITCH F. SWIV</t>
  </si>
  <si>
    <t>8.635-287.0</t>
  </si>
  <si>
    <t>8.635-289.0</t>
  </si>
  <si>
    <t>FILTER PAPER (100PC/</t>
  </si>
  <si>
    <t>8.635-290.0</t>
  </si>
  <si>
    <t>SHROUD, INNER</t>
  </si>
  <si>
    <t>8.635-291.0</t>
  </si>
  <si>
    <t>SHROUD, OUTER</t>
  </si>
  <si>
    <t>8.635-292.0</t>
  </si>
  <si>
    <t>SQUEEGEE ASM, 24", W</t>
  </si>
  <si>
    <t>8.635-294.0</t>
  </si>
  <si>
    <t>REG. SUTT SINGL SPRG</t>
  </si>
  <si>
    <t>8.635-295.0</t>
  </si>
  <si>
    <t>ACTUATOR, 36VDC, 2.0</t>
  </si>
  <si>
    <t>8.635-296.0</t>
  </si>
  <si>
    <t>ACTUATOR, 36 VDC, 4.</t>
  </si>
  <si>
    <t>8.635-309.0</t>
  </si>
  <si>
    <t>SCREW, 8-32 X 0.313</t>
  </si>
  <si>
    <t>8.635-317.0</t>
  </si>
  <si>
    <t>BRKT, HINGE</t>
  </si>
  <si>
    <t>8.635-322.0</t>
  </si>
  <si>
    <t>SPRING, EXTENSION</t>
  </si>
  <si>
    <t>8.635-323.0</t>
  </si>
  <si>
    <t>COVER, BAG ENCLOSURE</t>
  </si>
  <si>
    <t>8.635-328.0</t>
  </si>
  <si>
    <t>8.635-330.0</t>
  </si>
  <si>
    <t>CHARGER, 36V 21A, OB</t>
  </si>
  <si>
    <t>8.635-346.0</t>
  </si>
  <si>
    <t>HARNESS, ACTUATOR RE</t>
  </si>
  <si>
    <t>8.635-351.0</t>
  </si>
  <si>
    <t>ACTUATOR 36VDC 2.0 S</t>
  </si>
  <si>
    <t>8.635-360.0</t>
  </si>
  <si>
    <t>CONTROLLER, CV24</t>
  </si>
  <si>
    <t>8.635-361.0</t>
  </si>
  <si>
    <t>CONTROLLER, CS20</t>
  </si>
  <si>
    <t>8.635-362.0</t>
  </si>
  <si>
    <t>CONTROLLER, BD/BR40</t>
  </si>
  <si>
    <t>8.635-364.0</t>
  </si>
  <si>
    <t>CONSOLE, iGLOSS 20,</t>
  </si>
  <si>
    <t>8.635-365.0</t>
  </si>
  <si>
    <t>SHAFT, .25 X 7.3, SS</t>
  </si>
  <si>
    <t>8.635-368.0</t>
  </si>
  <si>
    <t>BREAKER, 1.5A CARLIN</t>
  </si>
  <si>
    <t>8.635-371.0</t>
  </si>
  <si>
    <t>PLUG, SOLUTION FILL</t>
  </si>
  <si>
    <t>8.635-374.0</t>
  </si>
  <si>
    <t>BRACKET, LIFT ASSY,</t>
  </si>
  <si>
    <t>8.635-375.0</t>
  </si>
  <si>
    <t>PLATE, SUPPORT, INNE</t>
  </si>
  <si>
    <t>8.635-376.0</t>
  </si>
  <si>
    <t>BRACKET, MOTOR LOCK</t>
  </si>
  <si>
    <t>8.635-378.0</t>
  </si>
  <si>
    <t>8.635-379.0</t>
  </si>
  <si>
    <t>BRACKET, LINKAGE ARM</t>
  </si>
  <si>
    <t>8.635-388.0</t>
  </si>
  <si>
    <t>RING, SPLIT, ID .826</t>
  </si>
  <si>
    <t>8.635-390.0</t>
  </si>
  <si>
    <t>SCREWPOST, 1/4 X 1 P</t>
  </si>
  <si>
    <t>8.635-391.0</t>
  </si>
  <si>
    <t>8.635-395.0</t>
  </si>
  <si>
    <t>HOSE, SOLUTION DRAIN</t>
  </si>
  <si>
    <t>8.635-396.0</t>
  </si>
  <si>
    <t>HARNESS, CV24 OPERAT</t>
  </si>
  <si>
    <t>8.635-408.0</t>
  </si>
  <si>
    <t>ROD, GUARD ATV</t>
  </si>
  <si>
    <t>8.635-427.0</t>
  </si>
  <si>
    <t>HOSE, RECOVERY DRAIN</t>
  </si>
  <si>
    <t>8.635-428.0</t>
  </si>
  <si>
    <t>NIPPLE, GUARD ATV</t>
  </si>
  <si>
    <t>8.635-430.0</t>
  </si>
  <si>
    <t>SUCTION HOSE, 1.50"</t>
  </si>
  <si>
    <t>8.635-438.0</t>
  </si>
  <si>
    <t>HARNESS, ROTARY SWIT</t>
  </si>
  <si>
    <t>8.635-441.0</t>
  </si>
  <si>
    <t>HARNESS, PANEL IGLOS</t>
  </si>
  <si>
    <t>8.635-443.0</t>
  </si>
  <si>
    <t>PCBA, ROTARY SWITCH</t>
  </si>
  <si>
    <t>8.635-444.0</t>
  </si>
  <si>
    <t>PCB, iSCRUB, PIC</t>
  </si>
  <si>
    <t>8.635-446.0</t>
  </si>
  <si>
    <t>12" WHEEL REPLACEMEN</t>
  </si>
  <si>
    <t>8.635-447.0</t>
  </si>
  <si>
    <t>CABLE, .09 X 27.13,</t>
  </si>
  <si>
    <t>8.635-456.0</t>
  </si>
  <si>
    <t>BEZEL, ROTARY SWITCH</t>
  </si>
  <si>
    <t>8.635-466.0</t>
  </si>
  <si>
    <t>WHEEL, 10" BLK KNBY</t>
  </si>
  <si>
    <t>8.635-467.0</t>
  </si>
  <si>
    <t>WHEEL, 10" N-MARKING</t>
  </si>
  <si>
    <t>8.635-473.0</t>
  </si>
  <si>
    <t>DIODE, TVS</t>
  </si>
  <si>
    <t>8.635-475.0</t>
  </si>
  <si>
    <t>WASHER, .264 X 1 X .</t>
  </si>
  <si>
    <t>8.635-477.0</t>
  </si>
  <si>
    <t>KIT, COUPLER, 35MM</t>
  </si>
  <si>
    <t>8.635-479.0</t>
  </si>
  <si>
    <t>PANEL, BACK, TRIMMED</t>
  </si>
  <si>
    <t>8.635-480.0</t>
  </si>
  <si>
    <t>DIODE, CV24 TVS</t>
  </si>
  <si>
    <t>8.635-481.0</t>
  </si>
  <si>
    <t>GASKET, ROTARY SWITC</t>
  </si>
  <si>
    <t>8.635-487.0</t>
  </si>
  <si>
    <t>SWITCH, ROTARY</t>
  </si>
  <si>
    <t>8.635-498.0</t>
  </si>
  <si>
    <t>MOTOR, 36VDC 3 HP 20</t>
  </si>
  <si>
    <t>8.635-501.0</t>
  </si>
  <si>
    <t>BRKT, HINGE LOWER</t>
  </si>
  <si>
    <t>8.635-533.0</t>
  </si>
  <si>
    <t>COVER, CONSOLE, CV60</t>
  </si>
  <si>
    <t>8.635-540.0</t>
  </si>
  <si>
    <t>KIT, 20' ACCESSORY H</t>
  </si>
  <si>
    <t>8.635-561.0</t>
  </si>
  <si>
    <t>Pad drive</t>
  </si>
  <si>
    <t>8.635-562.0</t>
  </si>
  <si>
    <t>RETAINER, PAD CENTER</t>
  </si>
  <si>
    <t>8.635-565.0</t>
  </si>
  <si>
    <t>GROMMET, .155ID X .4</t>
  </si>
  <si>
    <t>8.635-566.0</t>
  </si>
  <si>
    <t>TANK, SOLUTION, CS20</t>
  </si>
  <si>
    <t>8.635-568.0</t>
  </si>
  <si>
    <t>HOUSING, ACCESSORY,</t>
  </si>
  <si>
    <t>8.635-606.0</t>
  </si>
  <si>
    <t>Cage float -2Balls</t>
  </si>
  <si>
    <t>8.635-612.0</t>
  </si>
  <si>
    <t>CABLE, ASM, BATTERY</t>
  </si>
  <si>
    <t>8.635-615.0</t>
  </si>
  <si>
    <t>HOSE, 1.5" X 7.75",</t>
  </si>
  <si>
    <t>8.635-632.0</t>
  </si>
  <si>
    <t>CONTROLLER, iGLOSS 2</t>
  </si>
  <si>
    <t>8.635-638.0</t>
  </si>
  <si>
    <t>FRAME ASM, iGLOSS 20</t>
  </si>
  <si>
    <t>8.635-653.0</t>
  </si>
  <si>
    <t>8.635-657.0</t>
  </si>
  <si>
    <t>8.635-669.0</t>
  </si>
  <si>
    <t>PUMP</t>
  </si>
  <si>
    <t>8.635-674.0</t>
  </si>
  <si>
    <t>KIT, CV 60/2 RS ROTA</t>
  </si>
  <si>
    <t>8.635-676.0</t>
  </si>
  <si>
    <t>HARNESS, PANEL, CS26</t>
  </si>
  <si>
    <t>8.635-679.0</t>
  </si>
  <si>
    <t>HUMIDITY SENSOR</t>
  </si>
  <si>
    <t>8.635-681.0</t>
  </si>
  <si>
    <t>ASM, DEBRIS TRAY, 20</t>
  </si>
  <si>
    <t>8.635-684.0</t>
  </si>
  <si>
    <t>SHIM, BURNISHER, 1.5</t>
  </si>
  <si>
    <t>ROLLER, STRIPPING, 1</t>
  </si>
  <si>
    <t>ROLLER, STRIPPING, 2</t>
  </si>
  <si>
    <t>8.635-712.0</t>
  </si>
  <si>
    <t>DRIVE WHEEL, 36VDC</t>
  </si>
  <si>
    <t>8.635-713.0</t>
  </si>
  <si>
    <t>BRAKE, 36 VDC</t>
  </si>
  <si>
    <t>8.635-722.0</t>
  </si>
  <si>
    <t>Add-on kit Traktion</t>
  </si>
  <si>
    <t>8.635-775.0</t>
  </si>
  <si>
    <t>X-REF TO 8.639-562.0</t>
  </si>
  <si>
    <t>8.635-787.0</t>
  </si>
  <si>
    <t>ASM, BEARING BLOCK,</t>
  </si>
  <si>
    <t>PAD, S65 RED, PKG 5</t>
  </si>
  <si>
    <t>PAD, S65 SPP, PKG 5</t>
  </si>
  <si>
    <t>8.635-790.0</t>
  </si>
  <si>
    <t>HARNESS, PANEL, CS20</t>
  </si>
  <si>
    <t>8.635-794.0</t>
  </si>
  <si>
    <t>PAD, 3M 20" UHS TRIA</t>
  </si>
  <si>
    <t>8.635-795.0</t>
  </si>
  <si>
    <t>PAD, TIP</t>
  </si>
  <si>
    <t>8.635-799.0</t>
  </si>
  <si>
    <t>8.635-810.0</t>
  </si>
  <si>
    <t>8.635-811.0</t>
  </si>
  <si>
    <t>8.635-819.0</t>
  </si>
  <si>
    <t>GLIDE, BATTERY TRAY</t>
  </si>
  <si>
    <t>PAD, S65, WHITE, PKG</t>
  </si>
  <si>
    <t>8.635-838.0</t>
  </si>
  <si>
    <t>CHAIN,12.7MM PITCH,</t>
  </si>
  <si>
    <t>8.635-840.0</t>
  </si>
  <si>
    <t>8.635-843.0</t>
  </si>
  <si>
    <t>SCREW, M4 X 12 FLHMS</t>
  </si>
  <si>
    <t>8.635-844.0</t>
  </si>
  <si>
    <t>O-RING, 4MM ID, 1.5M</t>
  </si>
  <si>
    <t>8.635-845.0</t>
  </si>
  <si>
    <t>ASM, PAD DRIVER iGLO</t>
  </si>
  <si>
    <t>8.635-849.0</t>
  </si>
  <si>
    <t>SQUEEGEE, SINGLE</t>
  </si>
  <si>
    <t>8.635-856.0</t>
  </si>
  <si>
    <t>DECK, SCRUB, 26" IN</t>
  </si>
  <si>
    <t>8.635-857.0</t>
  </si>
  <si>
    <t>ACCESS COVER, DECK</t>
  </si>
  <si>
    <t>8.635-858.0</t>
  </si>
  <si>
    <t>SKIRT, SCRUB DECK, 2</t>
  </si>
  <si>
    <t>8.635-859.0</t>
  </si>
  <si>
    <t>TUBE, PASS THROUGH,</t>
  </si>
  <si>
    <t>8.635-860.0</t>
  </si>
  <si>
    <t>SQUEEGEE FRAME, LH</t>
  </si>
  <si>
    <t>8.635-861.0</t>
  </si>
  <si>
    <t>SQUEEGEE FRAME, RH</t>
  </si>
  <si>
    <t>8.635-862.0</t>
  </si>
  <si>
    <t>MOUNT, AQUAMIZER, DE</t>
  </si>
  <si>
    <t>8.635-863.0</t>
  </si>
  <si>
    <t>8.635-868.0</t>
  </si>
  <si>
    <t>CAP, CLEAN WATER</t>
  </si>
  <si>
    <t>8.635-871.0</t>
  </si>
  <si>
    <t>HOSE ASSEMBLY, CLP D</t>
  </si>
  <si>
    <t>8.635-891.0</t>
  </si>
  <si>
    <t>COUPLING, FRONT WHEE</t>
  </si>
  <si>
    <t>8.635-892.0</t>
  </si>
  <si>
    <t>RING, 4-1/2" INTERNA</t>
  </si>
  <si>
    <t>8.635-893.0</t>
  </si>
  <si>
    <t>RING, 3" EXTERNAL SN</t>
  </si>
  <si>
    <t>8.635-896.0</t>
  </si>
  <si>
    <t>BUMPER, RIGHT, GRAY</t>
  </si>
  <si>
    <t>8.635-900.0</t>
  </si>
  <si>
    <t>BUMPER, LEFT, GRAY</t>
  </si>
  <si>
    <t>8.635-901.0</t>
  </si>
  <si>
    <t>CHEMICAL BOTTLE</t>
  </si>
  <si>
    <t>8.635-902.0</t>
  </si>
  <si>
    <t>BASKET, FILTER, RECO</t>
  </si>
  <si>
    <t>8.635-904.0</t>
  </si>
  <si>
    <t>VAC HOUSING, UPPER</t>
  </si>
  <si>
    <t>8.635-905.0</t>
  </si>
  <si>
    <t>DOME, SIGHT GLASS</t>
  </si>
  <si>
    <t>8.635-906.0</t>
  </si>
  <si>
    <t>BULKHEAD FITTING</t>
  </si>
  <si>
    <t>8.635-907.0</t>
  </si>
  <si>
    <t>PANEL, REAR COVER</t>
  </si>
  <si>
    <t>8.635-910.0</t>
  </si>
  <si>
    <t>LID, RECOVERY</t>
  </si>
  <si>
    <t>8.635-922.0</t>
  </si>
  <si>
    <t>GASKET, LID, 48.5"</t>
  </si>
  <si>
    <t>8.635-929.0</t>
  </si>
  <si>
    <t>HARNESS, iGLOSS20 SH</t>
  </si>
  <si>
    <t>8.635-930.0</t>
  </si>
  <si>
    <t>8.635-950.0</t>
  </si>
  <si>
    <t>ASM, BATTERY TRAY</t>
  </si>
  <si>
    <t>8.635-952.0</t>
  </si>
  <si>
    <t>8.635-954.0</t>
  </si>
  <si>
    <t>SPROCKET, DRIVE 10T</t>
  </si>
  <si>
    <t>8.635-957.0</t>
  </si>
  <si>
    <t>BLADE, SQEEGEE, REAR</t>
  </si>
  <si>
    <t>8.635-958.0</t>
  </si>
  <si>
    <t>8.635-959.0</t>
  </si>
  <si>
    <t>WHEEL, 2.0 OD X .31</t>
  </si>
  <si>
    <t>8.635-960.0</t>
  </si>
  <si>
    <t>PLATE, SQUEEGEE, TOP</t>
  </si>
  <si>
    <t>8.635-961.0</t>
  </si>
  <si>
    <t>PLATE, SQUEEGEE, BOT</t>
  </si>
  <si>
    <t>8.635-962.0</t>
  </si>
  <si>
    <t>8.635-963.0</t>
  </si>
  <si>
    <t>PLATE, BASE, SQUEEGE</t>
  </si>
  <si>
    <t>8.635-968.0</t>
  </si>
  <si>
    <t>BELT, BANDO HDPF5420</t>
  </si>
  <si>
    <t>8.635-974.0</t>
  </si>
  <si>
    <t>SCREW, 10-32 X .313</t>
  </si>
  <si>
    <t>8.636-000.0</t>
  </si>
  <si>
    <t>LANYARD, DRAIN HOSE,</t>
  </si>
  <si>
    <t>8.636-002.0</t>
  </si>
  <si>
    <t>PLATE, BATTERY STOP</t>
  </si>
  <si>
    <t>8.636-025.0</t>
  </si>
  <si>
    <t>KIT, VAC EXHAUST</t>
  </si>
  <si>
    <t>8.636-027.0</t>
  </si>
  <si>
    <t>GASKET, .188 X .31 X</t>
  </si>
  <si>
    <t>8.636-030.0</t>
  </si>
  <si>
    <t>BRKT, CONSOLE MT LT</t>
  </si>
  <si>
    <t>8.636-046.0</t>
  </si>
  <si>
    <t>CHARGER, SPE 36V 20A</t>
  </si>
  <si>
    <t>8.636-063.0</t>
  </si>
  <si>
    <t>GASKET, MAIN TANK</t>
  </si>
  <si>
    <t>8.636-064.0</t>
  </si>
  <si>
    <t>GASKET, 3.30 X 2.45</t>
  </si>
  <si>
    <t>8.636-071.0</t>
  </si>
  <si>
    <t>ASM, WHEEL GUARD</t>
  </si>
  <si>
    <t>8.636-077.0</t>
  </si>
  <si>
    <t>BRKT, RECOVERY TUBE</t>
  </si>
  <si>
    <t>8.636-078.0</t>
  </si>
  <si>
    <t>TANK, BLUE, CS26</t>
  </si>
  <si>
    <t>8.636-099.0</t>
  </si>
  <si>
    <t>8.636-107.0</t>
  </si>
  <si>
    <t>BRKT, WIRING, DRIVE</t>
  </si>
  <si>
    <t>8.636-112.0</t>
  </si>
  <si>
    <t>COLLAR, SHFT 1"ID X</t>
  </si>
  <si>
    <t>8.636-113.0</t>
  </si>
  <si>
    <t>PLATE, PLATFORM SUPP</t>
  </si>
  <si>
    <t>8.636-115.0</t>
  </si>
  <si>
    <t>PLATE, TANK SUPPORT</t>
  </si>
  <si>
    <t>8.636-141.0</t>
  </si>
  <si>
    <t>GASKET, SIGHT GLASS</t>
  </si>
  <si>
    <t>8.636-143.0</t>
  </si>
  <si>
    <t>BRKT, CORD</t>
  </si>
  <si>
    <t>8.636-144.0</t>
  </si>
  <si>
    <t>STRAP, CORD</t>
  </si>
  <si>
    <t>8.636-150.0</t>
  </si>
  <si>
    <t>BELT, BANDO HDPF 549</t>
  </si>
  <si>
    <t>8.636-157.0</t>
  </si>
  <si>
    <t>LINKAGE, DECK, 1.00</t>
  </si>
  <si>
    <t>8.636-158.0</t>
  </si>
  <si>
    <t>PLATE, MOTOR MOUNT</t>
  </si>
  <si>
    <t>8.636-159.0</t>
  </si>
  <si>
    <t>FLEX STRIP BRUSH, 26</t>
  </si>
  <si>
    <t>8.636-167.0</t>
  </si>
  <si>
    <t>BLADE, AQUAMIZER, RH</t>
  </si>
  <si>
    <t>8.636-168.0</t>
  </si>
  <si>
    <t>BLADE, AQUAMIZER, LH</t>
  </si>
  <si>
    <t>8.636-169.0</t>
  </si>
  <si>
    <t>VALVE, 36V SOL, 1/2</t>
  </si>
  <si>
    <t>8.636-173.0</t>
  </si>
  <si>
    <t>BRKT, ASM, ACTUATOR</t>
  </si>
  <si>
    <t>8.636-178.0</t>
  </si>
  <si>
    <t>LANYARD, 12" SS</t>
  </si>
  <si>
    <t>8.636-181.0</t>
  </si>
  <si>
    <t>MOTOR ASM, 36VDC 300</t>
  </si>
  <si>
    <t>8.636-187.0</t>
  </si>
  <si>
    <t>CONTROLLER, I-DRIVE</t>
  </si>
  <si>
    <t>8.636-195.0</t>
  </si>
  <si>
    <t>SCREW, 5/16-18 X 2 P</t>
  </si>
  <si>
    <t>8.636-196.0</t>
  </si>
  <si>
    <t>SCREW, 5/16-18 X 3 P</t>
  </si>
  <si>
    <t>8.636-204.0</t>
  </si>
  <si>
    <t>TAPE CLOSED CELL 1/8</t>
  </si>
  <si>
    <t>8.636-214.0</t>
  </si>
  <si>
    <t>SCREW, M6-1 X 12 HEX</t>
  </si>
  <si>
    <t>8.636-215.0</t>
  </si>
  <si>
    <t>SCREW, M6-1 X 30 HEX</t>
  </si>
  <si>
    <t>8.636-219.0</t>
  </si>
  <si>
    <t>CONTROLLER, CS20 RE</t>
  </si>
  <si>
    <t>8.636-220.0</t>
  </si>
  <si>
    <t>Controller B 40 RS R</t>
  </si>
  <si>
    <t>8.636-225.0</t>
  </si>
  <si>
    <t>PLATE, PULLEY, LIFT,</t>
  </si>
  <si>
    <t>8.636-235.0</t>
  </si>
  <si>
    <t>ROD, SQUEEGEE PIVOT</t>
  </si>
  <si>
    <t>8.636-238.0</t>
  </si>
  <si>
    <t>ELBOW, PVC 3/4M X SO</t>
  </si>
  <si>
    <t>8.636-239.0</t>
  </si>
  <si>
    <t>CASTER, SWIVEL, 2" W</t>
  </si>
  <si>
    <t>8.636-240.0</t>
  </si>
  <si>
    <t>HANDLE, 1/4-20 X 1"</t>
  </si>
  <si>
    <t>8.636-242.0</t>
  </si>
  <si>
    <t>ROD, 1/4" OD 9.13 LG</t>
  </si>
  <si>
    <t>8.636-259.0</t>
  </si>
  <si>
    <t>8.636-261.0</t>
  </si>
  <si>
    <t>VALVE, 36V DC SOLENO</t>
  </si>
  <si>
    <t>8.636-273.0</t>
  </si>
  <si>
    <t>HARNESS, CHEMICAL, C</t>
  </si>
  <si>
    <t>8.636-277.0</t>
  </si>
  <si>
    <t>VALVE SPRING</t>
  </si>
  <si>
    <t>8.636-291.0</t>
  </si>
  <si>
    <t>8.636-297.0</t>
  </si>
  <si>
    <t>TEE, 1/4 MPT X 3/8 B</t>
  </si>
  <si>
    <t>8.636-298.0</t>
  </si>
  <si>
    <t>ELBOW, 1/4FPT X 1/2B</t>
  </si>
  <si>
    <t>8.636-299.0</t>
  </si>
  <si>
    <t>HARNESS, LOWER BRAKE</t>
  </si>
  <si>
    <t>8.636-310.0</t>
  </si>
  <si>
    <t>SPRING, 2.5" X .66 O</t>
  </si>
  <si>
    <t>8.636-313.0</t>
  </si>
  <si>
    <t>CHASSIS 14"</t>
  </si>
  <si>
    <t>8.636-314.0</t>
  </si>
  <si>
    <t>FRONT BOTTOM PLATE 1</t>
  </si>
  <si>
    <t>8.636-315.0</t>
  </si>
  <si>
    <t>8.636-316.0</t>
  </si>
  <si>
    <t>RETAINING BRACKET</t>
  </si>
  <si>
    <t>8.636-317.0</t>
  </si>
  <si>
    <t>8.636-318.0</t>
  </si>
  <si>
    <t>8.636-319.0</t>
  </si>
  <si>
    <t>SWIVEL NCK BEARING</t>
  </si>
  <si>
    <t>8.636-320.0</t>
  </si>
  <si>
    <t>X-REF TO 8.614-000.0</t>
  </si>
  <si>
    <t>8.636-321.0</t>
  </si>
  <si>
    <t>8.636-322.0</t>
  </si>
  <si>
    <t>ADJUSTMENT BUTTON</t>
  </si>
  <si>
    <t>8.636-323.0</t>
  </si>
  <si>
    <t>SWIVEL NECK CPL</t>
  </si>
  <si>
    <t>8.636-325.0</t>
  </si>
  <si>
    <t>WIRE COMPL. SET-3</t>
  </si>
  <si>
    <t>8.636-326.0</t>
  </si>
  <si>
    <t>8.636-327.0</t>
  </si>
  <si>
    <t>8.636-328.0</t>
  </si>
  <si>
    <t>BRUSH PULLEY</t>
  </si>
  <si>
    <t>8.636-329.0</t>
  </si>
  <si>
    <t>8.636-330.0</t>
  </si>
  <si>
    <t>BRUSH ASSEMBLY CPL</t>
  </si>
  <si>
    <t>8.636-331.0</t>
  </si>
  <si>
    <t>BEARING BLOCK L.H.</t>
  </si>
  <si>
    <t>8.636-332.0</t>
  </si>
  <si>
    <t>BEARING BLOCK R.H.</t>
  </si>
  <si>
    <t>8.636-333.0</t>
  </si>
  <si>
    <t>8.636-334.0</t>
  </si>
  <si>
    <t>8.636-335.0</t>
  </si>
  <si>
    <t>POWER HEAD COVER VER</t>
  </si>
  <si>
    <t>8.636-336.0</t>
  </si>
  <si>
    <t>SIDE PLATE</t>
  </si>
  <si>
    <t>8.636-337.0</t>
  </si>
  <si>
    <t>SCREW M4 X 14</t>
  </si>
  <si>
    <t>8.636-338.0</t>
  </si>
  <si>
    <t>POWER HEADS VERSAMAT</t>
  </si>
  <si>
    <t>8.636-339.0</t>
  </si>
  <si>
    <t>8.636-340.0</t>
  </si>
  <si>
    <t>LEVER</t>
  </si>
  <si>
    <t>8.636-341.0</t>
  </si>
  <si>
    <t>LEAF</t>
  </si>
  <si>
    <t>8.636-346.0</t>
  </si>
  <si>
    <t>CHASSIS 18"</t>
  </si>
  <si>
    <t>8.636-347.0</t>
  </si>
  <si>
    <t>8.636-348.0</t>
  </si>
  <si>
    <t>8.636-349.0</t>
  </si>
  <si>
    <t>8.636-350.0</t>
  </si>
  <si>
    <t>BRUSH MOTOR 120V</t>
  </si>
  <si>
    <t>8.636-360.0</t>
  </si>
  <si>
    <t>DUST BAG HOUSING, LI</t>
  </si>
  <si>
    <t>8.636-361.0</t>
  </si>
  <si>
    <t>8.636-362.0</t>
  </si>
  <si>
    <t>CONNECTING TUBE</t>
  </si>
  <si>
    <t>8.636-363.0</t>
  </si>
  <si>
    <t>BACK COVER</t>
  </si>
  <si>
    <t>8.636-364.0</t>
  </si>
  <si>
    <t>LATCH WITH SPRING AN</t>
  </si>
  <si>
    <t>8.636-365.0</t>
  </si>
  <si>
    <t>8.636-366.0</t>
  </si>
  <si>
    <t>8.636-367.0</t>
  </si>
  <si>
    <t>MOTOR HOUSING VS14/V</t>
  </si>
  <si>
    <t>8.636-368.0</t>
  </si>
  <si>
    <t>SWIVEL NECK ASM UL-V</t>
  </si>
  <si>
    <t>8.636-370.0</t>
  </si>
  <si>
    <t>WIRE, SWIVEL NECK 3-</t>
  </si>
  <si>
    <t>8.636-371.0</t>
  </si>
  <si>
    <t>8.636-372.0</t>
  </si>
  <si>
    <t>8.636-373.0</t>
  </si>
  <si>
    <t>POWER HEAD COVER VSP</t>
  </si>
  <si>
    <t>8.636-374.0</t>
  </si>
  <si>
    <t>8.636-375.0</t>
  </si>
  <si>
    <t>POWER HEAD COVER VS</t>
  </si>
  <si>
    <t>8.636-380.0</t>
  </si>
  <si>
    <t>CORD ASM, 16/3 SJT X</t>
  </si>
  <si>
    <t>8.636-385.0</t>
  </si>
  <si>
    <t>HLDR, STAIR TL</t>
  </si>
  <si>
    <t>8.636-387.0</t>
  </si>
  <si>
    <t>CLAMP, 5/8" OD CUSHI</t>
  </si>
  <si>
    <t>8.636-388.0</t>
  </si>
  <si>
    <t>CAP, 70MM DISPENSING</t>
  </si>
  <si>
    <t>8.636-397.0</t>
  </si>
  <si>
    <t>8.636-401.0</t>
  </si>
  <si>
    <t>MOTOR, TRACTION</t>
  </si>
  <si>
    <t>8.636-409.0</t>
  </si>
  <si>
    <t>8.636-413.0</t>
  </si>
  <si>
    <t>ASM, SHAFT DRIVE MOT</t>
  </si>
  <si>
    <t>8.636-415.0</t>
  </si>
  <si>
    <t>LABEL, AGM BATTERIES</t>
  </si>
  <si>
    <t>8.636-418.0</t>
  </si>
  <si>
    <t>BATTERY, 6V, 230, AG</t>
  </si>
  <si>
    <t>8.636-424.0</t>
  </si>
  <si>
    <t>PUMP, 115V 120PSI SW</t>
  </si>
  <si>
    <t>8.636-429.0</t>
  </si>
  <si>
    <t>KIT, BRAKE HARNESS</t>
  </si>
  <si>
    <t>8.636-435.0</t>
  </si>
  <si>
    <t>FUSE, 7A 1/4" X 1 1/</t>
  </si>
  <si>
    <t>8.636-437.0</t>
  </si>
  <si>
    <t>MOTOR, M58 500PSI 12</t>
  </si>
  <si>
    <t>8.636-439.0</t>
  </si>
  <si>
    <t>PUMP, CHEMICAL DOSIN</t>
  </si>
  <si>
    <t>8.636-476.0</t>
  </si>
  <si>
    <t>SWIVEL NECK CPL, JAV</t>
  </si>
  <si>
    <t>8.636-491.0</t>
  </si>
  <si>
    <t>BRUSH MOTOR 230/240V</t>
  </si>
  <si>
    <t>8.636-497.0</t>
  </si>
  <si>
    <t>8.636-498.0</t>
  </si>
  <si>
    <t>8.636-525.0</t>
  </si>
  <si>
    <t>MOTOR HOUSING, SME-2</t>
  </si>
  <si>
    <t>8.636-541.0</t>
  </si>
  <si>
    <t>HARNESS, LOWER TRACT</t>
  </si>
  <si>
    <t>8.636-544.0</t>
  </si>
  <si>
    <t>PIN, CLEVIS 5/16 X 2</t>
  </si>
  <si>
    <t>8.636-553.0</t>
  </si>
  <si>
    <t>CLAMP, RACHET, 2.13D</t>
  </si>
  <si>
    <t>8.636-577.0</t>
  </si>
  <si>
    <t>KIT, HANDLE, FLOOR M</t>
  </si>
  <si>
    <t>8.636-578.0</t>
  </si>
  <si>
    <t>STRAIN RELIEF, METAL</t>
  </si>
  <si>
    <t>8.636-595.0</t>
  </si>
  <si>
    <t>HOUSING, FM HANDLE,</t>
  </si>
  <si>
    <t>8.636-596.0</t>
  </si>
  <si>
    <t>8.636-610.0</t>
  </si>
  <si>
    <t>8.636-614.0</t>
  </si>
  <si>
    <t>SCREW, M10-1.25 X 25</t>
  </si>
  <si>
    <t>8.636-622.0</t>
  </si>
  <si>
    <t>CARTON, 16.38 X 8.75</t>
  </si>
  <si>
    <t>8.636-645.0</t>
  </si>
  <si>
    <t>GASKET, SOLUTION FIL</t>
  </si>
  <si>
    <t>8.636-651.0</t>
  </si>
  <si>
    <t>HARNESS, MAIN, CS26</t>
  </si>
  <si>
    <t>8.636-652.0</t>
  </si>
  <si>
    <t>HARNESS, PLATFORM CS</t>
  </si>
  <si>
    <t>8.636-654.0</t>
  </si>
  <si>
    <t>HARNESS, ROTARY, MAI</t>
  </si>
  <si>
    <t>8.636-656.0</t>
  </si>
  <si>
    <t>HARNESS, BRSH MTR RT</t>
  </si>
  <si>
    <t>8.636-657.0</t>
  </si>
  <si>
    <t>HARNESS, BRSH MTR LT</t>
  </si>
  <si>
    <t>8.636-658.0</t>
  </si>
  <si>
    <t>HARNESS, DECK ACT, C</t>
  </si>
  <si>
    <t>8.636-659.0</t>
  </si>
  <si>
    <t>HARNESS, SQG LIFT, C</t>
  </si>
  <si>
    <t>8.636-660.0</t>
  </si>
  <si>
    <t>HARNESS, SOLENOID, C</t>
  </si>
  <si>
    <t>8.636-664.0</t>
  </si>
  <si>
    <t>HARNESS, DRIVE, CS26</t>
  </si>
  <si>
    <t>8.636-665.0</t>
  </si>
  <si>
    <t>HARNESS, BRAKE, CS26</t>
  </si>
  <si>
    <t>8.636-682.0</t>
  </si>
  <si>
    <t>BUMPER, TRIM, BLACK</t>
  </si>
  <si>
    <t>8.636-694.0</t>
  </si>
  <si>
    <t>PICDUO ASSEMBLY, MC,</t>
  </si>
  <si>
    <t>8.636-700.0</t>
  </si>
  <si>
    <t>KIT, GLIDE DRIVE UNI</t>
  </si>
  <si>
    <t>8.636-710.0</t>
  </si>
  <si>
    <t>LED, WATER INDICATOR</t>
  </si>
  <si>
    <t>8.636-715.0</t>
  </si>
  <si>
    <t>ELBOW, JG, 1/4 STEM</t>
  </si>
  <si>
    <t>8.636-716.0</t>
  </si>
  <si>
    <t>ELBOW, FIXED, JG, 1/</t>
  </si>
  <si>
    <t>8.636-718.0</t>
  </si>
  <si>
    <t>ADAPTER, FML, 1/4 TU</t>
  </si>
  <si>
    <t>8.636-725.0</t>
  </si>
  <si>
    <t>WASHER, .344 X 1.13</t>
  </si>
  <si>
    <t>8.636-752.0</t>
  </si>
  <si>
    <t>BRKT, DECK ADJUSTMEN</t>
  </si>
  <si>
    <t>8.636-753.0</t>
  </si>
  <si>
    <t>BRKT, ADJ. SQUEEGEE</t>
  </si>
  <si>
    <t>8.636-760.0</t>
  </si>
  <si>
    <t>PAD, WEAR, ADJ SQUEE</t>
  </si>
  <si>
    <t>8.636-780.0</t>
  </si>
  <si>
    <t>8.636-797.0</t>
  </si>
  <si>
    <t>ACTUATOR, 36VDC,  2.</t>
  </si>
  <si>
    <t>8.636-826.0</t>
  </si>
  <si>
    <t>VENT PLUG, 1/2" NPT,</t>
  </si>
  <si>
    <t>8.636-829.0</t>
  </si>
  <si>
    <t>BRUSH SET, 86361810</t>
  </si>
  <si>
    <t>8.636-836.0</t>
  </si>
  <si>
    <t>PANEL, BACK TRIMMED,</t>
  </si>
  <si>
    <t>8.636-858.0</t>
  </si>
  <si>
    <t>8.636-859.0</t>
  </si>
  <si>
    <t>8.636-882.0</t>
  </si>
  <si>
    <t>KIT, 500 PSI MOTOR U</t>
  </si>
  <si>
    <t>8.636-886.0</t>
  </si>
  <si>
    <t>GASKET, HELICAL DRIV</t>
  </si>
  <si>
    <t>8.636-887.0</t>
  </si>
  <si>
    <t>BRKT, STRAIN RELIEF</t>
  </si>
  <si>
    <t>8.636-899.0</t>
  </si>
  <si>
    <t>UNLOADER KIT, 1200PS</t>
  </si>
  <si>
    <t>8.636-900.0</t>
  </si>
  <si>
    <t>KIT, TRACTION MOTOR</t>
  </si>
  <si>
    <t>8.636-902.0</t>
  </si>
  <si>
    <t>BREAKER, 60 AMP 2-PO</t>
  </si>
  <si>
    <t>8.636-909.0</t>
  </si>
  <si>
    <t>CORD SET, ST, 14/50'</t>
  </si>
  <si>
    <t>8.636-910.0</t>
  </si>
  <si>
    <t>CORD SET, ST, 14/75'</t>
  </si>
  <si>
    <t>8.636-916.0</t>
  </si>
  <si>
    <t>WHEEL, 6.00X1.58, GR</t>
  </si>
  <si>
    <t>8.636-917.0</t>
  </si>
  <si>
    <t>Wheel 8.00 x 2.00, G</t>
  </si>
  <si>
    <t>8.636-945.0</t>
  </si>
  <si>
    <t>SOLUTION FILL PORT P</t>
  </si>
  <si>
    <t>8.636-946.0</t>
  </si>
  <si>
    <t>SOLUTION TANK AND PL</t>
  </si>
  <si>
    <t>8.636-949.0</t>
  </si>
  <si>
    <t>KIT, 20" CHARGER REP</t>
  </si>
  <si>
    <t>8.636-950.0</t>
  </si>
  <si>
    <t>ROUND BRUSH 3" X 1.7</t>
  </si>
  <si>
    <t>8.636-981.0</t>
  </si>
  <si>
    <t>Spring Latch filter</t>
  </si>
  <si>
    <t>8.636-984.0</t>
  </si>
  <si>
    <t>KIT, BRAKE REPLACEME</t>
  </si>
  <si>
    <t>8.637-012.0</t>
  </si>
  <si>
    <t>SPACER, .319DX.75DX.</t>
  </si>
  <si>
    <t>8.637-018.0</t>
  </si>
  <si>
    <t>PICDUO ASSEBMLY, IEX</t>
  </si>
  <si>
    <t>8.637-021.0</t>
  </si>
  <si>
    <t>KIT, LB2000 SHIM</t>
  </si>
  <si>
    <t>8.637-022.0</t>
  </si>
  <si>
    <t>BRKT, DECK MOUNT, LH</t>
  </si>
  <si>
    <t>8.637-024.0</t>
  </si>
  <si>
    <t>8.637-044.0</t>
  </si>
  <si>
    <t>CABLE, .09 X 30.00,</t>
  </si>
  <si>
    <t>8.637-050.0</t>
  </si>
  <si>
    <t>BRUSH, EXTRACTOR, 4"</t>
  </si>
  <si>
    <t>8.637-051.0</t>
  </si>
  <si>
    <t>8.637-059.0</t>
  </si>
  <si>
    <t>KIT, HELICOIL W/GASK</t>
  </si>
  <si>
    <t>8.637-064.0</t>
  </si>
  <si>
    <t>8.637-067.0</t>
  </si>
  <si>
    <t>BASE, VACUUM SHOE</t>
  </si>
  <si>
    <t>8.637-068.0</t>
  </si>
  <si>
    <t>COVER, VACUUM SHOE</t>
  </si>
  <si>
    <t>8.637-070.0</t>
  </si>
  <si>
    <t>8.637-076.0</t>
  </si>
  <si>
    <t>BRACKET, VAC SHOE</t>
  </si>
  <si>
    <t>8.637-078.0</t>
  </si>
  <si>
    <t>KIT, PICDUO CONTROLL</t>
  </si>
  <si>
    <t>8.637-082.0</t>
  </si>
  <si>
    <t>DIVERTER VALVE HOUSI</t>
  </si>
  <si>
    <t>8.637-103.0</t>
  </si>
  <si>
    <t>FILTER, HEPA, VAC PA</t>
  </si>
  <si>
    <t>8.637-141.0</t>
  </si>
  <si>
    <t>SCREW, 10-32 X .75 T</t>
  </si>
  <si>
    <t>8.637-143.0</t>
  </si>
  <si>
    <t>KIT, DOME BASKET, CH</t>
  </si>
  <si>
    <t>8.637-145.0</t>
  </si>
  <si>
    <t>RELAY 36VDC 100A HD</t>
  </si>
  <si>
    <t>8.637-149.0</t>
  </si>
  <si>
    <t>PAD, CONSOLE IEXTRAC</t>
  </si>
  <si>
    <t>8.637-150.0</t>
  </si>
  <si>
    <t>8.637-156.0</t>
  </si>
  <si>
    <t>Plate OBC LOCK</t>
  </si>
  <si>
    <t>8.637-167.0</t>
  </si>
  <si>
    <t>LATCH, VAC SHOE</t>
  </si>
  <si>
    <t>8.637-168.0</t>
  </si>
  <si>
    <t>BRACKET, SHAFT COVER</t>
  </si>
  <si>
    <t>8.637-177.0</t>
  </si>
  <si>
    <t>O-RING, 3/16 DIA X 9</t>
  </si>
  <si>
    <t>8.637-181.0</t>
  </si>
  <si>
    <t>BRKT, VAC SHOE MOUNT</t>
  </si>
  <si>
    <t>8.637-185.0</t>
  </si>
  <si>
    <t>COUPLING, QD, 3/8 NP</t>
  </si>
  <si>
    <t>8.637-199.0</t>
  </si>
  <si>
    <t>BELT,BANDO  AX38 PWR</t>
  </si>
  <si>
    <t>8.637-200.0</t>
  </si>
  <si>
    <t>CHARGER, DELTA Q, AS</t>
  </si>
  <si>
    <t>8.637-201.0</t>
  </si>
  <si>
    <t>8.637-202.0</t>
  </si>
  <si>
    <t>HOSE ASM, 1.5" BLK V</t>
  </si>
  <si>
    <t>8.637-208.0</t>
  </si>
  <si>
    <t>NUT, 1.5 SLIP JOINT</t>
  </si>
  <si>
    <t>8.637-210.0</t>
  </si>
  <si>
    <t>KIT, 17" SPE CHARGER</t>
  </si>
  <si>
    <t>8.637-212.0</t>
  </si>
  <si>
    <t>Bottle 500ml</t>
  </si>
  <si>
    <t>8.637-214.0</t>
  </si>
  <si>
    <t>8.637-219.0</t>
  </si>
  <si>
    <t>PCB, IVAC, PIC</t>
  </si>
  <si>
    <t>8.637-220.0</t>
  </si>
  <si>
    <t>SQUEEGEE ASM, CS26</t>
  </si>
  <si>
    <t>8.637-222.0</t>
  </si>
  <si>
    <t>BRACKET, LIFT, LOWER</t>
  </si>
  <si>
    <t>8.637-224.0</t>
  </si>
  <si>
    <t>8.637-228.0</t>
  </si>
  <si>
    <t>CONTROLLER, CV24 RE</t>
  </si>
  <si>
    <t>8.637-271.0</t>
  </si>
  <si>
    <t>KIT, iGLOSS 20 MOTOR</t>
  </si>
  <si>
    <t>8.637-274.0</t>
  </si>
  <si>
    <t>SQUEEGEE LINKAGE ASS</t>
  </si>
  <si>
    <t>8.637-276.0</t>
  </si>
  <si>
    <t>METER SPE BATTERY CH</t>
  </si>
  <si>
    <t>8.637-277.0</t>
  </si>
  <si>
    <t>PC BOARD, 115V 3 WIR</t>
  </si>
  <si>
    <t>8.637-283.0</t>
  </si>
  <si>
    <t>CLIP, MANIFOLD</t>
  </si>
  <si>
    <t>8.637-284.0</t>
  </si>
  <si>
    <t>CONTROLLER, I-DRIVE,</t>
  </si>
  <si>
    <t>8.637-287.0</t>
  </si>
  <si>
    <t>KIT, MPRO HANDLE UPD</t>
  </si>
  <si>
    <t>8.637-296.0</t>
  </si>
  <si>
    <t>BRUSH ASSEMBLY CPL 1</t>
  </si>
  <si>
    <t>8.637-298.0</t>
  </si>
  <si>
    <t>HANDLE GRIP, SR BLK</t>
  </si>
  <si>
    <t>8.637-307.0</t>
  </si>
  <si>
    <t>ASM, BRUSH END, NON-</t>
  </si>
  <si>
    <t>8.637-311.0</t>
  </si>
  <si>
    <t>HANDLE, BLACK SCRUBB</t>
  </si>
  <si>
    <t>KIT, BATTERY EXCHANG</t>
  </si>
  <si>
    <t>8.637-331.0</t>
  </si>
  <si>
    <t>HARNESS, CHARGER, DE</t>
  </si>
  <si>
    <t>8.637-332.0</t>
  </si>
  <si>
    <t>CORD ASM, 16/3 SJTX1</t>
  </si>
  <si>
    <t>8.637-333.0</t>
  </si>
  <si>
    <t>CORD ASM, 16/3C SJTX</t>
  </si>
  <si>
    <t>8.637-361.0</t>
  </si>
  <si>
    <t>CONNECTOR, JG, 1/4 T</t>
  </si>
  <si>
    <t>8.637-365.0</t>
  </si>
  <si>
    <t>SPACER, .192 X .500</t>
  </si>
  <si>
    <t>8.637-387.0</t>
  </si>
  <si>
    <t>8.637-429.0</t>
  </si>
  <si>
    <t>KIT, DRIVE GEAR</t>
  </si>
  <si>
    <t>8.637-438.0</t>
  </si>
  <si>
    <t>ACCESSORY HOLDER</t>
  </si>
  <si>
    <t>8.637-439.0</t>
  </si>
  <si>
    <t>DECK, SQUEEGEE</t>
  </si>
  <si>
    <t>8.637-459.0</t>
  </si>
  <si>
    <t>WASHER, .2 X .45 X .</t>
  </si>
  <si>
    <t>PAD, ABSORBANT, 21"</t>
  </si>
  <si>
    <t>PAD, CARPET, 19"</t>
  </si>
  <si>
    <t>PAD, STRIPPING, CHEM</t>
  </si>
  <si>
    <t>BRUSH, SCRUB</t>
  </si>
  <si>
    <t>8.637-469.0</t>
  </si>
  <si>
    <t>DRIVER PLATE, REPLAC</t>
  </si>
  <si>
    <t>ASSY, GLIDER SET</t>
  </si>
  <si>
    <t>ASSY, WEIGHT KIT, 17</t>
  </si>
  <si>
    <t>BOTTLE, CARTRIDGE, 2</t>
  </si>
  <si>
    <t>8.637-473.0</t>
  </si>
  <si>
    <t>KIT, PAD, STONE, COM</t>
  </si>
  <si>
    <t>8.637-474.0</t>
  </si>
  <si>
    <t>KIT, PAD, STONE, LT</t>
  </si>
  <si>
    <t>8.637-475.0</t>
  </si>
  <si>
    <t>PAD, STONE, STEP 1</t>
  </si>
  <si>
    <t>8.637-476.0</t>
  </si>
  <si>
    <t>PAD STONE STEP 2  OB</t>
  </si>
  <si>
    <t>8.637-477.0</t>
  </si>
  <si>
    <t>PAD, STONE, STEP 3 O</t>
  </si>
  <si>
    <t>8.637-478.0</t>
  </si>
  <si>
    <t>PAD, STONE, STEP 4</t>
  </si>
  <si>
    <t>8.637-479.0</t>
  </si>
  <si>
    <t>PAD, STONE, STEP 5</t>
  </si>
  <si>
    <t>8.637-480.0</t>
  </si>
  <si>
    <t>PAD, STONE, STEP 6</t>
  </si>
  <si>
    <t>8.637-483.0</t>
  </si>
  <si>
    <t>COVER, STEERING ACCE</t>
  </si>
  <si>
    <t>8.637-488.0</t>
  </si>
  <si>
    <t>STRAP, LATCH</t>
  </si>
  <si>
    <t>8.637-489.0</t>
  </si>
  <si>
    <t>EXTRUSION, DUAL 4" B</t>
  </si>
  <si>
    <t>8.637-490.0</t>
  </si>
  <si>
    <t>8.637-493.0</t>
  </si>
  <si>
    <t>PACKING SET, BD40/12</t>
  </si>
  <si>
    <t>8.637-502.0</t>
  </si>
  <si>
    <t>VELCRO, HOOK, 1 X 1.</t>
  </si>
  <si>
    <t>8.637-505.0</t>
  </si>
  <si>
    <t>VELCRO, HOOK, 1 X 2</t>
  </si>
  <si>
    <t>8.637-510.0</t>
  </si>
  <si>
    <t>STRAINER, CHECK VALV</t>
  </si>
  <si>
    <t>8.637-511.0</t>
  </si>
  <si>
    <t>ASSY, BEARING, 17 DI</t>
  </si>
  <si>
    <t>8.637-512.0</t>
  </si>
  <si>
    <t>SWITCH, DP, 2 POS, R</t>
  </si>
  <si>
    <t>8.637-513.0</t>
  </si>
  <si>
    <t>8.637-514.0</t>
  </si>
  <si>
    <t>BREAKER, 20A 125/250</t>
  </si>
  <si>
    <t>8.637-524.0</t>
  </si>
  <si>
    <t>KIT, DELTA Q CONVERS</t>
  </si>
  <si>
    <t>8.637-525.0</t>
  </si>
  <si>
    <t>BRKT, KIT, DELTA Q,</t>
  </si>
  <si>
    <t>8.637-527.0</t>
  </si>
  <si>
    <t>HARNESS, DELTA Q, CO</t>
  </si>
  <si>
    <t>8.637-536.0</t>
  </si>
  <si>
    <t>BUCKET, 4 GALLON</t>
  </si>
  <si>
    <t>8.637-540.0</t>
  </si>
  <si>
    <t>HOOK, ACCESSORY</t>
  </si>
  <si>
    <t>8.637-542.0</t>
  </si>
  <si>
    <t>DIAPHRAGM, 4.75" DIA</t>
  </si>
  <si>
    <t>8.637-546.0</t>
  </si>
  <si>
    <t>8.637-557.0</t>
  </si>
  <si>
    <t>RETAINER, CHECK VALV</t>
  </si>
  <si>
    <t>8.637-558.0</t>
  </si>
  <si>
    <t>SHEET, CHECK VALVE</t>
  </si>
  <si>
    <t>8.637-559.0</t>
  </si>
  <si>
    <t>8.637-561.0</t>
  </si>
  <si>
    <t>CAPACITOR, RUN, 15uF</t>
  </si>
  <si>
    <t>8.637-564.0</t>
  </si>
  <si>
    <t>CASTER, SWIVEL, 2.50</t>
  </si>
  <si>
    <t>8.637-565.0</t>
  </si>
  <si>
    <t>PIN, HITCH 3/32 X 2.</t>
  </si>
  <si>
    <t>8.637-567.0</t>
  </si>
  <si>
    <t>ASSY, UTILITY TRAY</t>
  </si>
  <si>
    <t>SQUEEGEE, 2-3/8 X 31</t>
  </si>
  <si>
    <t>8.637-591.0</t>
  </si>
  <si>
    <t>PAD, SCRUB</t>
  </si>
  <si>
    <t>3M EASY TRAP BULK RO</t>
  </si>
  <si>
    <t>8.637-593.0</t>
  </si>
  <si>
    <t>EASY TRAP, 3-PACK</t>
  </si>
  <si>
    <t>8.637-601.0</t>
  </si>
  <si>
    <t>HOSE, 1/2ID 11/16OD</t>
  </si>
  <si>
    <t>8.637-603.0</t>
  </si>
  <si>
    <t>HOSE ASM, 1.5 x 25.0</t>
  </si>
  <si>
    <t>8.637-618.0</t>
  </si>
  <si>
    <t>COVER, TUBE, HANDLE</t>
  </si>
  <si>
    <t>8.637-620.0</t>
  </si>
  <si>
    <t>STRAIN RELIEF, POWER</t>
  </si>
  <si>
    <t>8.637-621.0</t>
  </si>
  <si>
    <t>3OWER CORD, HANDLE</t>
  </si>
  <si>
    <t>8.637-622.0</t>
  </si>
  <si>
    <t>POWER CORD, 50' 110V</t>
  </si>
  <si>
    <t>8.637-626.0</t>
  </si>
  <si>
    <t>HARNESS, ON/OFF SWIT</t>
  </si>
  <si>
    <t>8.637-629.0</t>
  </si>
  <si>
    <t>LATCH, LOWER ASM, HA</t>
  </si>
  <si>
    <t>8.637-631.0</t>
  </si>
  <si>
    <t>PLATE, ARMS, LIFT, L</t>
  </si>
  <si>
    <t>8.637-632.0</t>
  </si>
  <si>
    <t>PLATE, ARMS, LIFT, R</t>
  </si>
  <si>
    <t>8.637-636.0</t>
  </si>
  <si>
    <t>WHEEL, 10"</t>
  </si>
  <si>
    <t>8.637-639.0</t>
  </si>
  <si>
    <t>ROD, HANDLE</t>
  </si>
  <si>
    <t>8.637-646.0</t>
  </si>
  <si>
    <t>CAP, BOTTLE</t>
  </si>
  <si>
    <t>8.637-648.0</t>
  </si>
  <si>
    <t>BRKT, WRINGER MOUNT</t>
  </si>
  <si>
    <t>8.637-649.0</t>
  </si>
  <si>
    <t>MOTOR, 110/220V, 175</t>
  </si>
  <si>
    <t>8.637-650.0</t>
  </si>
  <si>
    <t>8.637-652.0</t>
  </si>
  <si>
    <t>PLATE, BASE, WEIGHT</t>
  </si>
  <si>
    <t>8.637-655.0</t>
  </si>
  <si>
    <t>CORD GRIP, 90 DEG, M</t>
  </si>
  <si>
    <t>8.637-657.0</t>
  </si>
  <si>
    <t>DRIVER, DISC, 15"</t>
  </si>
  <si>
    <t>8.637-658.0</t>
  </si>
  <si>
    <t>DRIVER, VELCRO PLATE</t>
  </si>
  <si>
    <t>8.637-661.0</t>
  </si>
  <si>
    <t>PUMP, 90 PSI, 120V</t>
  </si>
  <si>
    <t>8.637-662.0</t>
  </si>
  <si>
    <t>VALVE, FLOW CONTROL,</t>
  </si>
  <si>
    <t>8.637-663.0</t>
  </si>
  <si>
    <t>COUPLER, QD, FLOW CO</t>
  </si>
  <si>
    <t>8.637-664.0</t>
  </si>
  <si>
    <t>NIPPLE, 1/4", HEX</t>
  </si>
  <si>
    <t>8.637-668.0</t>
  </si>
  <si>
    <t>FITTING, GUEST, STRA</t>
  </si>
  <si>
    <t>8.637-669.0</t>
  </si>
  <si>
    <t>FITTING, GUEST, 90 D</t>
  </si>
  <si>
    <t>8.637-670.0</t>
  </si>
  <si>
    <t>HOSE, 1/4", BOTTLE C</t>
  </si>
  <si>
    <t>8.637-671.0</t>
  </si>
  <si>
    <t>HOSE, 3/8", BOTTLE C</t>
  </si>
  <si>
    <t>8.637-672.0</t>
  </si>
  <si>
    <t>HOSE, BOTTLE CARTRID</t>
  </si>
  <si>
    <t>8.637-674.0</t>
  </si>
  <si>
    <t>HOSE, 1/4", PUMP CAG</t>
  </si>
  <si>
    <t>8.637-675.0</t>
  </si>
  <si>
    <t>FITTING, TEE, SPRAY</t>
  </si>
  <si>
    <t>8.637-676.0</t>
  </si>
  <si>
    <t>FITTING, 90, SPRAY N</t>
  </si>
  <si>
    <t>8.637-677.0</t>
  </si>
  <si>
    <t>HOSE, SPRAY NOZZLES</t>
  </si>
  <si>
    <t>8.637-678.0</t>
  </si>
  <si>
    <t>8.637-680.0</t>
  </si>
  <si>
    <t>PLATE, ANGLE, NOZZLE</t>
  </si>
  <si>
    <t>8.637-681.0</t>
  </si>
  <si>
    <t>COUPLER, FILTER</t>
  </si>
  <si>
    <t>8.637-682.0</t>
  </si>
  <si>
    <t>NOZZLE, SPRAYER</t>
  </si>
  <si>
    <t>8.637-683.0</t>
  </si>
  <si>
    <t>NOZZLE, RETAINER</t>
  </si>
  <si>
    <t>8.637-684.0</t>
  </si>
  <si>
    <t>COUPLER, NOZZLE BASE</t>
  </si>
  <si>
    <t>8.637-686.0</t>
  </si>
  <si>
    <t>SCREW, ELECT BOX</t>
  </si>
  <si>
    <t>8.637-704.0</t>
  </si>
  <si>
    <t>PKG SET, FOR 9.841-2</t>
  </si>
  <si>
    <t>8.637-707.0</t>
  </si>
  <si>
    <t>NUT, 1/4-20 TEE STL</t>
  </si>
  <si>
    <t>8.637-716.0</t>
  </si>
  <si>
    <t>8.637-717.0</t>
  </si>
  <si>
    <t>8.637-728.0</t>
  </si>
  <si>
    <t>8.637-730.0</t>
  </si>
  <si>
    <t>SCREW, 1/2-13 X 2.25</t>
  </si>
  <si>
    <t>8.637-733.0</t>
  </si>
  <si>
    <t>SHAFT SUPPORT</t>
  </si>
  <si>
    <t>8.637-737.0</t>
  </si>
  <si>
    <t>HARNESS, MAIN, HANDL</t>
  </si>
  <si>
    <t>8.637-739.0</t>
  </si>
  <si>
    <t>SLEEVE, COMPRESSION</t>
  </si>
  <si>
    <t>8.637-741.0</t>
  </si>
  <si>
    <t>COVER, FAN MOTOR</t>
  </si>
  <si>
    <t>8.637-742.0</t>
  </si>
  <si>
    <t>FAN MOTOR</t>
  </si>
  <si>
    <t>8.637-747.0</t>
  </si>
  <si>
    <t>8.637-750.0</t>
  </si>
  <si>
    <t>WASHER, 7/8 BLKOX</t>
  </si>
  <si>
    <t>8.637-751.0</t>
  </si>
  <si>
    <t>SCREW, 3/8-24 X 1.5</t>
  </si>
  <si>
    <t>8.637-754.0</t>
  </si>
  <si>
    <t>STRAINER, SOLUTION,</t>
  </si>
  <si>
    <t>8.637-781.0</t>
  </si>
  <si>
    <t>ASM, FLIPPER</t>
  </si>
  <si>
    <t>8.637-791.0</t>
  </si>
  <si>
    <t>BRACKET ASM, ACTUATO</t>
  </si>
  <si>
    <t>8.637-794.0</t>
  </si>
  <si>
    <t>CAPACITOR, RUN, 60uF</t>
  </si>
  <si>
    <t>8.637-795.0</t>
  </si>
  <si>
    <t>CAPACITOR, START, 45</t>
  </si>
  <si>
    <t>8.637-796.0</t>
  </si>
  <si>
    <t>COUPLING, SHEAR</t>
  </si>
  <si>
    <t>8.637-830.0</t>
  </si>
  <si>
    <t>MOTOR, ASM, 1.5 HP 1</t>
  </si>
  <si>
    <t>8.637-837.0</t>
  </si>
  <si>
    <t>ASM, SHAFT, STEERING</t>
  </si>
  <si>
    <t>8.637-838.0</t>
  </si>
  <si>
    <t>8.637-839.0</t>
  </si>
  <si>
    <t>8.637-843.0</t>
  </si>
  <si>
    <t>AXLE, FOOT PEDAL</t>
  </si>
  <si>
    <t>8.637-844.0</t>
  </si>
  <si>
    <t>KIT, BRUSHES, DRIVE</t>
  </si>
  <si>
    <t>8.637-847.0</t>
  </si>
  <si>
    <t>X-REF TO 8.639-639.0</t>
  </si>
  <si>
    <t>8.637-853.0</t>
  </si>
  <si>
    <t>GASKET, VAC MOTOR CO</t>
  </si>
  <si>
    <t>8.637-869.0</t>
  </si>
  <si>
    <t>RETAINING RING, VAC</t>
  </si>
  <si>
    <t>KIT, HEPA FILTER VAC</t>
  </si>
  <si>
    <t>8.637-878.0</t>
  </si>
  <si>
    <t>KIT, DISCS, LIPPAGE</t>
  </si>
  <si>
    <t>8.637-905.0</t>
  </si>
  <si>
    <t>PAD DRIVER, FOAM, ST</t>
  </si>
  <si>
    <t>8.637-924.0</t>
  </si>
  <si>
    <t>KIT, CHRGR, SPE 24V</t>
  </si>
  <si>
    <t>8.637-929.0</t>
  </si>
  <si>
    <t>KIT, WRINGER BRKT</t>
  </si>
  <si>
    <t>8.637-934.0</t>
  </si>
  <si>
    <t>STRAP, RETAINING</t>
  </si>
  <si>
    <t>8.637-940.0</t>
  </si>
  <si>
    <t>BUSHING,.255X.505X.5</t>
  </si>
  <si>
    <t>PAD, AUTOMOP, WHITE,</t>
  </si>
  <si>
    <t>8.637-945.0</t>
  </si>
  <si>
    <t>SQG, 2-3/8 X 31.12"</t>
  </si>
  <si>
    <t>KIT, HYGIENE ACC, AU</t>
  </si>
  <si>
    <t>KIT, PRODUCTIVITY AC</t>
  </si>
  <si>
    <t>KIT, DETAIL ACC, AUT</t>
  </si>
  <si>
    <t>8.637-965.0</t>
  </si>
  <si>
    <t>8.637-966.0</t>
  </si>
  <si>
    <t>8.637-980.0</t>
  </si>
  <si>
    <t>BATTERY, AGM, 12V, 1</t>
  </si>
  <si>
    <t>8.637-985.0</t>
  </si>
  <si>
    <t>PLATE, BASE, ASM</t>
  </si>
  <si>
    <t>8.637-999.0</t>
  </si>
  <si>
    <t>BUTTON, SWITCH, BLUE</t>
  </si>
  <si>
    <t>8.639-002.0</t>
  </si>
  <si>
    <t>BULKHEAD, 1/4"FNPT,</t>
  </si>
  <si>
    <t>8.639-006.0</t>
  </si>
  <si>
    <t>CONNECTOR, JG 1/4 X</t>
  </si>
  <si>
    <t>8.639-014.0</t>
  </si>
  <si>
    <t>GASKET, NOZZLE, SEAT</t>
  </si>
  <si>
    <t>8.639-015.0</t>
  </si>
  <si>
    <t>NOZZLE, TPU400033-SS</t>
  </si>
  <si>
    <t>8.639-035.0</t>
  </si>
  <si>
    <t>HOSEBARB, 45, 1/2-20</t>
  </si>
  <si>
    <t>8.639-039.0</t>
  </si>
  <si>
    <t>STRAINER, 80MESH SCR</t>
  </si>
  <si>
    <t>8.639-042.0</t>
  </si>
  <si>
    <t>TANK, SOLN, TRIM (BL</t>
  </si>
  <si>
    <t>8.639-056.0</t>
  </si>
  <si>
    <t>GUN, ASM, 1/4 TURN N</t>
  </si>
  <si>
    <t>8.639-057.0</t>
  </si>
  <si>
    <t>HSBRB, 1/2MPT X 1/4H</t>
  </si>
  <si>
    <t>8.639-070.0</t>
  </si>
  <si>
    <t>8.639-071.0</t>
  </si>
  <si>
    <t>8.639-076.0</t>
  </si>
  <si>
    <t>BULKHEAD, ELBOW, JG,</t>
  </si>
  <si>
    <t>8.639-118.0</t>
  </si>
  <si>
    <t>CAP, UNIJET NOZZLE,</t>
  </si>
  <si>
    <t>8.639-119.0</t>
  </si>
  <si>
    <t>ADAPTER, UNIJET 1/4</t>
  </si>
  <si>
    <t>8.639-120.0</t>
  </si>
  <si>
    <t>WASHER, GUN, UNIJET</t>
  </si>
  <si>
    <t>8.639-127.0</t>
  </si>
  <si>
    <t>SPLIT LOCK COLLAR, 1</t>
  </si>
  <si>
    <t>8.639-156.0</t>
  </si>
  <si>
    <t>BLADE, SQG, FRONT, 3</t>
  </si>
  <si>
    <t>8.639-157.0</t>
  </si>
  <si>
    <t>BLADE, SQG, REAR, 40</t>
  </si>
  <si>
    <t>8.639-167.0</t>
  </si>
  <si>
    <t>KIT, WAND BRKT</t>
  </si>
  <si>
    <t>8.639-168.0</t>
  </si>
  <si>
    <t>NOZZLE VOLUME SPACER</t>
  </si>
  <si>
    <t>8.639-169.0</t>
  </si>
  <si>
    <t>8.639-201.0</t>
  </si>
  <si>
    <t>CABLE, 3/32 X 38 SS,</t>
  </si>
  <si>
    <t>8.639-202.0</t>
  </si>
  <si>
    <t>KIT, CV34 LIFT CABLE</t>
  </si>
  <si>
    <t>8.639-206.0</t>
  </si>
  <si>
    <t>CAP, BLACK, 80MM W/F</t>
  </si>
  <si>
    <t>8.639-211.0</t>
  </si>
  <si>
    <t>KIT, INSTALL, PUMP,</t>
  </si>
  <si>
    <t>8.639-226.0</t>
  </si>
  <si>
    <t>WASHER, 3/4 WV STL</t>
  </si>
  <si>
    <t>8.639-227.0</t>
  </si>
  <si>
    <t>ASM, SCR, TENSION, 5</t>
  </si>
  <si>
    <t>8.639-229.0</t>
  </si>
  <si>
    <t>KIT, UPGRADE, BRUSH-</t>
  </si>
  <si>
    <t>8.639-235.0</t>
  </si>
  <si>
    <t>KIT, HNDL CONVERSION</t>
  </si>
  <si>
    <t>8.639-239.0</t>
  </si>
  <si>
    <t>PMC, CHARIOT 3 ISCRU</t>
  </si>
  <si>
    <t>8.639-248.0</t>
  </si>
  <si>
    <t>PKG SET, SABER GLIDE</t>
  </si>
  <si>
    <t>KIT, BATTERY EXCH W/</t>
  </si>
  <si>
    <t>8.639-259.0</t>
  </si>
  <si>
    <t>PAD DRIVER, ORBITAL,</t>
  </si>
  <si>
    <t>8.639-261.0</t>
  </si>
  <si>
    <t>HOUSING, BEARING</t>
  </si>
  <si>
    <t>8.639-263.0</t>
  </si>
  <si>
    <t>ECCENTRIC, ORBITAL D</t>
  </si>
  <si>
    <t>FILTER, DOME, VAC MO</t>
  </si>
  <si>
    <t>8.639-296.0</t>
  </si>
  <si>
    <t>LABEL, OBC CAUTION</t>
  </si>
  <si>
    <t>8.639-301.0</t>
  </si>
  <si>
    <t>TANK, SOLUTION, HD 2</t>
  </si>
  <si>
    <t>8.639-315.0</t>
  </si>
  <si>
    <t>BATTERY, 6V, 189, GE</t>
  </si>
  <si>
    <t>8.639-317.0</t>
  </si>
  <si>
    <t>CHRGR, 24V, 21A 120V</t>
  </si>
  <si>
    <t>8.639-341.0</t>
  </si>
  <si>
    <t>BRUSH, 16" HD WHITE</t>
  </si>
  <si>
    <t>8.639-350.0</t>
  </si>
  <si>
    <t>8.639-351.0</t>
  </si>
  <si>
    <t>DOME, S/C MCHD</t>
  </si>
  <si>
    <t>8.639-365.0</t>
  </si>
  <si>
    <t>COVER, BRUSH MOTOR</t>
  </si>
  <si>
    <t>8.639-366.0</t>
  </si>
  <si>
    <t>COVER, PUMP CMD20</t>
  </si>
  <si>
    <t>8.639-367.0</t>
  </si>
  <si>
    <t>LID, SOLUTION TANK C</t>
  </si>
  <si>
    <t>8.639-380.0</t>
  </si>
  <si>
    <t>CAP, FRESH WATER, YL</t>
  </si>
  <si>
    <t>8.639-392.0</t>
  </si>
  <si>
    <t>COVER, FILTER</t>
  </si>
  <si>
    <t>8.639-393.0</t>
  </si>
  <si>
    <t>BUMPER, LEFT</t>
  </si>
  <si>
    <t>8.639-394.0</t>
  </si>
  <si>
    <t>BUMPER, RIGHT</t>
  </si>
  <si>
    <t>8.639-397.0</t>
  </si>
  <si>
    <t>COVER - SIDE BROOM</t>
  </si>
  <si>
    <t>8.639-398.0</t>
  </si>
  <si>
    <t>PAN, BURNISHER PAD</t>
  </si>
  <si>
    <t>8.639-406.0</t>
  </si>
  <si>
    <t>COVER, REAR WAV MACH</t>
  </si>
  <si>
    <t>8.639-407.0</t>
  </si>
  <si>
    <t>BELT, GUARD WAV TRIM</t>
  </si>
  <si>
    <t>8.639-408.0</t>
  </si>
  <si>
    <t>WASHER, .500 X 1 X .</t>
  </si>
  <si>
    <t>8.639-419.0</t>
  </si>
  <si>
    <t>COVER, L2020B MOTOR</t>
  </si>
  <si>
    <t>8.639-420.0</t>
  </si>
  <si>
    <t>COVER, L2020 SWITCH</t>
  </si>
  <si>
    <t>8.639-421.0</t>
  </si>
  <si>
    <t>COVER, SWITCH</t>
  </si>
  <si>
    <t>8.639-426.0</t>
  </si>
  <si>
    <t>WHEEL, 8" X 1.75" GR</t>
  </si>
  <si>
    <t>8.639-429.0</t>
  </si>
  <si>
    <t>BEARING, 35 X 72 X 2</t>
  </si>
  <si>
    <t>8.639-450.0</t>
  </si>
  <si>
    <t>Box exhaust filter</t>
  </si>
  <si>
    <t>8.639-452.0</t>
  </si>
  <si>
    <t>Extension tube</t>
  </si>
  <si>
    <t>Hepa exhaust filter</t>
  </si>
  <si>
    <t>8.639-469.0</t>
  </si>
  <si>
    <t>SHROUD, BATT BURN AS</t>
  </si>
  <si>
    <t>8.639-470.0</t>
  </si>
  <si>
    <t>SPRING, EXT, 1.0 OD</t>
  </si>
  <si>
    <t>8.639-486.0</t>
  </si>
  <si>
    <t>ADD-ON KIT, TENSION</t>
  </si>
  <si>
    <t>8.639-500.0</t>
  </si>
  <si>
    <t>COLLAR, BAG, BLACK,</t>
  </si>
  <si>
    <t>8.639-501.0</t>
  </si>
  <si>
    <t>COVER, DECK SIDE, RI</t>
  </si>
  <si>
    <t>8.639-502.0</t>
  </si>
  <si>
    <t>COVER, DECK SIDE, LE</t>
  </si>
  <si>
    <t>8.639-511.0</t>
  </si>
  <si>
    <t>PLATE, DIVERTER, ORB</t>
  </si>
  <si>
    <t>8.639-522.0</t>
  </si>
  <si>
    <t>CLAMP, 1.75 X .5 WOR</t>
  </si>
  <si>
    <t>8.639-525.0</t>
  </si>
  <si>
    <t>COVER, SOLN ASM, LOW</t>
  </si>
  <si>
    <t>8.639-526.0</t>
  </si>
  <si>
    <t>SHROUD, FRONT</t>
  </si>
  <si>
    <t>8.639-527.0</t>
  </si>
  <si>
    <t>COVER, BRUSH DECK MO</t>
  </si>
  <si>
    <t>8.639-528.0</t>
  </si>
  <si>
    <t>FILTER, PAPER, FLUTE</t>
  </si>
  <si>
    <t>8.639-531.0</t>
  </si>
  <si>
    <t>TRAY, BATTERY LINER,</t>
  </si>
  <si>
    <t>8.639-540.0</t>
  </si>
  <si>
    <t>LABEL, WINDSOR LOGO</t>
  </si>
  <si>
    <t>8.639-541.0</t>
  </si>
  <si>
    <t>LABEL, CS26, CONTROL</t>
  </si>
  <si>
    <t>8.639-542.0</t>
  </si>
  <si>
    <t>LABEL, CS26 CONTROL,</t>
  </si>
  <si>
    <t>8.639-551.0</t>
  </si>
  <si>
    <t>LABEL, CONTROL RIGHT</t>
  </si>
  <si>
    <t>CASE, 4 GAL, VITAL O</t>
  </si>
  <si>
    <t>CASE, 6 QT, VITAL OX</t>
  </si>
  <si>
    <t>8.639-579.0</t>
  </si>
  <si>
    <t>LABEL, ADMIRAL SIDE</t>
  </si>
  <si>
    <t>8.639-580.0</t>
  </si>
  <si>
    <t>8.639-581.0</t>
  </si>
  <si>
    <t>LABEL, CADET SIDE</t>
  </si>
  <si>
    <t>8.639-582.0</t>
  </si>
  <si>
    <t>LABEL, CLIPPER SIDE</t>
  </si>
  <si>
    <t>8.639-596.0</t>
  </si>
  <si>
    <t>LABEL, DOM, RH</t>
  </si>
  <si>
    <t>8.639-597.0</t>
  </si>
  <si>
    <t>LABEL, DOM W/HEAT</t>
  </si>
  <si>
    <t>8.639-598.0</t>
  </si>
  <si>
    <t>LABEL, DOM, W/O HEAT</t>
  </si>
  <si>
    <t>8.639-607.0</t>
  </si>
  <si>
    <t>LABEL, SC20 MAIN (LE</t>
  </si>
  <si>
    <t>8.639-668.0</t>
  </si>
  <si>
    <t>LABEL, WINDSOR DOMED</t>
  </si>
  <si>
    <t>8.639-688.0</t>
  </si>
  <si>
    <t>8.639-728.0</t>
  </si>
  <si>
    <t>Axle and wheel</t>
  </si>
  <si>
    <t>8.639-735.0</t>
  </si>
  <si>
    <t>Brush strip cover</t>
  </si>
  <si>
    <t>Mains cable yellow 4</t>
  </si>
  <si>
    <t>Brush strip 300</t>
  </si>
  <si>
    <t>8.639-775.0</t>
  </si>
  <si>
    <t>ASSY, COUNTERWEIGHT,</t>
  </si>
  <si>
    <t>Mains cable yellow 2</t>
  </si>
  <si>
    <t>8.639-789.0</t>
  </si>
  <si>
    <t>KIT, 8"X1.75"WHEEL,</t>
  </si>
  <si>
    <t>8.639-815.0</t>
  </si>
  <si>
    <t>TRAY, BATTERY IGLOSS</t>
  </si>
  <si>
    <t>8.639-828.0</t>
  </si>
  <si>
    <t>CHARGER</t>
  </si>
  <si>
    <t>8.639-829.0</t>
  </si>
  <si>
    <t>BATTERY</t>
  </si>
  <si>
    <t>8.639-833.0</t>
  </si>
  <si>
    <t>FLUID CONTROLLER</t>
  </si>
  <si>
    <t>8.639-840.0</t>
  </si>
  <si>
    <t>MAIN GAS PIPE 500MM</t>
  </si>
  <si>
    <t>8.639-841.0</t>
  </si>
  <si>
    <t>SMALL GAS PIPE 65MM</t>
  </si>
  <si>
    <t>8.639-842.0</t>
  </si>
  <si>
    <t>SMALL GAS TO LANCE 2</t>
  </si>
  <si>
    <t>8.639-843.0</t>
  </si>
  <si>
    <t>FLUID PUMP</t>
  </si>
  <si>
    <t>8.639-844.0</t>
  </si>
  <si>
    <t>FLUID PIPE IN 800MM</t>
  </si>
  <si>
    <t>8.639-845.0</t>
  </si>
  <si>
    <t>FLUID PIPE OUT 2500M</t>
  </si>
  <si>
    <t>8.639-846.0</t>
  </si>
  <si>
    <t>LANCE INCLUDING EVA</t>
  </si>
  <si>
    <t>8.639-849.0</t>
  </si>
  <si>
    <t>X-REF TO 8.639-850.0</t>
  </si>
  <si>
    <t>8.639-850.0</t>
  </si>
  <si>
    <t>HARNESS AND FABRIC S</t>
  </si>
  <si>
    <t>8.639-866.0</t>
  </si>
  <si>
    <t>DOME, EXP</t>
  </si>
  <si>
    <t>8.639-868.0</t>
  </si>
  <si>
    <t>8.639-870.0</t>
  </si>
  <si>
    <t>GUARD, ADM BELT</t>
  </si>
  <si>
    <t>SERVICE BOX WV1</t>
  </si>
  <si>
    <t>8.639-873.0</t>
  </si>
  <si>
    <t>PACKING SET, 114AH A</t>
  </si>
  <si>
    <t>8.639-874.0</t>
  </si>
  <si>
    <t>8.639-887.0</t>
  </si>
  <si>
    <t>8.639-888.0</t>
  </si>
  <si>
    <t>8.639-895.0</t>
  </si>
  <si>
    <t>HOSE,PULSE 32.0 1/4M</t>
  </si>
  <si>
    <t>8.639-935.0</t>
  </si>
  <si>
    <t>X-REF TO 8.633-258.0</t>
  </si>
  <si>
    <t>8.639-938.0</t>
  </si>
  <si>
    <t>8.639-967.0</t>
  </si>
  <si>
    <t>PLATFORM, OPERATOR,</t>
  </si>
  <si>
    <t>8.639-993.0</t>
  </si>
  <si>
    <t>LID, RECOVERY, BLK</t>
  </si>
  <si>
    <t>8.639-996.0</t>
  </si>
  <si>
    <t>PANEL, REAR COVER, B</t>
  </si>
  <si>
    <t>8.640-001.0</t>
  </si>
  <si>
    <t>KIT, SPRAY GUN, PS 4</t>
  </si>
  <si>
    <t>8.640-017.0</t>
  </si>
  <si>
    <t>CONTROLLER, I-DRV iE</t>
  </si>
  <si>
    <t>KIT,PAD,STONE,COMPLE</t>
  </si>
  <si>
    <t>KIT,PAD,STONE,LT RES</t>
  </si>
  <si>
    <t>PAD, STONE PLUS MAIN</t>
  </si>
  <si>
    <t>PAD, STONE PLUS, DRI</t>
  </si>
  <si>
    <t>BRUSH, HARD, BLACK,</t>
  </si>
  <si>
    <t>8.640-136.0</t>
  </si>
  <si>
    <t>BRUSH, SOFT, GREEN,</t>
  </si>
  <si>
    <t>8.640-138.0</t>
  </si>
  <si>
    <t>PLATE, REAR CONSOLE,</t>
  </si>
  <si>
    <t>8.640-139.0</t>
  </si>
  <si>
    <t>TRIGGER, SWITCH, YLW</t>
  </si>
  <si>
    <t>8.640-140.0</t>
  </si>
  <si>
    <t>HOSE, CAP, YLW</t>
  </si>
  <si>
    <t>8.640-161.0</t>
  </si>
  <si>
    <t>X-REF TO 8.640-017.0</t>
  </si>
  <si>
    <t>8.640-162.0</t>
  </si>
  <si>
    <t>8.640-206.0</t>
  </si>
  <si>
    <t>KIT, CONTROLLER, CE2</t>
  </si>
  <si>
    <t>8.640-207.0</t>
  </si>
  <si>
    <t>8.640-218.0</t>
  </si>
  <si>
    <t>GASKET, .125 X .375</t>
  </si>
  <si>
    <t>8.640-225.0</t>
  </si>
  <si>
    <t>LINKAGE, DECK</t>
  </si>
  <si>
    <t>8.640-242.0</t>
  </si>
  <si>
    <t>BRAKE, 36V 3.0NM, LI</t>
  </si>
  <si>
    <t>8.640-250.0</t>
  </si>
  <si>
    <t>CAP CHEM FEED W/DIP</t>
  </si>
  <si>
    <t>8.640-251.0</t>
  </si>
  <si>
    <t>KIT, B50 WET BATT</t>
  </si>
  <si>
    <t>8.640-252.0</t>
  </si>
  <si>
    <t>KIT, B50 AGM BATT</t>
  </si>
  <si>
    <t>8.640-263.0</t>
  </si>
  <si>
    <t>8.640-524.0</t>
  </si>
  <si>
    <t>WASHER, 5/16 X 1 X .</t>
  </si>
  <si>
    <t>8.640-558.0</t>
  </si>
  <si>
    <t>2015 SUPERLINE CATAL</t>
  </si>
  <si>
    <t>8.640-588.0</t>
  </si>
  <si>
    <t>SG2 ROLLER CART</t>
  </si>
  <si>
    <t>8.640-876.0</t>
  </si>
  <si>
    <t>8.683-041.0</t>
  </si>
  <si>
    <t>CARBON BRUSH FOR 120</t>
  </si>
  <si>
    <t>CRICKET CLEAN BIOACT</t>
  </si>
  <si>
    <t>8.700-484.0</t>
  </si>
  <si>
    <t>BEARING 5/8' x 1-3/8</t>
  </si>
  <si>
    <t>8.700-486.0</t>
  </si>
  <si>
    <t>BEARING 3/4" 1-3/8"</t>
  </si>
  <si>
    <t>8.701-400.0</t>
  </si>
  <si>
    <t>PLUNGER, CERAMIC  15</t>
  </si>
  <si>
    <t>8.701-485.0</t>
  </si>
  <si>
    <t>COMPLETE WET INDUST</t>
  </si>
  <si>
    <t>8.701-784.0</t>
  </si>
  <si>
    <t>FUEL FILTER  11-HP</t>
  </si>
  <si>
    <t>8.702-084.0</t>
  </si>
  <si>
    <t>O-RING, QC VITON, 1/</t>
  </si>
  <si>
    <t>8.702-088.0</t>
  </si>
  <si>
    <t>O-RING, QC VITON, 3/</t>
  </si>
  <si>
    <t>8.702-872.0</t>
  </si>
  <si>
    <t>KIT #83 (CRANKCASE O</t>
  </si>
  <si>
    <t>8.702-885.0</t>
  </si>
  <si>
    <t>KIT #95  KR UNLOADER</t>
  </si>
  <si>
    <t>8.702-899.0</t>
  </si>
  <si>
    <t>KIT #108 (K108)</t>
  </si>
  <si>
    <t>8.702-900.0</t>
  </si>
  <si>
    <t>KIT #109 16 MM PACKI</t>
  </si>
  <si>
    <t>8.702-937.0</t>
  </si>
  <si>
    <t>KIT 159, OIL SEAL TX</t>
  </si>
  <si>
    <t>8.702-939.0</t>
  </si>
  <si>
    <t>KIT PACKING,18MM</t>
  </si>
  <si>
    <t>8.704-036.0</t>
  </si>
  <si>
    <t>O-RING 2.4 x 9.3 VIT</t>
  </si>
  <si>
    <t>8.704-199.0</t>
  </si>
  <si>
    <t>KIT, INJECTOR REPAIR</t>
  </si>
  <si>
    <t>8.704-698.0</t>
  </si>
  <si>
    <t>DRUM PUMP,HEAVY DUTY</t>
  </si>
  <si>
    <t>8.704-786.0</t>
  </si>
  <si>
    <t>GRDEN HOSE(COM)50'-5</t>
  </si>
  <si>
    <t>8.704-788.0</t>
  </si>
  <si>
    <t>GRDN HOSE 50'-5/8'4X</t>
  </si>
  <si>
    <t>8.704-789.0</t>
  </si>
  <si>
    <t>GARDEN HOSE 100'-5/8</t>
  </si>
  <si>
    <t>8.705-024.0</t>
  </si>
  <si>
    <t>SOLID HOSE FITTING 3</t>
  </si>
  <si>
    <t>8.705-034.0</t>
  </si>
  <si>
    <t>GARDEN HOSE,SWIVEL F</t>
  </si>
  <si>
    <t>8.705-064.0</t>
  </si>
  <si>
    <t>HOSEBARB x HOSEBARB</t>
  </si>
  <si>
    <t>8.705-065.0</t>
  </si>
  <si>
    <t>8.705-079.0</t>
  </si>
  <si>
    <t>HOSEBARB PUSHON 1/2B</t>
  </si>
  <si>
    <t>8.705-151.0</t>
  </si>
  <si>
    <t>HEX COUPLING, 1/4" /</t>
  </si>
  <si>
    <t>8.705-152.0</t>
  </si>
  <si>
    <t>HEX COUPLING, 3/8" /</t>
  </si>
  <si>
    <t>8.705-156.0</t>
  </si>
  <si>
    <t>REDUCING COUP BRASS</t>
  </si>
  <si>
    <t>8.705-158.0</t>
  </si>
  <si>
    <t>8.705-161.0</t>
  </si>
  <si>
    <t>ELBOW, BRASS 90DEG 1</t>
  </si>
  <si>
    <t>8.705-183.0</t>
  </si>
  <si>
    <t>ELBOW, 45DEG STREET</t>
  </si>
  <si>
    <t>8.705-228.0</t>
  </si>
  <si>
    <t>HEX DOUBLE NIPPLE, 3</t>
  </si>
  <si>
    <t>8.705-240.0</t>
  </si>
  <si>
    <t>HEX HEAD PLUG, 3/8"</t>
  </si>
  <si>
    <t>8.705-602.0</t>
  </si>
  <si>
    <t>SEWER HOSE 1/4in x1/</t>
  </si>
  <si>
    <t>8.705-611.0</t>
  </si>
  <si>
    <t>HOSE, SEWER 1/4x100'</t>
  </si>
  <si>
    <t>8.706-207.0</t>
  </si>
  <si>
    <t>ELBOW, 3/8", STREET</t>
  </si>
  <si>
    <t>8.706-366.0</t>
  </si>
  <si>
    <t>PIPE, 1", PVC 80, /F</t>
  </si>
  <si>
    <t>8.706-865.0</t>
  </si>
  <si>
    <t>PLUG, 1/4" NPT COUNT</t>
  </si>
  <si>
    <t>8.706-940.0</t>
  </si>
  <si>
    <t>HOSE BARB, 1/4" BARB</t>
  </si>
  <si>
    <t>8.706-958.0</t>
  </si>
  <si>
    <t>8.707-103.0</t>
  </si>
  <si>
    <t>COUPLER, 1/4" FEMALE</t>
  </si>
  <si>
    <t>8.707-110.0</t>
  </si>
  <si>
    <t>COUPLER, 1/4" MALE,</t>
  </si>
  <si>
    <t>8.707-125.0</t>
  </si>
  <si>
    <t>COUPLER, 3/8", FEMAL</t>
  </si>
  <si>
    <t>8.707-135.0</t>
  </si>
  <si>
    <t>COUPLER, 3/8" MALE,</t>
  </si>
  <si>
    <t>8.707-136.0</t>
  </si>
  <si>
    <t>COUPLER, 1/4"PLUG, F</t>
  </si>
  <si>
    <t>8.707-138.0</t>
  </si>
  <si>
    <t>NIPPLE, 1/4" FEMALE,</t>
  </si>
  <si>
    <t>8.707-139.0</t>
  </si>
  <si>
    <t>COUPLER, 1/4"PLUG, M</t>
  </si>
  <si>
    <t>8.707-144.0</t>
  </si>
  <si>
    <t>NIPPLE, 3/8", FEMALE</t>
  </si>
  <si>
    <t>8.707-152.0</t>
  </si>
  <si>
    <t>NIPPLE, 3/8", MALE,</t>
  </si>
  <si>
    <t>8.707-182.0</t>
  </si>
  <si>
    <t>COUPLER, TWIST CONNE</t>
  </si>
  <si>
    <t>8.707-185.0</t>
  </si>
  <si>
    <t>NIPPLE, 3/8'MPT X M2</t>
  </si>
  <si>
    <t>8.707-254.0</t>
  </si>
  <si>
    <t>PUMP PROTECTOR , 3/8</t>
  </si>
  <si>
    <t>8.707-256.0</t>
  </si>
  <si>
    <t>PUMP PROTECTOR,1/2"</t>
  </si>
  <si>
    <t>8.707-545.0</t>
  </si>
  <si>
    <t>NOZZLE, #3.5x15 1/8'</t>
  </si>
  <si>
    <t>8.707-546.0</t>
  </si>
  <si>
    <t>NOZZLE, #3.5x25 1/8'</t>
  </si>
  <si>
    <t>8.707-643.0</t>
  </si>
  <si>
    <t>NOZZLE, #2x25 1/4' M</t>
  </si>
  <si>
    <t>8.707-653.0</t>
  </si>
  <si>
    <t>NOZZLE, #2.5x25 1/4'</t>
  </si>
  <si>
    <t>8.707-668.0</t>
  </si>
  <si>
    <t>NOZZLE, #4x5 1/4' ME</t>
  </si>
  <si>
    <t>8.707-679.0</t>
  </si>
  <si>
    <t>NOZZLE, #4.5x15 1/4'</t>
  </si>
  <si>
    <t>8.708-531.0</t>
  </si>
  <si>
    <t>NOZZLE,QC,1/4",#4.0</t>
  </si>
  <si>
    <t>8.708-532.0</t>
  </si>
  <si>
    <t>NOZZLE, QC,1/4".#4.0</t>
  </si>
  <si>
    <t>8.708-533.0</t>
  </si>
  <si>
    <t>8.708-534.0</t>
  </si>
  <si>
    <t>8.708-882.0</t>
  </si>
  <si>
    <t>SS FLEXIBLE WAND HOL</t>
  </si>
  <si>
    <t>8.709-298.0</t>
  </si>
  <si>
    <t>BRUSH, TRUCK 10 FLAG</t>
  </si>
  <si>
    <t>8.709-440.0</t>
  </si>
  <si>
    <t>COUPLER, 1/4"SOCKET,</t>
  </si>
  <si>
    <t>8.709-447.0</t>
  </si>
  <si>
    <t>COUPLER, 3/8" SOCKET</t>
  </si>
  <si>
    <t>8.709-522.0</t>
  </si>
  <si>
    <t>COUPLER, TWIST SEAL,</t>
  </si>
  <si>
    <t>8.709-526.0</t>
  </si>
  <si>
    <t>8.709-530.0</t>
  </si>
  <si>
    <t>8.709-531.0</t>
  </si>
  <si>
    <t>8.709-536.0</t>
  </si>
  <si>
    <t>8.709-540.0</t>
  </si>
  <si>
    <t>8.709-546.0</t>
  </si>
  <si>
    <t>8.709-601.0</t>
  </si>
  <si>
    <t>M22 COUPLERx3/8 QD P</t>
  </si>
  <si>
    <t>8.709-616.0</t>
  </si>
  <si>
    <t>FLANGE 5/15 HP  213/</t>
  </si>
  <si>
    <t>8.709-865.0</t>
  </si>
  <si>
    <t>EASY START VALVE</t>
  </si>
  <si>
    <t>8.709-934.0</t>
  </si>
  <si>
    <t>CHEM FILTER,W/O CHEC</t>
  </si>
  <si>
    <t>8.709-972.0</t>
  </si>
  <si>
    <t>FOOT VALVE, 5000 PSI</t>
  </si>
  <si>
    <t>8.710-036.0</t>
  </si>
  <si>
    <t>VALVE, FLOAT, 1", HU</t>
  </si>
  <si>
    <t>8.710-126.0</t>
  </si>
  <si>
    <t>LS 12 FOAMER W/TANK</t>
  </si>
  <si>
    <t>8.710-134.0</t>
  </si>
  <si>
    <t>FOOT OPERATED JETTER</t>
  </si>
  <si>
    <t>8.710-144.0</t>
  </si>
  <si>
    <t>INLINE FILTER,CLEARV</t>
  </si>
  <si>
    <t>8.710-286.0</t>
  </si>
  <si>
    <t>GAUGE,0-6000 PSI BTM</t>
  </si>
  <si>
    <t>8.710-317.0</t>
  </si>
  <si>
    <t>RUBBER FOOT 1.906'x.</t>
  </si>
  <si>
    <t>8.710-384.0</t>
  </si>
  <si>
    <t>GUN, ST-1500, 5000 P</t>
  </si>
  <si>
    <t>8.710-417.0</t>
  </si>
  <si>
    <t>Gun, MV-2005, PSI 40</t>
  </si>
  <si>
    <t>8.710-591.0</t>
  </si>
  <si>
    <t>TELESCOPING WAND 8-2</t>
  </si>
  <si>
    <t>8.710-620.0</t>
  </si>
  <si>
    <t>DUAL LANCE,72'W/NZ P</t>
  </si>
  <si>
    <t>8.710-624.0</t>
  </si>
  <si>
    <t>SS LANCE, 20' UNINSU</t>
  </si>
  <si>
    <t>8.710-631.0</t>
  </si>
  <si>
    <t>LANCE 12' UNINSULATE</t>
  </si>
  <si>
    <t>8.710-637.0</t>
  </si>
  <si>
    <t>LANCE 78' UNINSULATE</t>
  </si>
  <si>
    <t>8.710-874.0</t>
  </si>
  <si>
    <t>SEWER NOZZLE #5.5 1/</t>
  </si>
  <si>
    <t>8.710-878.0</t>
  </si>
  <si>
    <t>SEWER NOZZLE #4.5 1/</t>
  </si>
  <si>
    <t>8.710-887.0</t>
  </si>
  <si>
    <t>ROTARY DUCT NOZZLE 5</t>
  </si>
  <si>
    <t>8.710-898.0</t>
  </si>
  <si>
    <t>SEWER NOZZLE ROT. #5</t>
  </si>
  <si>
    <t>8.710-974.0</t>
  </si>
  <si>
    <t>NOZZLE, HL250 VARIAB</t>
  </si>
  <si>
    <t>8.711-001.0</t>
  </si>
  <si>
    <t>NOZZLE VIPER #5.5</t>
  </si>
  <si>
    <t>8.711-190.0</t>
  </si>
  <si>
    <t>HOSE REEL,VICTOR, 27</t>
  </si>
  <si>
    <t>8.711-324.0</t>
  </si>
  <si>
    <t>GUTTER CLEANER ATTAC</t>
  </si>
  <si>
    <t>8.712-190.0</t>
  </si>
  <si>
    <t>BEZEL, PLASTIC, THER</t>
  </si>
  <si>
    <t>8.712-208.0</t>
  </si>
  <si>
    <t>GAUGE ASSY, COLD WAT</t>
  </si>
  <si>
    <t>8.712-246.0</t>
  </si>
  <si>
    <t>SWITCH, FLOW, 4050PS</t>
  </si>
  <si>
    <t>8.712-429.0</t>
  </si>
  <si>
    <t>NOZZLE, ROTATING-4.5</t>
  </si>
  <si>
    <t>8.712-460.0</t>
  </si>
  <si>
    <t>SWIVEL, 3/8" BRASS 9</t>
  </si>
  <si>
    <t>8.712-547.0</t>
  </si>
  <si>
    <t>THERMAL RELIEF VALVE</t>
  </si>
  <si>
    <t>8.712-567.0</t>
  </si>
  <si>
    <t>UNLOADER GYMATIC 3/8</t>
  </si>
  <si>
    <t>8.712-762.0</t>
  </si>
  <si>
    <t>WHEEL 10X,3/4bb/WHT/</t>
  </si>
  <si>
    <t>8.713-234.0</t>
  </si>
  <si>
    <t>SPINDLE, TNTBL 732X,</t>
  </si>
  <si>
    <t>8.716-305.0</t>
  </si>
  <si>
    <t>PLUG, 115V, 15 AMP</t>
  </si>
  <si>
    <t>8.716-499.0</t>
  </si>
  <si>
    <t>BATTERY, SEALED, D75</t>
  </si>
  <si>
    <t>8.717-225.0</t>
  </si>
  <si>
    <t>O-RING, BEARING HOUS</t>
  </si>
  <si>
    <t>8.717-544.0</t>
  </si>
  <si>
    <t>SCREW, SET, M4X5 UNI</t>
  </si>
  <si>
    <t>8.717-672.0</t>
  </si>
  <si>
    <t>KIT, O-RING, UNLOADE</t>
  </si>
  <si>
    <t>8.717-673.0</t>
  </si>
  <si>
    <t>KIT, DISCHARGE, UNLO</t>
  </si>
  <si>
    <t>8.717-674.0</t>
  </si>
  <si>
    <t>KIT, STEM, UNLOADER,</t>
  </si>
  <si>
    <t>8.718-143.0</t>
  </si>
  <si>
    <t>KEYED IGNITION SWITC</t>
  </si>
  <si>
    <t>8.718-779.0</t>
  </si>
  <si>
    <t>SCREW, 4MM X 6 MM, P</t>
  </si>
  <si>
    <t>8.719-008.0</t>
  </si>
  <si>
    <t>WASHER, .69 X .88 X</t>
  </si>
  <si>
    <t>8.723-523.0</t>
  </si>
  <si>
    <t>SPRAY BAR MAX635</t>
  </si>
  <si>
    <t>8.723-636.0</t>
  </si>
  <si>
    <t>NOZZLE,QC,1/4",#40 X</t>
  </si>
  <si>
    <t>8.724-312.0</t>
  </si>
  <si>
    <t>OVERLOAD, XTOB016CC1</t>
  </si>
  <si>
    <t>8.725-306.0</t>
  </si>
  <si>
    <t>FUEL FILTER, WATER S</t>
  </si>
  <si>
    <t>8.725-307.0</t>
  </si>
  <si>
    <t>FUEL FILTER/ WATER S</t>
  </si>
  <si>
    <t>8.725-354.0</t>
  </si>
  <si>
    <t>Kit, U-seal 15mm</t>
  </si>
  <si>
    <t>8.725-355.0</t>
  </si>
  <si>
    <t>Kit, Complete U-Seal</t>
  </si>
  <si>
    <t>8.725-358.0</t>
  </si>
  <si>
    <t>8.725-359.0</t>
  </si>
  <si>
    <t>8.725-360.0</t>
  </si>
  <si>
    <t>Kit, U-seal 18mm</t>
  </si>
  <si>
    <t>8.725-361.0</t>
  </si>
  <si>
    <t>8.725-369.0</t>
  </si>
  <si>
    <t>WIRE,18 AWG,SINGLE C</t>
  </si>
  <si>
    <t>8.725-944.0</t>
  </si>
  <si>
    <t>RUPTURE DISK, 8000 P</t>
  </si>
  <si>
    <t>8.730-766.0</t>
  </si>
  <si>
    <t>MEMORY CARD,</t>
  </si>
  <si>
    <t>8.739-020.0</t>
  </si>
  <si>
    <t>HOSE, 3/8X25', 1W, T</t>
  </si>
  <si>
    <t>8.739-021.0</t>
  </si>
  <si>
    <t>HOSE, 3/8X50', 1W, T</t>
  </si>
  <si>
    <t>8.739-023.0</t>
  </si>
  <si>
    <t>HOSE, 3/8X100', 1W,</t>
  </si>
  <si>
    <t>8.739-030.0</t>
  </si>
  <si>
    <t>8.739-031.0</t>
  </si>
  <si>
    <t>8.739-033.0</t>
  </si>
  <si>
    <t>8.739-203.0</t>
  </si>
  <si>
    <t>HOSE, 3/8X50', 2W, T</t>
  </si>
  <si>
    <t>8.739-204.0</t>
  </si>
  <si>
    <t>HOSE, 3/8X75', 2W, T</t>
  </si>
  <si>
    <t>8.739-205.0</t>
  </si>
  <si>
    <t>HOSE, 3/8X100', 2W,</t>
  </si>
  <si>
    <t>8.739-226.0</t>
  </si>
  <si>
    <t>8.739-229.0</t>
  </si>
  <si>
    <t>8.739-314.0</t>
  </si>
  <si>
    <t>8.740-217.0</t>
  </si>
  <si>
    <t>HOSE, 3/8' X 50', 1</t>
  </si>
  <si>
    <t>8.749-910.0</t>
  </si>
  <si>
    <t>ROOF CLEANER DR-520</t>
  </si>
  <si>
    <t>8.749-973.0</t>
  </si>
  <si>
    <t>BUSHING, IDLER TENSI</t>
  </si>
  <si>
    <t>8.750-094.0</t>
  </si>
  <si>
    <t>THERMOSTAT, 150C/302</t>
  </si>
  <si>
    <t>8.750-096.0</t>
  </si>
  <si>
    <t>KNOB, THERMOSTAT 150</t>
  </si>
  <si>
    <t>8.750-247.0</t>
  </si>
  <si>
    <t>TRIGGER GUN MODEL M4</t>
  </si>
  <si>
    <t>8.750-299.0</t>
  </si>
  <si>
    <t>UNLOADER, VRT3, 8 GP</t>
  </si>
  <si>
    <t>8.750-300.0</t>
  </si>
  <si>
    <t>UNLOADER, VRT3, 8GPM</t>
  </si>
  <si>
    <t>8.750-378.0</t>
  </si>
  <si>
    <t>STARTER, RECOIL</t>
  </si>
  <si>
    <t>8.750-395.0</t>
  </si>
  <si>
    <t>ELEMENT SUBASSEMBLY,</t>
  </si>
  <si>
    <t>8.750-710.0</t>
  </si>
  <si>
    <t>KIT, UNLOADER REPAIR</t>
  </si>
  <si>
    <t>8.750-843.0</t>
  </si>
  <si>
    <t>TANK, DETERGENT</t>
  </si>
  <si>
    <t>8.750-844.0</t>
  </si>
  <si>
    <t>HOLDER, WAND</t>
  </si>
  <si>
    <t>8.750-845.0</t>
  </si>
  <si>
    <t>SCREW, #10-32 X 5/8"</t>
  </si>
  <si>
    <t>8.750-847.0</t>
  </si>
  <si>
    <t>ISOLATOR, VIBRATION</t>
  </si>
  <si>
    <t>8.750-852.0</t>
  </si>
  <si>
    <t>Washer, #10-32 Flat</t>
  </si>
  <si>
    <t>8.750-940.0</t>
  </si>
  <si>
    <t>Nut, Weld #10-32</t>
  </si>
  <si>
    <t>8.750-955.0</t>
  </si>
  <si>
    <t>UNLOADER, VRT3 W/SWI</t>
  </si>
  <si>
    <t>8.751-020.0</t>
  </si>
  <si>
    <t>Spark Plug</t>
  </si>
  <si>
    <t>8.751-028.0</t>
  </si>
  <si>
    <t>Starter assembly</t>
  </si>
  <si>
    <t>8.751-029.0</t>
  </si>
  <si>
    <t>Rope</t>
  </si>
  <si>
    <t>8.751-030.0</t>
  </si>
  <si>
    <t>Knob, recoil starter</t>
  </si>
  <si>
    <t>8.751-031.0</t>
  </si>
  <si>
    <t>Switch asm. Eng. Sto</t>
  </si>
  <si>
    <t>8.751-032.0</t>
  </si>
  <si>
    <t>Recoil Starter Compl</t>
  </si>
  <si>
    <t>8.751-034.0</t>
  </si>
  <si>
    <t>Carburetor complete</t>
  </si>
  <si>
    <t>8.751-035.0</t>
  </si>
  <si>
    <t>Gasket, carburetor</t>
  </si>
  <si>
    <t>8.751-037.0</t>
  </si>
  <si>
    <t>Coil assembly, ignit</t>
  </si>
  <si>
    <t>8.751-038.0</t>
  </si>
  <si>
    <t>Spring, governor</t>
  </si>
  <si>
    <t>8.751-039.0</t>
  </si>
  <si>
    <t>Spring throttle retu</t>
  </si>
  <si>
    <t>8.751-040.0</t>
  </si>
  <si>
    <t>Rod, governor</t>
  </si>
  <si>
    <t>8.751-041.0</t>
  </si>
  <si>
    <t>Control assembly</t>
  </si>
  <si>
    <t>8.751-042.0</t>
  </si>
  <si>
    <t>handle, air cleaner</t>
  </si>
  <si>
    <t>8.751-044.0</t>
  </si>
  <si>
    <t>Element assembly, ai</t>
  </si>
  <si>
    <t>8.751-047.0</t>
  </si>
  <si>
    <t>Muffler</t>
  </si>
  <si>
    <t>8.751-048.0</t>
  </si>
  <si>
    <t>Cap complete, fuel f</t>
  </si>
  <si>
    <t>8.751-142.0</t>
  </si>
  <si>
    <t>SCR, 1/4-20 X 1.75 C</t>
  </si>
  <si>
    <t>8.751-186.0</t>
  </si>
  <si>
    <t>PUMP, KARCHER KM3540</t>
  </si>
  <si>
    <t>8.751-194.0</t>
  </si>
  <si>
    <t>PUMP, KARCHER KS3540</t>
  </si>
  <si>
    <t>8.751-195.0</t>
  </si>
  <si>
    <t>PUMP, KARCHER KS4040</t>
  </si>
  <si>
    <t>8.751-200.0</t>
  </si>
  <si>
    <t>PUMP, LEGACY GM4035R</t>
  </si>
  <si>
    <t>8.751-213.0</t>
  </si>
  <si>
    <t>GUN, LEGACY BEST, 50</t>
  </si>
  <si>
    <t>8.751-214.0</t>
  </si>
  <si>
    <t>GUN, LEGACY INDUSTRI</t>
  </si>
  <si>
    <t>8.751-218.0</t>
  </si>
  <si>
    <t>MANIFOLD, PUMP</t>
  </si>
  <si>
    <t>8.751-225.0</t>
  </si>
  <si>
    <t>ROD, PLUNGER</t>
  </si>
  <si>
    <t>8.751-228.0</t>
  </si>
  <si>
    <t>PIN, CONNECTING ROD</t>
  </si>
  <si>
    <t>8.751-306.0</t>
  </si>
  <si>
    <t>TIMER, MULTI-FUNCTIO</t>
  </si>
  <si>
    <t>8.751-334.0</t>
  </si>
  <si>
    <t>HOSE, HP DN6 25 FT,</t>
  </si>
  <si>
    <t>8.751-336.0</t>
  </si>
  <si>
    <t>Adapter 3/4" -11.5 N</t>
  </si>
  <si>
    <t>8.751-781.0</t>
  </si>
  <si>
    <t>Ignitor, 240v fits S</t>
  </si>
  <si>
    <t>8.751-933.0</t>
  </si>
  <si>
    <t>HOSE,SEWER,3/8" X 10</t>
  </si>
  <si>
    <t>8.752-076.0</t>
  </si>
  <si>
    <t>VALVE, THERMAL COVER</t>
  </si>
  <si>
    <t>8.752-121.0</t>
  </si>
  <si>
    <t>tank cap</t>
  </si>
  <si>
    <t>8.752-122.0</t>
  </si>
  <si>
    <t>Wheel D140</t>
  </si>
  <si>
    <t>8.752-123.0</t>
  </si>
  <si>
    <t>Wheels, castor</t>
  </si>
  <si>
    <t>8.752-157.0</t>
  </si>
  <si>
    <t>ENGINE, Loncin G200F</t>
  </si>
  <si>
    <t>8.752-835.0</t>
  </si>
  <si>
    <t>OIL SEALS</t>
  </si>
  <si>
    <t>8.752-902.0</t>
  </si>
  <si>
    <t>LANCE, MOLDED, 36",C</t>
  </si>
  <si>
    <t>8.752-903.0</t>
  </si>
  <si>
    <t>LANCE, MOLDED, 48",C</t>
  </si>
  <si>
    <t>8.752-962.0</t>
  </si>
  <si>
    <t>Gasket, Oil Cip, LC1</t>
  </si>
  <si>
    <t>8.753-344.0</t>
  </si>
  <si>
    <t>HOSE, HP DN6 25FT, 3</t>
  </si>
  <si>
    <t>8.753-423.0</t>
  </si>
  <si>
    <t>8.753-434.0</t>
  </si>
  <si>
    <t>BOX, G 4.10 M</t>
  </si>
  <si>
    <t>8.753-572.0</t>
  </si>
  <si>
    <t>SURFACE CLEANER, A+S</t>
  </si>
  <si>
    <t>8.753-573.0</t>
  </si>
  <si>
    <t>8.753-623.0</t>
  </si>
  <si>
    <t>RECOIL STARTER COMP.</t>
  </si>
  <si>
    <t>8.753-625.0</t>
  </si>
  <si>
    <t>CARBURETOR, G200FA</t>
  </si>
  <si>
    <t>8.753-630.0</t>
  </si>
  <si>
    <t>PULLEY, STARTER, G20</t>
  </si>
  <si>
    <t>8.753-639.0</t>
  </si>
  <si>
    <t>ELEMENT ASSY, AIR CL</t>
  </si>
  <si>
    <t>8.753-660.0</t>
  </si>
  <si>
    <t>TANK COMP., FUEL, LC</t>
  </si>
  <si>
    <t>8.753-821.0</t>
  </si>
  <si>
    <t>PLUNGER SEALS 18 mm</t>
  </si>
  <si>
    <t>8.753-823.0</t>
  </si>
  <si>
    <t>PLUNGER ASSEMBLY 18</t>
  </si>
  <si>
    <t>8.753-824.0</t>
  </si>
  <si>
    <t>KIT, VALVE ASSEMBLY</t>
  </si>
  <si>
    <t>8.754-177.0</t>
  </si>
  <si>
    <t>STOOL, KARCHER SPECI</t>
  </si>
  <si>
    <t>8.754-186.0</t>
  </si>
  <si>
    <t>QH WHEEL ASSY, 10" G</t>
  </si>
  <si>
    <t>8.762-005.0</t>
  </si>
  <si>
    <t>SLIDING CONNECTOR, 4</t>
  </si>
  <si>
    <t>8.783-039.0</t>
  </si>
  <si>
    <t>WAND 30" ZINC PLATED</t>
  </si>
  <si>
    <t>8.783-040.0</t>
  </si>
  <si>
    <t>WAND 44" ZINC PLATED</t>
  </si>
  <si>
    <t>8.900-029.0</t>
  </si>
  <si>
    <t>O RING EPDM 112/70</t>
  </si>
  <si>
    <t>8.900-451.0</t>
  </si>
  <si>
    <t>LABEL, MULTI-MEDIA F</t>
  </si>
  <si>
    <t>8.901-077.0</t>
  </si>
  <si>
    <t>OIL, PUMP IP/AP (QT)</t>
  </si>
  <si>
    <t>8.901-080.0</t>
  </si>
  <si>
    <t>PUMP OIL,CASE 12 QUA</t>
  </si>
  <si>
    <t>8.901-513.0</t>
  </si>
  <si>
    <t>HOSE 30' X 3/8' APEX</t>
  </si>
  <si>
    <t>8.901-774.0</t>
  </si>
  <si>
    <t>RAWHIDE 3/8" BLK R1x</t>
  </si>
  <si>
    <t>8.902-433.0</t>
  </si>
  <si>
    <t>VALVE, SAFETY RELIEF</t>
  </si>
  <si>
    <t>8.902-482.0</t>
  </si>
  <si>
    <t>NOZZLE,QC,1/4",#3.0</t>
  </si>
  <si>
    <t>8.902-484.0</t>
  </si>
  <si>
    <t>NOZZLE, QC,1/4",#3.0</t>
  </si>
  <si>
    <t>8.902-485.0</t>
  </si>
  <si>
    <t>8.902-487.0</t>
  </si>
  <si>
    <t>NOZZLE,QC,1/4",#3.5X</t>
  </si>
  <si>
    <t>CYCLONE SURFACE CLEA</t>
  </si>
  <si>
    <t>8.903-608.0</t>
  </si>
  <si>
    <t>8.903-840.0</t>
  </si>
  <si>
    <t>ENGINE THROTTLE CONT</t>
  </si>
  <si>
    <t>8.904-559.0</t>
  </si>
  <si>
    <t>PRESSURE/TEMP TEST S</t>
  </si>
  <si>
    <t>8.904-933.0</t>
  </si>
  <si>
    <t>PUMP,LEGACY GE2020F,</t>
  </si>
  <si>
    <t>8.904-934.0</t>
  </si>
  <si>
    <t>PUMP,LEGACY GE2020S,</t>
  </si>
  <si>
    <t>8.915-769.0</t>
  </si>
  <si>
    <t>LABEL, ELECTROLYTIC</t>
  </si>
  <si>
    <t>8.916-322.0</t>
  </si>
  <si>
    <t>8.916-391.0</t>
  </si>
  <si>
    <t>Case,75(87392030) 3/</t>
  </si>
  <si>
    <t>8.916-557.0</t>
  </si>
  <si>
    <t>PUMP, LEGACY GD4020R</t>
  </si>
  <si>
    <t>8.916-560.0</t>
  </si>
  <si>
    <t>PUMP, LEGACY GE2825S</t>
  </si>
  <si>
    <t>8.916-567.0</t>
  </si>
  <si>
    <t>Hose 3/8x50 TS, R1 w</t>
  </si>
  <si>
    <t>8.917-507.0</t>
  </si>
  <si>
    <t>KIT, AUTO START-WIRE</t>
  </si>
  <si>
    <t>8.917-699.0</t>
  </si>
  <si>
    <t>Banjo bolt 1/2 short</t>
  </si>
  <si>
    <t>8.919-116.0</t>
  </si>
  <si>
    <t>IGNITER, BURNER 12VD</t>
  </si>
  <si>
    <t>8.919-834.0</t>
  </si>
  <si>
    <t>PLATE, STIFFENER, WE</t>
  </si>
  <si>
    <t>8.919-853.0</t>
  </si>
  <si>
    <t>HEAD, WAND, DARK GRE</t>
  </si>
  <si>
    <t>8.920-004.0</t>
  </si>
  <si>
    <t>PUMP, LEGACY AXIAL 2</t>
  </si>
  <si>
    <t>8.920-045.0</t>
  </si>
  <si>
    <t>UU1 Complete Stem Ki</t>
  </si>
  <si>
    <t>8.920-483.0</t>
  </si>
  <si>
    <t>ASSY, ANCHOR RIVET W</t>
  </si>
  <si>
    <t>8.921-834.0</t>
  </si>
  <si>
    <t>KIT, SPRAY GUN, A+SC</t>
  </si>
  <si>
    <t>8.921-846.0</t>
  </si>
  <si>
    <t>KIT, SPRAY ARM, A+SC</t>
  </si>
  <si>
    <t>8.922-368.0</t>
  </si>
  <si>
    <t>HANDLE, WAND TOOL</t>
  </si>
  <si>
    <t>8.930-122.0</t>
  </si>
  <si>
    <t>STRAP, FUEL TANK, FR</t>
  </si>
  <si>
    <t>8.933-005.0</t>
  </si>
  <si>
    <t>PUMP, 12V FUEL, FACE</t>
  </si>
  <si>
    <t>8.933-016.0</t>
  </si>
  <si>
    <t>O'RING, 2.62 X 126.6</t>
  </si>
  <si>
    <t>8.933-020.0</t>
  </si>
  <si>
    <t>SCREW, CAP M6 X 25MM</t>
  </si>
  <si>
    <t>8.933-021.0</t>
  </si>
  <si>
    <t>SCREW, SET 4MM X 4MM</t>
  </si>
  <si>
    <t>8.933-023.0</t>
  </si>
  <si>
    <t>KIT, PLUNGER, 15MM</t>
  </si>
  <si>
    <t>2.637-217.0</t>
  </si>
  <si>
    <t>Add-on kit adapter h</t>
  </si>
  <si>
    <t>2.639-387.0</t>
  </si>
  <si>
    <t>Hydraulic service se</t>
  </si>
  <si>
    <t>2.640-099.0</t>
  </si>
  <si>
    <t>2.640-186.0</t>
  </si>
  <si>
    <t>2.640-589.0</t>
  </si>
  <si>
    <t>Brush lengthwise</t>
  </si>
  <si>
    <t>2.641-299.0</t>
  </si>
  <si>
    <t>Add-on kit sweep tan</t>
  </si>
  <si>
    <t>2.641-350.0</t>
  </si>
  <si>
    <t>2.641-369.0</t>
  </si>
  <si>
    <t>Add-on kit solenoid</t>
  </si>
  <si>
    <t>2.641-417.0</t>
  </si>
  <si>
    <t>Conversion kit cable</t>
  </si>
  <si>
    <t>2.641-697.0</t>
  </si>
  <si>
    <t>Conversion kit lifti</t>
  </si>
  <si>
    <t>2.641-698.0</t>
  </si>
  <si>
    <t>Conversion kit add-o</t>
  </si>
  <si>
    <t>2.641-825.0</t>
  </si>
  <si>
    <t>Conversion kit seali</t>
  </si>
  <si>
    <t>2.641-848.0</t>
  </si>
  <si>
    <t>Foam nozzle packaged</t>
  </si>
  <si>
    <t>2.642-661.0</t>
  </si>
  <si>
    <t>2.816-091.0</t>
  </si>
  <si>
    <t>Electric equipment A</t>
  </si>
  <si>
    <t>2.850-311.0</t>
  </si>
  <si>
    <t>Individual parts hou</t>
  </si>
  <si>
    <t>2.850-385.0</t>
  </si>
  <si>
    <t>2.850-818.0</t>
  </si>
  <si>
    <t>2.880-154.0</t>
  </si>
  <si>
    <t>O-Ring kit</t>
  </si>
  <si>
    <t>2.880-194.0</t>
  </si>
  <si>
    <t>Reed switch replacem</t>
  </si>
  <si>
    <t>2.882-649.0</t>
  </si>
  <si>
    <t>Conversion kit locki</t>
  </si>
  <si>
    <t>2.882-662.0</t>
  </si>
  <si>
    <t>Conversion kit bowde</t>
  </si>
  <si>
    <t>2.882-726.0</t>
  </si>
  <si>
    <t>Conversion kit retai</t>
  </si>
  <si>
    <t>2.884-512.0</t>
  </si>
  <si>
    <t>Valve (3 Stueck)</t>
  </si>
  <si>
    <t>4.007-056.0</t>
  </si>
  <si>
    <t>Plate complete</t>
  </si>
  <si>
    <t>4.013-030.0</t>
  </si>
  <si>
    <t>Funnel DE 4002</t>
  </si>
  <si>
    <t>4.021-194.0</t>
  </si>
  <si>
    <t>Angle height adjustm</t>
  </si>
  <si>
    <t>4.025-197.0</t>
  </si>
  <si>
    <t>4.033-176.0</t>
  </si>
  <si>
    <t>Cover enclosure repl</t>
  </si>
  <si>
    <t>4.033-202.0</t>
  </si>
  <si>
    <t>Bumper replacement</t>
  </si>
  <si>
    <t>4.034-138.0</t>
  </si>
  <si>
    <t>Retaining bracket re</t>
  </si>
  <si>
    <t>4.034-201.0</t>
  </si>
  <si>
    <t>4.035-004.0</t>
  </si>
  <si>
    <t>Gear complete counte</t>
  </si>
  <si>
    <t>4.035-032.0</t>
  </si>
  <si>
    <t>Repair set holder st</t>
  </si>
  <si>
    <t>4.035-121.0</t>
  </si>
  <si>
    <t>4.035-380.0</t>
  </si>
  <si>
    <t>Shaft gear left</t>
  </si>
  <si>
    <t>4.035-429.0</t>
  </si>
  <si>
    <t>4.035-431.0</t>
  </si>
  <si>
    <t>Cable harness contro</t>
  </si>
  <si>
    <t>4.035-443.0</t>
  </si>
  <si>
    <t>4.035-460.0</t>
  </si>
  <si>
    <t>4.035-474.0</t>
  </si>
  <si>
    <t>4.035-475.0</t>
  </si>
  <si>
    <t>Tachopraph set Ep</t>
  </si>
  <si>
    <t>4.035-487.0</t>
  </si>
  <si>
    <t>Wheel drive motor re</t>
  </si>
  <si>
    <t>4.035-503.0</t>
  </si>
  <si>
    <t>4.037-013.0</t>
  </si>
  <si>
    <t>Hook</t>
  </si>
  <si>
    <t>4.040-376.0</t>
  </si>
  <si>
    <t>4.040-698.0</t>
  </si>
  <si>
    <t>Belt stretcher rever</t>
  </si>
  <si>
    <t>4.043-327.0</t>
  </si>
  <si>
    <t>4.044-064.0</t>
  </si>
  <si>
    <t>Holder-up</t>
  </si>
  <si>
    <t>4.044-116.0</t>
  </si>
  <si>
    <t>Carriage transport r</t>
  </si>
  <si>
    <t>4.058-087.0</t>
  </si>
  <si>
    <t>Carrier suction bar</t>
  </si>
  <si>
    <t>4.058-120.0</t>
  </si>
  <si>
    <t>Brush beam</t>
  </si>
  <si>
    <t>4.058-167.0</t>
  </si>
  <si>
    <t>Plate pipe complete</t>
  </si>
  <si>
    <t>4.058-339.0</t>
  </si>
  <si>
    <t>4.060-591.0</t>
  </si>
  <si>
    <t>Motor housing comple</t>
  </si>
  <si>
    <t>4.060-698.0</t>
  </si>
  <si>
    <t>4.060-750.0</t>
  </si>
  <si>
    <t>Housing turbine comp</t>
  </si>
  <si>
    <t>4.060-822.0</t>
  </si>
  <si>
    <t>Gear replacement rig</t>
  </si>
  <si>
    <t>4.060-831.0</t>
  </si>
  <si>
    <t>Gear replacement</t>
  </si>
  <si>
    <t>4.063-728.0</t>
  </si>
  <si>
    <t>4.063-729.0</t>
  </si>
  <si>
    <t>FILTER COVER kpl.</t>
  </si>
  <si>
    <t>4.063-807.0</t>
  </si>
  <si>
    <t>Cover tank cleaning</t>
  </si>
  <si>
    <t>4.063-850.0</t>
  </si>
  <si>
    <t>Cover filter complet</t>
  </si>
  <si>
    <t>4.063-877.0</t>
  </si>
  <si>
    <t>4.066-307.0</t>
  </si>
  <si>
    <t>Housing kit yellow N</t>
  </si>
  <si>
    <t>4.066-321.0</t>
  </si>
  <si>
    <t>Cover complete NT 65</t>
  </si>
  <si>
    <t>4.066-372.0</t>
  </si>
  <si>
    <t>4.066-426.0</t>
  </si>
  <si>
    <t>Device cover complet</t>
  </si>
  <si>
    <t>4.070-306.0</t>
  </si>
  <si>
    <t>Hydraulic oil 1,5 L</t>
  </si>
  <si>
    <t>4.070-447.0</t>
  </si>
  <si>
    <t>4.070-489.0</t>
  </si>
  <si>
    <t>Engine oil 2L</t>
  </si>
  <si>
    <t>4.070-617.0</t>
  </si>
  <si>
    <t>Sweep tank replaceme</t>
  </si>
  <si>
    <t>4.070-632.0</t>
  </si>
  <si>
    <t>4.070-645.0</t>
  </si>
  <si>
    <t>4.070-952.0</t>
  </si>
  <si>
    <t>4.071-160.0</t>
  </si>
  <si>
    <t>Tank waste water com</t>
  </si>
  <si>
    <t>4.071-209.0</t>
  </si>
  <si>
    <t>4.075-010.0</t>
  </si>
  <si>
    <t>Closure box</t>
  </si>
  <si>
    <t>4.100-125.0</t>
  </si>
  <si>
    <t>Shaft gear left BR V</t>
  </si>
  <si>
    <t>4.110-013.0</t>
  </si>
  <si>
    <t>Thrust piece springy</t>
  </si>
  <si>
    <t>4.114-007.0</t>
  </si>
  <si>
    <t>4.114-008.0</t>
  </si>
  <si>
    <t>4.115-003.0</t>
  </si>
  <si>
    <t>Washer closure</t>
  </si>
  <si>
    <t>4.122-122.0</t>
  </si>
  <si>
    <t>Motor flange complet</t>
  </si>
  <si>
    <t>4.129-003.0</t>
  </si>
  <si>
    <t>Turnbuckle complete</t>
  </si>
  <si>
    <t>4.130-400.0</t>
  </si>
  <si>
    <t>Lane nozzle</t>
  </si>
  <si>
    <t>4.172-024.0</t>
  </si>
  <si>
    <t>Rope complete</t>
  </si>
  <si>
    <t>4.172-025.0</t>
  </si>
  <si>
    <t>4.172-031.0</t>
  </si>
  <si>
    <t>Rope suction beam re</t>
  </si>
  <si>
    <t>4.190-258.0</t>
  </si>
  <si>
    <t>4.250-084.0</t>
  </si>
  <si>
    <t>Tension roller D=33,</t>
  </si>
  <si>
    <t>4.253-002.0</t>
  </si>
  <si>
    <t>4.324-023.0</t>
  </si>
  <si>
    <t>4.363-690.0</t>
  </si>
  <si>
    <t>Set of gaskets</t>
  </si>
  <si>
    <t>4.390-005.0</t>
  </si>
  <si>
    <t>4.390-006.0</t>
  </si>
  <si>
    <t>4.408-051.0</t>
  </si>
  <si>
    <t>Tube elbow AS</t>
  </si>
  <si>
    <t>4.427-340.0</t>
  </si>
  <si>
    <t>4.435-003.0</t>
  </si>
  <si>
    <t>Wheel complete only</t>
  </si>
  <si>
    <t>4.440-262.0</t>
  </si>
  <si>
    <t>Suction hose DN 35</t>
  </si>
  <si>
    <t>4.440-780.0</t>
  </si>
  <si>
    <t>Hose complete</t>
  </si>
  <si>
    <t>4.473-011.0</t>
  </si>
  <si>
    <t>Pump head 3/4"</t>
  </si>
  <si>
    <t>4.481-120.0</t>
  </si>
  <si>
    <t>Lever left -CW 50-</t>
  </si>
  <si>
    <t>4.481-251.0</t>
  </si>
  <si>
    <t>4.481-299.0</t>
  </si>
  <si>
    <t>4.490-243.0</t>
  </si>
  <si>
    <t>Turbine set USA</t>
  </si>
  <si>
    <t>4.515-082.0</t>
  </si>
  <si>
    <t>Frictional wheel com</t>
  </si>
  <si>
    <t>4.515-257.0</t>
  </si>
  <si>
    <t>Wheel complete T 7/1</t>
  </si>
  <si>
    <t>4.540-126.0</t>
  </si>
  <si>
    <t>4.570-009.0</t>
  </si>
  <si>
    <t>Ring</t>
  </si>
  <si>
    <t>4.580-323.0</t>
  </si>
  <si>
    <t>Valve complete</t>
  </si>
  <si>
    <t>4.580-368.0</t>
  </si>
  <si>
    <t>4.580-598.0</t>
  </si>
  <si>
    <t>Ventilating valve wa</t>
  </si>
  <si>
    <t>4.580-762.0</t>
  </si>
  <si>
    <t>Conversion kit ball</t>
  </si>
  <si>
    <t>4.605-084.0</t>
  </si>
  <si>
    <t>Housing kpl.</t>
  </si>
  <si>
    <t>4.623-489.0</t>
  </si>
  <si>
    <t>4.623-598.0</t>
  </si>
  <si>
    <t>4.623-675.0</t>
  </si>
  <si>
    <t>4.623-927.0</t>
  </si>
  <si>
    <t>4.623-993.0</t>
  </si>
  <si>
    <t>4.624-079.0</t>
  </si>
  <si>
    <t>4.640-167.0</t>
  </si>
  <si>
    <t>Set gear wheel</t>
  </si>
  <si>
    <t>4.672-181.0</t>
  </si>
  <si>
    <t>Locking part complet</t>
  </si>
  <si>
    <t>4.730-059.0</t>
  </si>
  <si>
    <t>Water filter</t>
  </si>
  <si>
    <t>4.730-100.0</t>
  </si>
  <si>
    <t>4.730-127.0</t>
  </si>
  <si>
    <t>4.744-110.0</t>
  </si>
  <si>
    <t>Spare parts set ther</t>
  </si>
  <si>
    <t>4.744-154.0</t>
  </si>
  <si>
    <t>4.760-262.0</t>
  </si>
  <si>
    <t>Jet pipe extension 0</t>
  </si>
  <si>
    <t>Roll Pad BR45</t>
  </si>
  <si>
    <t>Roll pad BR 75</t>
  </si>
  <si>
    <t>4.777-316.0</t>
  </si>
  <si>
    <t>4.777-410.0</t>
  </si>
  <si>
    <t>Suction bar curved</t>
  </si>
  <si>
    <t>4.783-002.0</t>
  </si>
  <si>
    <t>4.783-003.0</t>
  </si>
  <si>
    <t>Set wheel vat</t>
  </si>
  <si>
    <t>4.822-434.0</t>
  </si>
  <si>
    <t>4.839-186.0</t>
  </si>
  <si>
    <t>Electronics</t>
  </si>
  <si>
    <t>4.839-358.0</t>
  </si>
  <si>
    <t>4.839-412.0</t>
  </si>
  <si>
    <t>4.840-016.0</t>
  </si>
  <si>
    <t>Switch desk complete</t>
  </si>
  <si>
    <t>4.841-139.0</t>
  </si>
  <si>
    <t>4.841-158.0</t>
  </si>
  <si>
    <t>Control panel B 60 W</t>
  </si>
  <si>
    <t>5.001-752.0</t>
  </si>
  <si>
    <t>5.001-906.0</t>
  </si>
  <si>
    <t>Plate holder probe</t>
  </si>
  <si>
    <t>5.003-143.0</t>
  </si>
  <si>
    <t>5.003-196.0</t>
  </si>
  <si>
    <t>5.003-984.0</t>
  </si>
  <si>
    <t>5.006-023.0</t>
  </si>
  <si>
    <t>5.007-007.0</t>
  </si>
  <si>
    <t>5.007-427.0</t>
  </si>
  <si>
    <t>Plate box</t>
  </si>
  <si>
    <t>5.007-438.0</t>
  </si>
  <si>
    <t>Cover plate front</t>
  </si>
  <si>
    <t>5.007-466.0</t>
  </si>
  <si>
    <t>5.008-952.0</t>
  </si>
  <si>
    <t>Guard plate left</t>
  </si>
  <si>
    <t>5.008-953.0</t>
  </si>
  <si>
    <t>Guard plate right</t>
  </si>
  <si>
    <t>5.009-736.0</t>
  </si>
  <si>
    <t>Plate support tank</t>
  </si>
  <si>
    <t>5.013-082.0</t>
  </si>
  <si>
    <t>Funnel</t>
  </si>
  <si>
    <t>5.028-765.0</t>
  </si>
  <si>
    <t>Tube hotwater</t>
  </si>
  <si>
    <t>5.029-293.0</t>
  </si>
  <si>
    <t>5.030-350.0</t>
  </si>
  <si>
    <t>5.031-157.0</t>
  </si>
  <si>
    <t>Slide part sweep tan</t>
  </si>
  <si>
    <t>5.031-262.0</t>
  </si>
  <si>
    <t>Plug socket</t>
  </si>
  <si>
    <t>5.031-344.0</t>
  </si>
  <si>
    <t>5.031-378.0</t>
  </si>
  <si>
    <t>Bulk waste flap</t>
  </si>
  <si>
    <t>5.031-434.0</t>
  </si>
  <si>
    <t>5.031-467.0</t>
  </si>
  <si>
    <t>5.031-624.0</t>
  </si>
  <si>
    <t>Covering cap small U</t>
  </si>
  <si>
    <t>5.031-739.0</t>
  </si>
  <si>
    <t>Carrier</t>
  </si>
  <si>
    <t>5.031-905.0</t>
  </si>
  <si>
    <t>Tension ring C40</t>
  </si>
  <si>
    <t>5.031-951.0</t>
  </si>
  <si>
    <t>Covering cap belt BR</t>
  </si>
  <si>
    <t>5.031-989.0</t>
  </si>
  <si>
    <t>5.032-260.0</t>
  </si>
  <si>
    <t>Locking clip</t>
  </si>
  <si>
    <t>5.032-262.0</t>
  </si>
  <si>
    <t>Holder accessories</t>
  </si>
  <si>
    <t>5.032-349.0</t>
  </si>
  <si>
    <t>Holder tilting chass</t>
  </si>
  <si>
    <t>5.032-446.0</t>
  </si>
  <si>
    <t>5.032-448.0</t>
  </si>
  <si>
    <t>5.032-456.0</t>
  </si>
  <si>
    <t>Bumper CV 38/1</t>
  </si>
  <si>
    <t>5.032-567.0</t>
  </si>
  <si>
    <t>Suction connection -</t>
  </si>
  <si>
    <t>5.032-597.0</t>
  </si>
  <si>
    <t>Catch for cable</t>
  </si>
  <si>
    <t>5.032-756.0</t>
  </si>
  <si>
    <t>Parking nip</t>
  </si>
  <si>
    <t>5.033-096.0</t>
  </si>
  <si>
    <t>Covering cap large</t>
  </si>
  <si>
    <t>5.033-130.0</t>
  </si>
  <si>
    <t>Covering cap electro</t>
  </si>
  <si>
    <t>5.033-176.0</t>
  </si>
  <si>
    <t>Enclosure motor</t>
  </si>
  <si>
    <t>5.033-186.0</t>
  </si>
  <si>
    <t>5.033-194.0</t>
  </si>
  <si>
    <t>Flanged pulley pinio</t>
  </si>
  <si>
    <t>5.033-195.0</t>
  </si>
  <si>
    <t>Spring handle</t>
  </si>
  <si>
    <t>5.033-200.0</t>
  </si>
  <si>
    <t>Housing brush-head</t>
  </si>
  <si>
    <t>5.033-208.0</t>
  </si>
  <si>
    <t>Snap-fit wheel</t>
  </si>
  <si>
    <t>5.033-263.0</t>
  </si>
  <si>
    <t>Motor pinion z13 M3</t>
  </si>
  <si>
    <t>5.033-440.0</t>
  </si>
  <si>
    <t>Covering cap filter</t>
  </si>
  <si>
    <t>5.033-492.0</t>
  </si>
  <si>
    <t>5.033-493.0</t>
  </si>
  <si>
    <t>Pedal suction bar gr</t>
  </si>
  <si>
    <t>5.033-494.0</t>
  </si>
  <si>
    <t>Catch for cable grey</t>
  </si>
  <si>
    <t>5.033-496.0</t>
  </si>
  <si>
    <t>5.033-601.0</t>
  </si>
  <si>
    <t>5.033-755.0</t>
  </si>
  <si>
    <t>Covering cap brush-h</t>
  </si>
  <si>
    <t>5.034-659.0</t>
  </si>
  <si>
    <t>Retaining bracket st</t>
  </si>
  <si>
    <t>5.034-814.0</t>
  </si>
  <si>
    <t>5.034-872.0</t>
  </si>
  <si>
    <t>Retaining bracket de</t>
  </si>
  <si>
    <t>5.035-329.0</t>
  </si>
  <si>
    <t>Air circulation bott</t>
  </si>
  <si>
    <t>5.035-346.0</t>
  </si>
  <si>
    <t>5.035-366.0</t>
  </si>
  <si>
    <t>5.035-367.0</t>
  </si>
  <si>
    <t>Cover top part B40</t>
  </si>
  <si>
    <t>5.035-558.0</t>
  </si>
  <si>
    <t>5.035-577.0</t>
  </si>
  <si>
    <t>Connecting rod B60-8</t>
  </si>
  <si>
    <t>5.035-579.0</t>
  </si>
  <si>
    <t>Filter float holder</t>
  </si>
  <si>
    <t>5.035-585.0</t>
  </si>
  <si>
    <t>5.035-639.0</t>
  </si>
  <si>
    <t>Protecting cap hose</t>
  </si>
  <si>
    <t>5.035-651.0</t>
  </si>
  <si>
    <t>Extension spring suc</t>
  </si>
  <si>
    <t>5.035-677.0</t>
  </si>
  <si>
    <t>Hose connection</t>
  </si>
  <si>
    <t>5.036-620.0</t>
  </si>
  <si>
    <t>5.036-650.0</t>
  </si>
  <si>
    <t>5.037-061.0</t>
  </si>
  <si>
    <t>5.037-077.0</t>
  </si>
  <si>
    <t>5.037-140.0</t>
  </si>
  <si>
    <t>5.037-265.0</t>
  </si>
  <si>
    <t>5.037-358.0</t>
  </si>
  <si>
    <t>Hose discharge fresh</t>
  </si>
  <si>
    <t>5.039-055.0</t>
  </si>
  <si>
    <t>Tub</t>
  </si>
  <si>
    <t>5.043-084.0</t>
  </si>
  <si>
    <t>Fixing ram protectio</t>
  </si>
  <si>
    <t>5.044-445.0</t>
  </si>
  <si>
    <t>Holder wheel</t>
  </si>
  <si>
    <t>5.044-512.0</t>
  </si>
  <si>
    <t>5.044-632.0</t>
  </si>
  <si>
    <t>Holder cable</t>
  </si>
  <si>
    <t>5.044-858.0</t>
  </si>
  <si>
    <t>5.044-866.0</t>
  </si>
  <si>
    <t>5.044-909.0</t>
  </si>
  <si>
    <t>5.049-285.0</t>
  </si>
  <si>
    <t>5.050-357.0</t>
  </si>
  <si>
    <t>5.050-359.0</t>
  </si>
  <si>
    <t>5.050-409.0</t>
  </si>
  <si>
    <t>5.050-414.0</t>
  </si>
  <si>
    <t>5.050-426.0</t>
  </si>
  <si>
    <t>Cable clip D22</t>
  </si>
  <si>
    <t>5.056-054.0</t>
  </si>
  <si>
    <t>Plate rubberlip BR45</t>
  </si>
  <si>
    <t>5.057-129.0</t>
  </si>
  <si>
    <t>5.057-854.0</t>
  </si>
  <si>
    <t>Plate transport roll</t>
  </si>
  <si>
    <t>5.060-775.0</t>
  </si>
  <si>
    <t>Housing yellow</t>
  </si>
  <si>
    <t>5.060-906.0</t>
  </si>
  <si>
    <t>5.061-183.0</t>
  </si>
  <si>
    <t>Housing top part BR</t>
  </si>
  <si>
    <t>5.061-294.0</t>
  </si>
  <si>
    <t>Brush housing BR 120</t>
  </si>
  <si>
    <t>5.061-580.0</t>
  </si>
  <si>
    <t>Brush housing BR 65</t>
  </si>
  <si>
    <t>5.062-238.0</t>
  </si>
  <si>
    <t>5.062-268.0</t>
  </si>
  <si>
    <t>Pedal brush-head lif</t>
  </si>
  <si>
    <t>5.063-724.0</t>
  </si>
  <si>
    <t>5.063-837.0</t>
  </si>
  <si>
    <t>Cover box</t>
  </si>
  <si>
    <t>5.064-249.0</t>
  </si>
  <si>
    <t>Cover filter</t>
  </si>
  <si>
    <t>5.064-258.0</t>
  </si>
  <si>
    <t>Cover seat</t>
  </si>
  <si>
    <t>5.064-280.0</t>
  </si>
  <si>
    <t>Cover blue</t>
  </si>
  <si>
    <t>5.064-351.0</t>
  </si>
  <si>
    <t>5.064-389.0</t>
  </si>
  <si>
    <t>5.067-144.0</t>
  </si>
  <si>
    <t>Cover yellow</t>
  </si>
  <si>
    <t>5.068-000.0</t>
  </si>
  <si>
    <t>Cover with hinge</t>
  </si>
  <si>
    <t>5.068-183.0</t>
  </si>
  <si>
    <t>Cover without hinge</t>
  </si>
  <si>
    <t>5.069-266.0</t>
  </si>
  <si>
    <t>Cover Eco</t>
  </si>
  <si>
    <t>5.070-515.0</t>
  </si>
  <si>
    <t>5.075-042.0</t>
  </si>
  <si>
    <t>Tank refuse BR 90</t>
  </si>
  <si>
    <t>5.080-023.0</t>
  </si>
  <si>
    <t>Top part blue</t>
  </si>
  <si>
    <t>5.093-326.0</t>
  </si>
  <si>
    <t>Operating unit batte</t>
  </si>
  <si>
    <t>5.100-170.0</t>
  </si>
  <si>
    <t>5.100-231.0</t>
  </si>
  <si>
    <t>5.100-499.0</t>
  </si>
  <si>
    <t>Shaft hexagon</t>
  </si>
  <si>
    <t>5.100-523.0</t>
  </si>
  <si>
    <t>Shaft wheel axle</t>
  </si>
  <si>
    <t>5.100-591.0</t>
  </si>
  <si>
    <t>Washer wheel</t>
  </si>
  <si>
    <t>5.105-266.0</t>
  </si>
  <si>
    <t>Axle wheel</t>
  </si>
  <si>
    <t>5.105-565.0</t>
  </si>
  <si>
    <t>5.105-586.0</t>
  </si>
  <si>
    <t>5.105-587.0</t>
  </si>
  <si>
    <t>Shaft carrier right</t>
  </si>
  <si>
    <t>5.107-239.0</t>
  </si>
  <si>
    <t>5.110-322.0</t>
  </si>
  <si>
    <t>5.110-680.0</t>
  </si>
  <si>
    <t>5.110-700.0</t>
  </si>
  <si>
    <t>5.110-922.0</t>
  </si>
  <si>
    <t>Bush M8</t>
  </si>
  <si>
    <t>5.112-576.0</t>
  </si>
  <si>
    <t>5.112-774.0</t>
  </si>
  <si>
    <t>Ball bushing</t>
  </si>
  <si>
    <t>5.114-536.0</t>
  </si>
  <si>
    <t>5.115-150.0</t>
  </si>
  <si>
    <t>5.115-744.0</t>
  </si>
  <si>
    <t>5.115-754.0</t>
  </si>
  <si>
    <t>5.115-860.0</t>
  </si>
  <si>
    <t>5.116-319.0</t>
  </si>
  <si>
    <t>Sleeve cover</t>
  </si>
  <si>
    <t>5.116-339.0</t>
  </si>
  <si>
    <t>Threaded bolt</t>
  </si>
  <si>
    <t>5.116-416.0</t>
  </si>
  <si>
    <t>Bearing sleeve</t>
  </si>
  <si>
    <t>5.116-417.0</t>
  </si>
  <si>
    <t>5.120-024.0</t>
  </si>
  <si>
    <t>Hub</t>
  </si>
  <si>
    <t>5.122-189.0</t>
  </si>
  <si>
    <t>Flange cast</t>
  </si>
  <si>
    <t>5.122-415.0</t>
  </si>
  <si>
    <t>Flange motor</t>
  </si>
  <si>
    <t>5.122-425.0</t>
  </si>
  <si>
    <t>Flange water</t>
  </si>
  <si>
    <t>5.122-470.0</t>
  </si>
  <si>
    <t>Flange worked</t>
  </si>
  <si>
    <t>5.127-021.0</t>
  </si>
  <si>
    <t>Extension</t>
  </si>
  <si>
    <t>5.130-082.0</t>
  </si>
  <si>
    <t>Nozzle</t>
  </si>
  <si>
    <t>5.132-134.0</t>
  </si>
  <si>
    <t>5.181-041.0</t>
  </si>
  <si>
    <t>Strip grey</t>
  </si>
  <si>
    <t>5.190-093.0</t>
  </si>
  <si>
    <t>Strip XL</t>
  </si>
  <si>
    <t>5.190-098.0</t>
  </si>
  <si>
    <t>5.190-233.0</t>
  </si>
  <si>
    <t>Strip rubber lip rea</t>
  </si>
  <si>
    <t>5.190-251.0</t>
  </si>
  <si>
    <t>Rubberlip BR 45</t>
  </si>
  <si>
    <t>5.190-261.0</t>
  </si>
  <si>
    <t>5.304-098.0</t>
  </si>
  <si>
    <t>5.305-204.0</t>
  </si>
  <si>
    <t>Shaped screw</t>
  </si>
  <si>
    <t>5.305-298.0</t>
  </si>
  <si>
    <t>Shaped screw BR-Vers</t>
  </si>
  <si>
    <t>5.308-057.0</t>
  </si>
  <si>
    <t>5.316-294.0</t>
  </si>
  <si>
    <t>5.316-984.0</t>
  </si>
  <si>
    <t>Retaining bracket no</t>
  </si>
  <si>
    <t>5.317-086.0</t>
  </si>
  <si>
    <t>Bolt power brush</t>
  </si>
  <si>
    <t>5.321-115.0</t>
  </si>
  <si>
    <t>5.321-853.0</t>
  </si>
  <si>
    <t>5.332-290.0</t>
  </si>
  <si>
    <t>5.332-343.0</t>
  </si>
  <si>
    <t>Torsion spring cover</t>
  </si>
  <si>
    <t>5.332-358.0</t>
  </si>
  <si>
    <t>5.332-464.0</t>
  </si>
  <si>
    <t>5.332-469.0</t>
  </si>
  <si>
    <t>5.332-502.0</t>
  </si>
  <si>
    <t>Rubber buffer</t>
  </si>
  <si>
    <t>5.332-551.0</t>
  </si>
  <si>
    <t>5.337-031.0</t>
  </si>
  <si>
    <t>Plate spring stop</t>
  </si>
  <si>
    <t>5.337-033.0</t>
  </si>
  <si>
    <t>Plate spring</t>
  </si>
  <si>
    <t>5.352-092.0</t>
  </si>
  <si>
    <t>Gear wheel M=2,5/Z12</t>
  </si>
  <si>
    <t>5.355-004.0</t>
  </si>
  <si>
    <t>Frictional wheel</t>
  </si>
  <si>
    <t>5.363-364.0</t>
  </si>
  <si>
    <t>5.363-365.0</t>
  </si>
  <si>
    <t>5.363-547.0</t>
  </si>
  <si>
    <t>5.363-549.0</t>
  </si>
  <si>
    <t>Joint ring Frischwas</t>
  </si>
  <si>
    <t>5.363-647.0</t>
  </si>
  <si>
    <t>Joint ring FW-SW</t>
  </si>
  <si>
    <t>5.363-664.0</t>
  </si>
  <si>
    <t>Seal vacuum motor ab</t>
  </si>
  <si>
    <t>5.363-687.0</t>
  </si>
  <si>
    <t>Sealing lip SWT-SL-T</t>
  </si>
  <si>
    <t>5.363-689.0</t>
  </si>
  <si>
    <t>Sealing lip vac moto</t>
  </si>
  <si>
    <t>5.364-237.0</t>
  </si>
  <si>
    <t>Edge protection seal</t>
  </si>
  <si>
    <t>5.365-178.0</t>
  </si>
  <si>
    <t>Profile gasket</t>
  </si>
  <si>
    <t>5.365-216.0</t>
  </si>
  <si>
    <t>5.365-249.0</t>
  </si>
  <si>
    <t>5.365-250.0</t>
  </si>
  <si>
    <t>5.365-255.0</t>
  </si>
  <si>
    <t>5.379-027.0</t>
  </si>
  <si>
    <t>Rubber bushing rubbe</t>
  </si>
  <si>
    <t>5.383-097.0</t>
  </si>
  <si>
    <t>5.385-078.0</t>
  </si>
  <si>
    <t>Label tank kippen</t>
  </si>
  <si>
    <t>5.391-248.0</t>
  </si>
  <si>
    <t>5.392-988.0</t>
  </si>
  <si>
    <t>Label side Professio</t>
  </si>
  <si>
    <t>5.394-509.0</t>
  </si>
  <si>
    <t>5.394-648.0</t>
  </si>
  <si>
    <t>Skirting GSK</t>
  </si>
  <si>
    <t>5.394-682.0</t>
  </si>
  <si>
    <t>5.394-776.0</t>
  </si>
  <si>
    <t>Protection part blow</t>
  </si>
  <si>
    <t>5.394-823.0</t>
  </si>
  <si>
    <t>5.401-053.0</t>
  </si>
  <si>
    <t>5.409-514.0</t>
  </si>
  <si>
    <t>5.435-001.0</t>
  </si>
  <si>
    <t>5.440-146.0</t>
  </si>
  <si>
    <t>Hose valve T-piece</t>
  </si>
  <si>
    <t>5.443-246.0</t>
  </si>
  <si>
    <t>5.443-669.0</t>
  </si>
  <si>
    <t>Insulating hose</t>
  </si>
  <si>
    <t>5.474-032.0</t>
  </si>
  <si>
    <t>Carrier reversing ro</t>
  </si>
  <si>
    <t>5.481-200.0</t>
  </si>
  <si>
    <t>EXTENSION HEBEL</t>
  </si>
  <si>
    <t>5.481-206.0</t>
  </si>
  <si>
    <t>5.481-345.0</t>
  </si>
  <si>
    <t>Clamp lever</t>
  </si>
  <si>
    <t>5.515-000.0</t>
  </si>
  <si>
    <t>5.515-068.0</t>
  </si>
  <si>
    <t>5.515-120.0</t>
  </si>
  <si>
    <t>Wheel D.50</t>
  </si>
  <si>
    <t>5.515-276.0</t>
  </si>
  <si>
    <t>5.515-317.0</t>
  </si>
  <si>
    <t>Wheel cap RAL 9005</t>
  </si>
  <si>
    <t>5.515-322.0</t>
  </si>
  <si>
    <t>5.553-249.0</t>
  </si>
  <si>
    <t>5.581-143.0</t>
  </si>
  <si>
    <t>Valve seat</t>
  </si>
  <si>
    <t>5.585-046.0</t>
  </si>
  <si>
    <t>5.625-334.0</t>
  </si>
  <si>
    <t>5.625-380.0</t>
  </si>
  <si>
    <t>5.625-451.0</t>
  </si>
  <si>
    <t>5.625-471.0</t>
  </si>
  <si>
    <t>5.625-477.0</t>
  </si>
  <si>
    <t>5.625-480.0</t>
  </si>
  <si>
    <t>Belt pulley D 56,5</t>
  </si>
  <si>
    <t>5.625-486.0</t>
  </si>
  <si>
    <t>Belt pulley sweep ro</t>
  </si>
  <si>
    <t>5.625-489.0</t>
  </si>
  <si>
    <t>5.673-148.0</t>
  </si>
  <si>
    <t>Filter ring</t>
  </si>
  <si>
    <t>5.731-048.0</t>
  </si>
  <si>
    <t>5.731-609.0</t>
  </si>
  <si>
    <t>Filtering basket</t>
  </si>
  <si>
    <t>5.762-130.0</t>
  </si>
  <si>
    <t>5.762-133.0</t>
  </si>
  <si>
    <t>5.762-263.0</t>
  </si>
  <si>
    <t>5.762-300.0</t>
  </si>
  <si>
    <t>5.762-348.0</t>
  </si>
  <si>
    <t>5.767-006.0</t>
  </si>
  <si>
    <t>5.820-075.0</t>
  </si>
  <si>
    <t>5.820-091.0</t>
  </si>
  <si>
    <t>Cable W2, W3</t>
  </si>
  <si>
    <t>6.280-175.0</t>
  </si>
  <si>
    <t>Heat master paste</t>
  </si>
  <si>
    <t>6.288-095.0</t>
  </si>
  <si>
    <t>Viscous oil</t>
  </si>
  <si>
    <t>6.288-112.0</t>
  </si>
  <si>
    <t>Engine oil 1L</t>
  </si>
  <si>
    <t>6.303-028.0</t>
  </si>
  <si>
    <t>Screw 3,9x13-St-vz</t>
  </si>
  <si>
    <t>6.303-285.0</t>
  </si>
  <si>
    <t>Screw M 8x 40</t>
  </si>
  <si>
    <t>6.303-315.0</t>
  </si>
  <si>
    <t>Screw  8  x 35</t>
  </si>
  <si>
    <t>6.303-318.0</t>
  </si>
  <si>
    <t>Screw 3,5x12-10.9-R2</t>
  </si>
  <si>
    <t>6.304-174.0</t>
  </si>
  <si>
    <t>Oval head screw M8 x</t>
  </si>
  <si>
    <t>6.310-066.0</t>
  </si>
  <si>
    <t>Star grip M 8</t>
  </si>
  <si>
    <t>6.312-068.0</t>
  </si>
  <si>
    <t>6.313-016.0</t>
  </si>
  <si>
    <t>6.315-068.0</t>
  </si>
  <si>
    <t>Rivet</t>
  </si>
  <si>
    <t>6.316-054.0</t>
  </si>
  <si>
    <t>6.316-093.0</t>
  </si>
  <si>
    <t>Bolt D 6</t>
  </si>
  <si>
    <t>6.321-001.0</t>
  </si>
  <si>
    <t>Button   M8</t>
  </si>
  <si>
    <t>6.321-046.0</t>
  </si>
  <si>
    <t>Coating pedal</t>
  </si>
  <si>
    <t>6.321-054.0</t>
  </si>
  <si>
    <t>Star handle  M8X16</t>
  </si>
  <si>
    <t>6.321-152.0</t>
  </si>
  <si>
    <t>Hand grip connection</t>
  </si>
  <si>
    <t>6.321-154.0</t>
  </si>
  <si>
    <t>Push button D 8</t>
  </si>
  <si>
    <t>6.321-189.0</t>
  </si>
  <si>
    <t>6.321-238.0</t>
  </si>
  <si>
    <t>6.321-244.0</t>
  </si>
  <si>
    <t>Star grip M8x15</t>
  </si>
  <si>
    <t>6.330-009.0</t>
  </si>
  <si>
    <t>Stop</t>
  </si>
  <si>
    <t>6.330-101.0</t>
  </si>
  <si>
    <t>6.330-102.0</t>
  </si>
  <si>
    <t>6.330-115.0</t>
  </si>
  <si>
    <t>6.330-142.0</t>
  </si>
  <si>
    <t>6.330-200.0</t>
  </si>
  <si>
    <t>6.330-245.0</t>
  </si>
  <si>
    <t>6.330-401.0</t>
  </si>
  <si>
    <t>6.330-407.0</t>
  </si>
  <si>
    <t>6.330-432.0</t>
  </si>
  <si>
    <t>6.339-207.0</t>
  </si>
  <si>
    <t>6.339-266.0</t>
  </si>
  <si>
    <t>Rubber buffer 20x25</t>
  </si>
  <si>
    <t>6.343-124.0</t>
  </si>
  <si>
    <t>6.343-147.0</t>
  </si>
  <si>
    <t>6.343-217.0</t>
  </si>
  <si>
    <t>Clamping washer D25</t>
  </si>
  <si>
    <t>6.347-093.0</t>
  </si>
  <si>
    <t>Sleeve 8x1</t>
  </si>
  <si>
    <t>6.348-215.0</t>
  </si>
  <si>
    <t>6.348-293.0</t>
  </si>
  <si>
    <t>V-Belt XPZ980LW</t>
  </si>
  <si>
    <t>6.348-304.0</t>
  </si>
  <si>
    <t>V-Belt X/10-812</t>
  </si>
  <si>
    <t>6.348-337.0</t>
  </si>
  <si>
    <t>Round belt d.8</t>
  </si>
  <si>
    <t>6.348-375.0</t>
  </si>
  <si>
    <t>Toothed belt HTD 447</t>
  </si>
  <si>
    <t>6.348-397.0</t>
  </si>
  <si>
    <t>Round belt D10-532mm</t>
  </si>
  <si>
    <t>6.348-401.0</t>
  </si>
  <si>
    <t>6.348-408.0</t>
  </si>
  <si>
    <t>V-Belt</t>
  </si>
  <si>
    <t>6.348-412.0</t>
  </si>
  <si>
    <t>V-Belt XPA 1030</t>
  </si>
  <si>
    <t>6.348-420.0</t>
  </si>
  <si>
    <t>6.348-421.0</t>
  </si>
  <si>
    <t>V-Belt XPA 832</t>
  </si>
  <si>
    <t>6.348-422.0</t>
  </si>
  <si>
    <t>Round belt D6</t>
  </si>
  <si>
    <t>6.348-443.0</t>
  </si>
  <si>
    <t>6.348-480.0</t>
  </si>
  <si>
    <t>6.362-151.0</t>
  </si>
  <si>
    <t>O-Ring d. 10 x 2 NBR</t>
  </si>
  <si>
    <t>6.362-153.0</t>
  </si>
  <si>
    <t>O-Ring seal 15,3 X 2</t>
  </si>
  <si>
    <t>6.362-163.0</t>
  </si>
  <si>
    <t>O-Ring seal  30,2 X</t>
  </si>
  <si>
    <t>6.362-169.0</t>
  </si>
  <si>
    <t>O-Ring seal  12,0 X</t>
  </si>
  <si>
    <t>6.362-384.0</t>
  </si>
  <si>
    <t>O-Ring seal 9x1,5 -</t>
  </si>
  <si>
    <t>6.362-522.0</t>
  </si>
  <si>
    <t>O-Ring seal 24,0 X 2</t>
  </si>
  <si>
    <t>6.362-598.0</t>
  </si>
  <si>
    <t>O-Ring seal 13,94X 2</t>
  </si>
  <si>
    <t>6.362-703.0</t>
  </si>
  <si>
    <t>O-Ring seal 6,0x1,5-</t>
  </si>
  <si>
    <t>6.362-761.0</t>
  </si>
  <si>
    <t>O-Ring seal 4,0 X 1,</t>
  </si>
  <si>
    <t>6.362-857.0</t>
  </si>
  <si>
    <t>6.362-923.0</t>
  </si>
  <si>
    <t>O-Ring seal  6,75X 1</t>
  </si>
  <si>
    <t>6.362-989.0</t>
  </si>
  <si>
    <t>O-Ring seal 18x2 - N</t>
  </si>
  <si>
    <t>6.363-032.0</t>
  </si>
  <si>
    <t>O-Ring seal 12,42X1,</t>
  </si>
  <si>
    <t>6.363-115.0</t>
  </si>
  <si>
    <t>O-Ring seal complete</t>
  </si>
  <si>
    <t>6.363-174.0</t>
  </si>
  <si>
    <t>6.363-182.0</t>
  </si>
  <si>
    <t>O-Ring seal 30,2 x 3</t>
  </si>
  <si>
    <t>6.363-288.0</t>
  </si>
  <si>
    <t>6.363-340.0</t>
  </si>
  <si>
    <t>O-Ring  50 x 2,2 NBR</t>
  </si>
  <si>
    <t>6.363-394.0</t>
  </si>
  <si>
    <t>O-Ring seal 57x1,5</t>
  </si>
  <si>
    <t>6.363-469.0</t>
  </si>
  <si>
    <t>Joint ring stainless</t>
  </si>
  <si>
    <t>6.363-613.0</t>
  </si>
  <si>
    <t>O-Ring seal 4 x 2 -N</t>
  </si>
  <si>
    <t>6.365-351.0</t>
  </si>
  <si>
    <t>Compact seal 16 x 24</t>
  </si>
  <si>
    <t>6.365-408.0</t>
  </si>
  <si>
    <t>Grooved ring 16x24x5</t>
  </si>
  <si>
    <t>6.365-432.0</t>
  </si>
  <si>
    <t>Grooved ring 14x22x5</t>
  </si>
  <si>
    <t>6.365-434.0</t>
  </si>
  <si>
    <t>Grooved ring 14x20x4</t>
  </si>
  <si>
    <t>6.365-464.0</t>
  </si>
  <si>
    <t>Sealing lip sweep ta</t>
  </si>
  <si>
    <t>6.365-477.0</t>
  </si>
  <si>
    <t>6.365-498.0</t>
  </si>
  <si>
    <t>6.365-511.0</t>
  </si>
  <si>
    <t>6.366-051.0</t>
  </si>
  <si>
    <t>6.368-151.0</t>
  </si>
  <si>
    <t>Side strip left</t>
  </si>
  <si>
    <t>Pad yellow with slee</t>
  </si>
  <si>
    <t>6.369-513.0</t>
  </si>
  <si>
    <t>6.369-516.0</t>
  </si>
  <si>
    <t>Pad white with sleev</t>
  </si>
  <si>
    <t>Pad Mikrofaser</t>
  </si>
  <si>
    <t>6.371-169.0</t>
  </si>
  <si>
    <t>6.373-988.0</t>
  </si>
  <si>
    <t>Seat</t>
  </si>
  <si>
    <t>6.375-335.0</t>
  </si>
  <si>
    <t>Key for replacement</t>
  </si>
  <si>
    <t>6.375-351.0</t>
  </si>
  <si>
    <t>6.382-003.0</t>
  </si>
  <si>
    <t>Cap closure</t>
  </si>
  <si>
    <t>6.387-087.0</t>
  </si>
  <si>
    <t>Hose nozzle</t>
  </si>
  <si>
    <t>6.388-545.0</t>
  </si>
  <si>
    <t>6.388-598.0</t>
  </si>
  <si>
    <t>Hose stem R3/4"</t>
  </si>
  <si>
    <t>6.388-761.0</t>
  </si>
  <si>
    <t>Y-Bushing 8</t>
  </si>
  <si>
    <t>6.389-555.0</t>
  </si>
  <si>
    <t>High pressure hose 9</t>
  </si>
  <si>
    <t>6.389-815.0</t>
  </si>
  <si>
    <t>6.389-876.0</t>
  </si>
  <si>
    <t>6.389-882.0</t>
  </si>
  <si>
    <t>Hose clip 8,5-10,0</t>
  </si>
  <si>
    <t>6.389-884.0</t>
  </si>
  <si>
    <t>Hose clip 11,8</t>
  </si>
  <si>
    <t>6.390-074.0</t>
  </si>
  <si>
    <t>Hose DN 4</t>
  </si>
  <si>
    <t>6.390-162.0</t>
  </si>
  <si>
    <t>6.390-287.0</t>
  </si>
  <si>
    <t>6.390-463.0</t>
  </si>
  <si>
    <t>H 9 high pressure ho</t>
  </si>
  <si>
    <t>6.390-573.0</t>
  </si>
  <si>
    <t>Hose D 16 X 4</t>
  </si>
  <si>
    <t>6.390-609.0</t>
  </si>
  <si>
    <t>6.390-756.0</t>
  </si>
  <si>
    <t>Drain hose fresh wat</t>
  </si>
  <si>
    <t>6.391-238.0</t>
  </si>
  <si>
    <t>6.391-337.0</t>
  </si>
  <si>
    <t>Suction hose 350mm</t>
  </si>
  <si>
    <t>6.391-372.0</t>
  </si>
  <si>
    <t>6.391-699.0</t>
  </si>
  <si>
    <t>6.391-725.0</t>
  </si>
  <si>
    <t>Suction hose DN32 -</t>
  </si>
  <si>
    <t>6.391-735.0</t>
  </si>
  <si>
    <t>6.394-391.0</t>
  </si>
  <si>
    <t>Coupler brake BR/BD</t>
  </si>
  <si>
    <t>6.401-231.0</t>
  </si>
  <si>
    <t>6.401-460.0</t>
  </si>
  <si>
    <t>Ball bearing 63001-2</t>
  </si>
  <si>
    <t>6.401-471.0</t>
  </si>
  <si>
    <t>Eye screw LB-5.6  M1</t>
  </si>
  <si>
    <t>6.413-356.0</t>
  </si>
  <si>
    <t>Control block</t>
  </si>
  <si>
    <t>6.413-393.0</t>
  </si>
  <si>
    <t>6.414-354.0</t>
  </si>
  <si>
    <t>6.414-439.0</t>
  </si>
  <si>
    <t>Filter fine dust</t>
  </si>
  <si>
    <t>6.414-552.0</t>
  </si>
  <si>
    <t>6.414-681.0</t>
  </si>
  <si>
    <t>6.414-831.0</t>
  </si>
  <si>
    <t>Cartridge filter rep</t>
  </si>
  <si>
    <t>6.414-972.0</t>
  </si>
  <si>
    <t>Filter hydraulic oil</t>
  </si>
  <si>
    <t>6.421-331.0</t>
  </si>
  <si>
    <t>Vacuum diaphragm uni</t>
  </si>
  <si>
    <t>6.431-123.0</t>
  </si>
  <si>
    <t>6.431-124.0</t>
  </si>
  <si>
    <t>6.431-199.0</t>
  </si>
  <si>
    <t>6.431-214.0</t>
  </si>
  <si>
    <t>Bowden wire left</t>
  </si>
  <si>
    <t>6.431-215.0</t>
  </si>
  <si>
    <t>Bowden wire right</t>
  </si>
  <si>
    <t>6.431-263.0</t>
  </si>
  <si>
    <t>6.431-273.0</t>
  </si>
  <si>
    <t>Bowden wire side bro</t>
  </si>
  <si>
    <t>6.431-306.0</t>
  </si>
  <si>
    <t>Bowden wire lifting</t>
  </si>
  <si>
    <t>6.435-052.0</t>
  </si>
  <si>
    <t>Wheel set vollstaend</t>
  </si>
  <si>
    <t>6.435-250.0</t>
  </si>
  <si>
    <t>6.435-312.0</t>
  </si>
  <si>
    <t>Wheel D250</t>
  </si>
  <si>
    <t>6.435-365.0</t>
  </si>
  <si>
    <t>Wheel pneumatic tire</t>
  </si>
  <si>
    <t>6.435-367.0</t>
  </si>
  <si>
    <t>6.435-736.0</t>
  </si>
  <si>
    <t>6.435-767.0</t>
  </si>
  <si>
    <t>Wheel complete trace</t>
  </si>
  <si>
    <t>6.435-768.0</t>
  </si>
  <si>
    <t>Tire for wheel drive</t>
  </si>
  <si>
    <t>6.435-780.0</t>
  </si>
  <si>
    <t>Wheel 4.00-8, 6PR</t>
  </si>
  <si>
    <t>6.435-822.0</t>
  </si>
  <si>
    <t>6.435-866.0</t>
  </si>
  <si>
    <t>Wheel plastics D 250</t>
  </si>
  <si>
    <t>6.437-453.0</t>
  </si>
  <si>
    <t>6.437-454.0</t>
  </si>
  <si>
    <t>6.437-547.0</t>
  </si>
  <si>
    <t>Axle hydraulical</t>
  </si>
  <si>
    <t>6.472-997.0</t>
  </si>
  <si>
    <t>Solenoid valve 24V</t>
  </si>
  <si>
    <t>6.473-376.0</t>
  </si>
  <si>
    <t>Moto - pompe</t>
  </si>
  <si>
    <t>6.473-444.0</t>
  </si>
  <si>
    <t>6.473-495.0</t>
  </si>
  <si>
    <t>Solenoid valve 120V</t>
  </si>
  <si>
    <t>6.474-037.0</t>
  </si>
  <si>
    <t>6.474-051.0</t>
  </si>
  <si>
    <t>Hydraulic pump  1,9c</t>
  </si>
  <si>
    <t>6.490-000.0</t>
  </si>
  <si>
    <t>Vacuum motor 24V  42</t>
  </si>
  <si>
    <t>6.490-190.0</t>
  </si>
  <si>
    <t>Vacuum motor electro</t>
  </si>
  <si>
    <t>6.490-236.0</t>
  </si>
  <si>
    <t>6.490-300.0</t>
  </si>
  <si>
    <t>Vacuum motor 24V</t>
  </si>
  <si>
    <t>6.491-176.0</t>
  </si>
  <si>
    <t>Parallel key 6,3X36</t>
  </si>
  <si>
    <t>6.491-666.0</t>
  </si>
  <si>
    <t>Switch oil pressure</t>
  </si>
  <si>
    <t>6.491-887.0</t>
  </si>
  <si>
    <t>Conversion kit radia</t>
  </si>
  <si>
    <t>6.503-038.0</t>
  </si>
  <si>
    <t>Hydraulic motor OMS</t>
  </si>
  <si>
    <t>6.600-105.0</t>
  </si>
  <si>
    <t>Plug socket element</t>
  </si>
  <si>
    <t>6.600-265.0</t>
  </si>
  <si>
    <t>Grounding tongue</t>
  </si>
  <si>
    <t>6.600-337.0</t>
  </si>
  <si>
    <t>USB-Cable</t>
  </si>
  <si>
    <t>6.610-220.0</t>
  </si>
  <si>
    <t>Carbon brush set 24V</t>
  </si>
  <si>
    <t>6.610-269.0</t>
  </si>
  <si>
    <t>Carbon brush set 100</t>
  </si>
  <si>
    <t>6.610-333.0</t>
  </si>
  <si>
    <t>Set carbon brushes f</t>
  </si>
  <si>
    <t>6.612-832.0</t>
  </si>
  <si>
    <t>6.613-059.0</t>
  </si>
  <si>
    <t>6.613-071.0</t>
  </si>
  <si>
    <t>6.613-099.0</t>
  </si>
  <si>
    <t>Electric motor 12 V</t>
  </si>
  <si>
    <t>6.613-115.0</t>
  </si>
  <si>
    <t>6.613-211.0</t>
  </si>
  <si>
    <t>6.613-288.0</t>
  </si>
  <si>
    <t>6.613-311.0</t>
  </si>
  <si>
    <t>6.613-334.0</t>
  </si>
  <si>
    <t>Hoisting motor side</t>
  </si>
  <si>
    <t>6.618-090.0</t>
  </si>
  <si>
    <t>6.630-005.0</t>
  </si>
  <si>
    <t>Switch 2-POLIG</t>
  </si>
  <si>
    <t>6.630-047.0</t>
  </si>
  <si>
    <t>Push button one-pole</t>
  </si>
  <si>
    <t>6.630-081.0</t>
  </si>
  <si>
    <t>Fuse motor protectin</t>
  </si>
  <si>
    <t>6.630-104.0</t>
  </si>
  <si>
    <t>Micro switch BR/BD T</t>
  </si>
  <si>
    <t>6.630-203.0</t>
  </si>
  <si>
    <t>Micro switch only fo</t>
  </si>
  <si>
    <t>6.630-219.0</t>
  </si>
  <si>
    <t>Switch two-pole 12A</t>
  </si>
  <si>
    <t>6.630-292.0</t>
  </si>
  <si>
    <t>6.630-294.0</t>
  </si>
  <si>
    <t>6.630-391.0</t>
  </si>
  <si>
    <t>Switch mains</t>
  </si>
  <si>
    <t>6.630-438.0</t>
  </si>
  <si>
    <t>6.631-502.0</t>
  </si>
  <si>
    <t>Rocker switch</t>
  </si>
  <si>
    <t>6.631-788.0</t>
  </si>
  <si>
    <t>Toggle switch</t>
  </si>
  <si>
    <t>6.631-806.0</t>
  </si>
  <si>
    <t>6.631-990.0</t>
  </si>
  <si>
    <t>6.632-000.0</t>
  </si>
  <si>
    <t>6.632-334.0</t>
  </si>
  <si>
    <t>Power contactor LC1</t>
  </si>
  <si>
    <t>6.632-367.0</t>
  </si>
  <si>
    <t>Switch 2-polig Fahrt</t>
  </si>
  <si>
    <t>6.632-439.0</t>
  </si>
  <si>
    <t>Float regulator Befu</t>
  </si>
  <si>
    <t>6.632-480.0</t>
  </si>
  <si>
    <t>Pushbutton four-pole</t>
  </si>
  <si>
    <t>6.635-363.0</t>
  </si>
  <si>
    <t>6.635-465.0</t>
  </si>
  <si>
    <t>6.641-402.0</t>
  </si>
  <si>
    <t>6.641-460.0</t>
  </si>
  <si>
    <t>Cable clamp</t>
  </si>
  <si>
    <t>6.641-464.0</t>
  </si>
  <si>
    <t>Cable tie</t>
  </si>
  <si>
    <t>6.641-654.0</t>
  </si>
  <si>
    <t>Flat gasket 13X20</t>
  </si>
  <si>
    <t>6.643-948.0</t>
  </si>
  <si>
    <t>Pole binder single</t>
  </si>
  <si>
    <t>6.644-216.0</t>
  </si>
  <si>
    <t>Fuse holder</t>
  </si>
  <si>
    <t>6.644-277.0</t>
  </si>
  <si>
    <t>Fuse insert -60A</t>
  </si>
  <si>
    <t>6.644-307.0</t>
  </si>
  <si>
    <t>Blade type fuse 70A</t>
  </si>
  <si>
    <t>6.645-554.0</t>
  </si>
  <si>
    <t>Connecting cable con</t>
  </si>
  <si>
    <t>6.646-979.0</t>
  </si>
  <si>
    <t>Switch contact 6 mm²</t>
  </si>
  <si>
    <t>6.646-997.0</t>
  </si>
  <si>
    <t>6.647-791.0</t>
  </si>
  <si>
    <t>6.647-881.0</t>
  </si>
  <si>
    <t>Cable gland</t>
  </si>
  <si>
    <t>6.648-064.0</t>
  </si>
  <si>
    <t>Cable bushing</t>
  </si>
  <si>
    <t>6.648-370.0</t>
  </si>
  <si>
    <t>Cable with plug</t>
  </si>
  <si>
    <t>6.648-582.0</t>
  </si>
  <si>
    <t>Supply cable</t>
  </si>
  <si>
    <t>6.648-798.0</t>
  </si>
  <si>
    <t>Cable set</t>
  </si>
  <si>
    <t>6.648-929.0</t>
  </si>
  <si>
    <t>Plug two-pole SBE 16</t>
  </si>
  <si>
    <t>6.649-019.0</t>
  </si>
  <si>
    <t>Cable control panel</t>
  </si>
  <si>
    <t>6.649-352.0</t>
  </si>
  <si>
    <t>Power cable PVC 10m</t>
  </si>
  <si>
    <t>6.649-431.0</t>
  </si>
  <si>
    <t>Connection cable BR/</t>
  </si>
  <si>
    <t>6.649-505.0</t>
  </si>
  <si>
    <t>Cable with plug *</t>
  </si>
  <si>
    <t>6.649-514.0</t>
  </si>
  <si>
    <t>Power cable 10m *EU</t>
  </si>
  <si>
    <t>6.649-662.0</t>
  </si>
  <si>
    <t>Cable harness BRS 40</t>
  </si>
  <si>
    <t>6.649-695.0</t>
  </si>
  <si>
    <t>Power cable NEMA 5-1</t>
  </si>
  <si>
    <t>6.651-566.0</t>
  </si>
  <si>
    <t>Lamp</t>
  </si>
  <si>
    <t>6.651-684.0</t>
  </si>
  <si>
    <t>6.652-040.0</t>
  </si>
  <si>
    <t>Resistor water pump</t>
  </si>
  <si>
    <t>6.654-093.0</t>
  </si>
  <si>
    <t>Drive battery 12V 76</t>
  </si>
  <si>
    <t>6.654-199.0</t>
  </si>
  <si>
    <t>6.654-203.0</t>
  </si>
  <si>
    <t>6.654-225.0</t>
  </si>
  <si>
    <t>Battery charger Onbo</t>
  </si>
  <si>
    <t>6.654-236.0</t>
  </si>
  <si>
    <t>6.654-259.0</t>
  </si>
  <si>
    <t>Power supply -MX / *</t>
  </si>
  <si>
    <t>6.661-112.0</t>
  </si>
  <si>
    <t>Anti-interference ca</t>
  </si>
  <si>
    <t>6.661-290.0</t>
  </si>
  <si>
    <t>Capacitor 30 mF</t>
  </si>
  <si>
    <t>6.664-059.0</t>
  </si>
  <si>
    <t>Diode Typ EM 516</t>
  </si>
  <si>
    <t>6.680-063.0</t>
  </si>
  <si>
    <t>Water tap kit</t>
  </si>
  <si>
    <t>6.680-093.0</t>
  </si>
  <si>
    <t>Sound insulation</t>
  </si>
  <si>
    <t>6.680-101.0</t>
  </si>
  <si>
    <t>6.680-174.0</t>
  </si>
  <si>
    <t>Splash guard BD 40/1</t>
  </si>
  <si>
    <t>6.682-395.0</t>
  </si>
  <si>
    <t>6.682-570.0</t>
  </si>
  <si>
    <t>Circuit board distri</t>
  </si>
  <si>
    <t>6.682-592.0</t>
  </si>
  <si>
    <t>6.682-661.0</t>
  </si>
  <si>
    <t>Circuit board contro</t>
  </si>
  <si>
    <t>6.682-684.0</t>
  </si>
  <si>
    <t>6.682-721.0</t>
  </si>
  <si>
    <t>Control system</t>
  </si>
  <si>
    <t>6.682-730.0</t>
  </si>
  <si>
    <t>6.682-749.0</t>
  </si>
  <si>
    <t>6.682-804.0</t>
  </si>
  <si>
    <t>6.682-807.0</t>
  </si>
  <si>
    <t>Circuit board Drehim</t>
  </si>
  <si>
    <t>6.682-832.0</t>
  </si>
  <si>
    <t>Battery monitoring</t>
  </si>
  <si>
    <t>6.682-902.0</t>
  </si>
  <si>
    <t>Battery monitoring B</t>
  </si>
  <si>
    <t>6.682-913.0</t>
  </si>
  <si>
    <t>6.682-916.0</t>
  </si>
  <si>
    <t>Circuit board adv.</t>
  </si>
  <si>
    <t>6.683-012.0</t>
  </si>
  <si>
    <t>Electronics motor ci</t>
  </si>
  <si>
    <t>6.683-029.0</t>
  </si>
  <si>
    <t>6.683-070.0</t>
  </si>
  <si>
    <t>Washing card magnet</t>
  </si>
  <si>
    <t>6.683-097.0</t>
  </si>
  <si>
    <t>6.683-234.0</t>
  </si>
  <si>
    <t>6.686-006.0</t>
  </si>
  <si>
    <t>Control valve mechan</t>
  </si>
  <si>
    <t>6.768-360.0</t>
  </si>
  <si>
    <t>Ribbon cable 34 pol.</t>
  </si>
  <si>
    <t>6.803-027.0</t>
  </si>
  <si>
    <t>Measuring instrument</t>
  </si>
  <si>
    <t>6.815-172.0</t>
  </si>
  <si>
    <t>6.816-086.0</t>
  </si>
  <si>
    <t>Pliers Molex</t>
  </si>
  <si>
    <t>6.900-276.0</t>
  </si>
  <si>
    <t>Elbow DN40 STAHL</t>
  </si>
  <si>
    <t>Car nozzle</t>
  </si>
  <si>
    <t>6.901-077.0</t>
  </si>
  <si>
    <t>6.902-017.0</t>
  </si>
  <si>
    <t>Reducer</t>
  </si>
  <si>
    <t>6.902-030.0</t>
  </si>
  <si>
    <t>Sleeve NW35</t>
  </si>
  <si>
    <t>6.902-031.0</t>
  </si>
  <si>
    <t>Threaded ring DN32</t>
  </si>
  <si>
    <t>6.902-046.0</t>
  </si>
  <si>
    <t>Crevice nozzle DN40</t>
  </si>
  <si>
    <t>6.903-062.0</t>
  </si>
  <si>
    <t>Rubber strip set</t>
  </si>
  <si>
    <t>6.903-163.0</t>
  </si>
  <si>
    <t>6.903-249.0</t>
  </si>
  <si>
    <t>Bar float</t>
  </si>
  <si>
    <t>6.903-381.0</t>
  </si>
  <si>
    <t>Air hose</t>
  </si>
  <si>
    <t>Telescopic suction t</t>
  </si>
  <si>
    <t>6.903-999.0</t>
  </si>
  <si>
    <t>6.904-014.0</t>
  </si>
  <si>
    <t>Dust filter</t>
  </si>
  <si>
    <t>6.904-097.0</t>
  </si>
  <si>
    <t>Micro filter fleece</t>
  </si>
  <si>
    <t>6.904-171.0</t>
  </si>
  <si>
    <t>Filter bag special 5</t>
  </si>
  <si>
    <t>6.904-218.0</t>
  </si>
  <si>
    <t>Filter bag 10St.</t>
  </si>
  <si>
    <t>6.904-224.0</t>
  </si>
  <si>
    <t>FILTER BAG 300 ST.</t>
  </si>
  <si>
    <t>6.904-287.0</t>
  </si>
  <si>
    <t>Bulk waste filter</t>
  </si>
  <si>
    <t>6.904-305.0</t>
  </si>
  <si>
    <t>Filter bag fleece 10</t>
  </si>
  <si>
    <t>6.904-360.0</t>
  </si>
  <si>
    <t>6.905-629.0</t>
  </si>
  <si>
    <t>6.905-982.0</t>
  </si>
  <si>
    <t>6.906-023.0</t>
  </si>
  <si>
    <t>T-Piece</t>
  </si>
  <si>
    <t>6.906-024.0</t>
  </si>
  <si>
    <t>Hose sheathed</t>
  </si>
  <si>
    <t>6.906-056.0</t>
  </si>
  <si>
    <t>Disc brush nature</t>
  </si>
  <si>
    <t>6.906-101.0</t>
  </si>
  <si>
    <t>Filter bags</t>
  </si>
  <si>
    <t>6.906-106.0</t>
  </si>
  <si>
    <t>Filter bags NT 301</t>
  </si>
  <si>
    <t>6.906-107.0</t>
  </si>
  <si>
    <t>Floor tool DN32</t>
  </si>
  <si>
    <t>Car nozzle DN35</t>
  </si>
  <si>
    <t>6.906-118.0</t>
  </si>
  <si>
    <t>Filter bag set 10 St</t>
  </si>
  <si>
    <t>Side broom soft KMR</t>
  </si>
  <si>
    <t>6.906-194.0</t>
  </si>
  <si>
    <t>Side broom hard (Sta</t>
  </si>
  <si>
    <t>6.906-198.0</t>
  </si>
  <si>
    <t>6.906-252.0</t>
  </si>
  <si>
    <t>6.906-279.0</t>
  </si>
  <si>
    <t>SUCTION HOSE DN40</t>
  </si>
  <si>
    <t>Floor tool neutrally</t>
  </si>
  <si>
    <t>6.906-493.0</t>
  </si>
  <si>
    <t>6.906-497.0</t>
  </si>
  <si>
    <t>6.906-508.0</t>
  </si>
  <si>
    <t>6.906-509.0</t>
  </si>
  <si>
    <t>6.906-557.0</t>
  </si>
  <si>
    <t>6.906-669.0</t>
  </si>
  <si>
    <t>6.906-697.0</t>
  </si>
  <si>
    <t>Joint complete</t>
  </si>
  <si>
    <t>6.906-698.0</t>
  </si>
  <si>
    <t>Thread clipper</t>
  </si>
  <si>
    <t>Side broom hard D 60</t>
  </si>
  <si>
    <t>6.906-752.0</t>
  </si>
  <si>
    <t>6.906-935.0</t>
  </si>
  <si>
    <t>6.907-206.0</t>
  </si>
  <si>
    <t>6.958-234.0</t>
  </si>
  <si>
    <t>Disc brush red (old</t>
  </si>
  <si>
    <t>6.959-130.0</t>
  </si>
  <si>
    <t>6.966-007.0</t>
  </si>
  <si>
    <t>6.966-038.0</t>
  </si>
  <si>
    <t>Axle for pinion</t>
  </si>
  <si>
    <t>6.966-041.0</t>
  </si>
  <si>
    <t>6.966-042.0</t>
  </si>
  <si>
    <t>Catch</t>
  </si>
  <si>
    <t>6.966-043.0</t>
  </si>
  <si>
    <t>6.984-116.0</t>
  </si>
  <si>
    <t>Spring system comple</t>
  </si>
  <si>
    <t>6.984-119.0</t>
  </si>
  <si>
    <t>Side arm</t>
  </si>
  <si>
    <t>6.984-120.0</t>
  </si>
  <si>
    <t>Swivel arm</t>
  </si>
  <si>
    <t>6.984-122.0</t>
  </si>
  <si>
    <t>6.984-123.0</t>
  </si>
  <si>
    <t>6.984-124.0</t>
  </si>
  <si>
    <t>6.984-125.0</t>
  </si>
  <si>
    <t>6.984-129.0</t>
  </si>
  <si>
    <t>6.984-265.0</t>
  </si>
  <si>
    <t>Lock</t>
  </si>
  <si>
    <t>6.984-574.0</t>
  </si>
  <si>
    <t>Radiator cap</t>
  </si>
  <si>
    <t>6.997-004.0</t>
  </si>
  <si>
    <t>Retainer comb insert</t>
  </si>
  <si>
    <t>6.997-005.0</t>
  </si>
  <si>
    <t>Retainer comb AUSL</t>
  </si>
  <si>
    <t>6.997-006.0</t>
  </si>
  <si>
    <t>Covering cap brush</t>
  </si>
  <si>
    <t>6.997-007.0</t>
  </si>
  <si>
    <t>6.997-019.0</t>
  </si>
  <si>
    <t>Washer 10X16X2</t>
  </si>
  <si>
    <t>6.997-020.0</t>
  </si>
  <si>
    <t>Washer 12X18X2</t>
  </si>
  <si>
    <t>6.997-022.0</t>
  </si>
  <si>
    <t>6.997-076.0</t>
  </si>
  <si>
    <t>Pressure gauge</t>
  </si>
  <si>
    <t>7.000-100.0</t>
  </si>
  <si>
    <t>Special order nur fü</t>
  </si>
  <si>
    <t>7.303-067.0</t>
  </si>
  <si>
    <t>Screw M8x16-ST-R3R</t>
  </si>
  <si>
    <t>7.303-095.0</t>
  </si>
  <si>
    <t>Screw 4x 12-ST-10.9-</t>
  </si>
  <si>
    <t>7.303-117.0</t>
  </si>
  <si>
    <t>Screw 4x20  -A2-70</t>
  </si>
  <si>
    <t>7.303-154.0</t>
  </si>
  <si>
    <t>Screw 5x50 -A2-70  (</t>
  </si>
  <si>
    <t>7.303-186.0</t>
  </si>
  <si>
    <t>7.303-259.0</t>
  </si>
  <si>
    <t>Eye screw BM 8x40-4.</t>
  </si>
  <si>
    <t>7.304-406.0</t>
  </si>
  <si>
    <t>7.304-525.0</t>
  </si>
  <si>
    <t>7.305-013.0</t>
  </si>
  <si>
    <t>7.305-055.0</t>
  </si>
  <si>
    <t>7.306-024.0</t>
  </si>
  <si>
    <t>7.306-041.0</t>
  </si>
  <si>
    <t>7.306-042.0</t>
  </si>
  <si>
    <t>7.306-074.0</t>
  </si>
  <si>
    <t>7.306-128.0</t>
  </si>
  <si>
    <t>7.306-151.0</t>
  </si>
  <si>
    <t>7.306-184.0</t>
  </si>
  <si>
    <t>Screw M5x30 -A2-70</t>
  </si>
  <si>
    <t>7.306-213.0</t>
  </si>
  <si>
    <t>Screw M5x6 -A2-70  (</t>
  </si>
  <si>
    <t>7.306-218.0</t>
  </si>
  <si>
    <t>Screw M 8x16-A2-70 D</t>
  </si>
  <si>
    <t>7.307-026.0</t>
  </si>
  <si>
    <t>Threaded pin M8x35 -</t>
  </si>
  <si>
    <t>7.307-352.0</t>
  </si>
  <si>
    <t>Threaded pin M 6X 14</t>
  </si>
  <si>
    <t>7.311-003.0</t>
  </si>
  <si>
    <t>Hexagon nut M6 -8-A2</t>
  </si>
  <si>
    <t>7.311-008.0</t>
  </si>
  <si>
    <t>Hexagon nut M12-8-A3</t>
  </si>
  <si>
    <t>7.311-200.0</t>
  </si>
  <si>
    <t>Hexagon nut M6 -04-A</t>
  </si>
  <si>
    <t>7.311-425.0</t>
  </si>
  <si>
    <t>7.311-571.0</t>
  </si>
  <si>
    <t>Square nut M6 -05-A2</t>
  </si>
  <si>
    <t>7.312-001.0</t>
  </si>
  <si>
    <t>Washer 4 -200HV-A3E</t>
  </si>
  <si>
    <t>7.312-008.0</t>
  </si>
  <si>
    <t>Washer 12-200HV-A3E</t>
  </si>
  <si>
    <t>7.312-268.0</t>
  </si>
  <si>
    <t>7.316-206.0</t>
  </si>
  <si>
    <t>Bolt B10,0x45-ST-A2E</t>
  </si>
  <si>
    <t>7.316-342.0</t>
  </si>
  <si>
    <t>Cotter 3,2x20 -St-A2</t>
  </si>
  <si>
    <t>7.316-347.0</t>
  </si>
  <si>
    <t>Cotter 3,2x25-St-A2E</t>
  </si>
  <si>
    <t>7.316-454.0</t>
  </si>
  <si>
    <t>Spring clip 2,5-DR-v</t>
  </si>
  <si>
    <t>7.318-003.0</t>
  </si>
  <si>
    <t>Parallel key 5X 5X 1</t>
  </si>
  <si>
    <t>7.318-005.0</t>
  </si>
  <si>
    <t>Parallel key 5x5x28-</t>
  </si>
  <si>
    <t>7.318-084.0</t>
  </si>
  <si>
    <t>Parallel key 5x5x12</t>
  </si>
  <si>
    <t>7.343-007.0</t>
  </si>
  <si>
    <t>Locking ring 20x1,2-</t>
  </si>
  <si>
    <t>7.343-073.0</t>
  </si>
  <si>
    <t>Locking ring 19 -FST</t>
  </si>
  <si>
    <t>7.343-115.0</t>
  </si>
  <si>
    <t>Locking ring 47x1,75</t>
  </si>
  <si>
    <t>7.343-167.0</t>
  </si>
  <si>
    <t>7.343-204.0</t>
  </si>
  <si>
    <t>Lock washer 6 -CuSn8</t>
  </si>
  <si>
    <t>7.343-212.0</t>
  </si>
  <si>
    <t>Shim ring 12x18x1 -S</t>
  </si>
  <si>
    <t>7.343-303.0</t>
  </si>
  <si>
    <t>Locking ring 8-A2 DI</t>
  </si>
  <si>
    <t>7.348-009.0</t>
  </si>
  <si>
    <t>V-Belt AX 800-6T6K D</t>
  </si>
  <si>
    <t>7.348-231.0</t>
  </si>
  <si>
    <t>Narrow V-belt XPZ 96</t>
  </si>
  <si>
    <t>7.348-242.0</t>
  </si>
  <si>
    <t>Narrow V-belt XPZ925</t>
  </si>
  <si>
    <t>7.401-091.0</t>
  </si>
  <si>
    <t>Ball bearing 6000-2R</t>
  </si>
  <si>
    <t>7.401-105.0</t>
  </si>
  <si>
    <t>Ball bearing 6003-2R</t>
  </si>
  <si>
    <t>7.401-130.0</t>
  </si>
  <si>
    <t>Ball bearing 6205-2R</t>
  </si>
  <si>
    <t>7.401-173.0</t>
  </si>
  <si>
    <t>Ball bearing 6204-2R</t>
  </si>
  <si>
    <t>7.462-013.0</t>
  </si>
  <si>
    <t>Fork head G8x32 -St-</t>
  </si>
  <si>
    <t>7.651-006.0</t>
  </si>
  <si>
    <t>Lamp R10W-BA15s-12V</t>
  </si>
  <si>
    <t>8.600-010.0</t>
  </si>
  <si>
    <t>PAD, 20" AQUA 3100 3</t>
  </si>
  <si>
    <t>8.600-037.0</t>
  </si>
  <si>
    <t>BRUSH, 17" NYLON SD</t>
  </si>
  <si>
    <t>8.600-039.0</t>
  </si>
  <si>
    <t>8.600-040.0</t>
  </si>
  <si>
    <t>BRUSH,17" SUPER AGGR</t>
  </si>
  <si>
    <t>8.600-052.0</t>
  </si>
  <si>
    <t>MAINBROOM, PURE PROE</t>
  </si>
  <si>
    <t>8.600-071.0</t>
  </si>
  <si>
    <t>AXLE, PSP BRUSH</t>
  </si>
  <si>
    <t>ADAPTOR, HOSE 1/8M X</t>
  </si>
  <si>
    <t>8.600-098.0</t>
  </si>
  <si>
    <t>Bearing FIBER .500ID</t>
  </si>
  <si>
    <t>8.600-118.0</t>
  </si>
  <si>
    <t>U-BOLT, 1/4-20 X 1 X</t>
  </si>
  <si>
    <t>8.600-122.0</t>
  </si>
  <si>
    <t>BRKT, AXLE HANGER</t>
  </si>
  <si>
    <t>8.600-129.0</t>
  </si>
  <si>
    <t>8.600-137.0</t>
  </si>
  <si>
    <t>BRKT, HOSE HOOK</t>
  </si>
  <si>
    <t>8.600-138.0</t>
  </si>
  <si>
    <t>BREAKER, CIRCUIT 70A</t>
  </si>
  <si>
    <t>8.600-161.0</t>
  </si>
  <si>
    <t>HOSEBARB, 1/2MPT X 5</t>
  </si>
  <si>
    <t>8.600-180.0</t>
  </si>
  <si>
    <t>BAND, SERVICE TAG</t>
  </si>
  <si>
    <t>8.600-243.0</t>
  </si>
  <si>
    <t>CLAMP WORM GEAR .5W</t>
  </si>
  <si>
    <t>8.600-259.0</t>
  </si>
  <si>
    <t>CORD ASM, EURO 230V</t>
  </si>
  <si>
    <t>8.600-270.0</t>
  </si>
  <si>
    <t>CONTROLLER, FLEX 3 S</t>
  </si>
  <si>
    <t>8.600-292.0</t>
  </si>
  <si>
    <t>Cap tank CLEANOUT</t>
  </si>
  <si>
    <t>8.600-304.0</t>
  </si>
  <si>
    <t>CONTROLLER, 24 VDC</t>
  </si>
  <si>
    <t>8.600-354.0</t>
  </si>
  <si>
    <t>FILLER PLATE, CLEANO</t>
  </si>
  <si>
    <t>8.600-355.0</t>
  </si>
  <si>
    <t>FOAM, SOUND INSULATI</t>
  </si>
  <si>
    <t>8.600-381.0</t>
  </si>
  <si>
    <t>GASKET, TANK SCREW C</t>
  </si>
  <si>
    <t>8.600-383.0</t>
  </si>
  <si>
    <t>GASKET SWITCH SEAL</t>
  </si>
  <si>
    <t>8.600-417.0</t>
  </si>
  <si>
    <t>Hose 1.5 BLK VAC X 1</t>
  </si>
  <si>
    <t>8.600-436.0</t>
  </si>
  <si>
    <t>Hose 1.5 X 27.0 DRAI</t>
  </si>
  <si>
    <t>8.600-462.0</t>
  </si>
  <si>
    <t>KIT,SABER/STRIDE SQU</t>
  </si>
  <si>
    <t>KIT, WARNING LIGHT G</t>
  </si>
  <si>
    <t>8.600-483.0</t>
  </si>
  <si>
    <t>KEY, 1/8 X 1/8 X .75</t>
  </si>
  <si>
    <t>8.600-484.0</t>
  </si>
  <si>
    <t>8.600-493.0</t>
  </si>
  <si>
    <t>Label SCRUBBER SX</t>
  </si>
  <si>
    <t>8.600-496.0</t>
  </si>
  <si>
    <t>Label SCRUBBER PANEL</t>
  </si>
  <si>
    <t>8.600-509.0</t>
  </si>
  <si>
    <t>LINKAGE, SQUEEGEE</t>
  </si>
  <si>
    <t>8.600-510.0</t>
  </si>
  <si>
    <t>X-REF TO 8.639-367.0</t>
  </si>
  <si>
    <t>8.600-527.0</t>
  </si>
  <si>
    <t>Motor 230V 1.75HP 17</t>
  </si>
  <si>
    <t>8.600-531.0</t>
  </si>
  <si>
    <t>MOTOR ASM, 180VDC 1/</t>
  </si>
  <si>
    <t>8.600-541.0</t>
  </si>
  <si>
    <t>8.600-576.0</t>
  </si>
  <si>
    <t>NUT, 6-32 HEXSTRW LK</t>
  </si>
  <si>
    <t>8.600-600.0</t>
  </si>
  <si>
    <t>PULLEY, POLY-V 1.8OD</t>
  </si>
  <si>
    <t>8.600-601.0</t>
  </si>
  <si>
    <t>PULLEY, 1.50 OD X .5</t>
  </si>
  <si>
    <t>8.600-608.0</t>
  </si>
  <si>
    <t>PUMP ASM, 230V  EXP</t>
  </si>
  <si>
    <t>8.600-626.0</t>
  </si>
  <si>
    <t>Plug 3/4" MPT PVC</t>
  </si>
  <si>
    <t>8.600-654.0</t>
  </si>
  <si>
    <t>8.600-663.0</t>
  </si>
  <si>
    <t>SCREW, 10-24 X .5 HH</t>
  </si>
  <si>
    <t>8.600-664.0</t>
  </si>
  <si>
    <t>8.600-673.0</t>
  </si>
  <si>
    <t>SCREW, 5/16- X 1.75</t>
  </si>
  <si>
    <t>8.600-681.0</t>
  </si>
  <si>
    <t>8.600-692.0</t>
  </si>
  <si>
    <t>8.600-698.0</t>
  </si>
  <si>
    <t>SCREW, 10-32 X .5 HH</t>
  </si>
  <si>
    <t>8.600-708.0</t>
  </si>
  <si>
    <t>SWITCH, CONTACT BLOC</t>
  </si>
  <si>
    <t>8.600-709.0</t>
  </si>
  <si>
    <t>Switch CONTACT MODUL</t>
  </si>
  <si>
    <t>8.600-724.0</t>
  </si>
  <si>
    <t>Switch SEALED PB ROU</t>
  </si>
  <si>
    <t>8.600-730.0</t>
  </si>
  <si>
    <t>X-REF TO 8.639-469.0</t>
  </si>
  <si>
    <t>8.600-747.0</t>
  </si>
  <si>
    <t>8.600-751.0</t>
  </si>
  <si>
    <t>SKIRT, 3.5 X 46" EXT</t>
  </si>
  <si>
    <t>8.600-772.0</t>
  </si>
  <si>
    <t>SKIRT, MX28 BRUSH HS</t>
  </si>
  <si>
    <t>8.600-776.0</t>
  </si>
  <si>
    <t>SKIRT, F22 SHROUD FE</t>
  </si>
  <si>
    <t>8.600-779.0</t>
  </si>
  <si>
    <t>SQUEEGEE BLADE, 36"</t>
  </si>
  <si>
    <t>8.600-786.0</t>
  </si>
  <si>
    <t>SPROCKET, #40 1/2"P</t>
  </si>
  <si>
    <t>8.600-788.0</t>
  </si>
  <si>
    <t>SQUEEGEE BLADE,34" D</t>
  </si>
  <si>
    <t>8.600-811.0</t>
  </si>
  <si>
    <t>Spring EXT .5D X 2.7</t>
  </si>
  <si>
    <t>8.600-819.0</t>
  </si>
  <si>
    <t>SHUNT, DC AMM. 15 AM</t>
  </si>
  <si>
    <t>8.600-824.0</t>
  </si>
  <si>
    <t>Tank SOLUTION 24</t>
  </si>
  <si>
    <t>X-REF TO 8.639-531.0</t>
  </si>
  <si>
    <t>8.600-842.0</t>
  </si>
  <si>
    <t>8.600-844.0</t>
  </si>
  <si>
    <t>SEAL, LOWER HOPPER D</t>
  </si>
  <si>
    <t>8.600-848.0</t>
  </si>
  <si>
    <t>Flap front HOPPER</t>
  </si>
  <si>
    <t>8.600-849.0</t>
  </si>
  <si>
    <t>8.600-856.0</t>
  </si>
  <si>
    <t>8.600-857.0</t>
  </si>
  <si>
    <t>8.600-858.0</t>
  </si>
  <si>
    <t>LINK-HALF,#40 SINGLE</t>
  </si>
  <si>
    <t>8.600-859.0</t>
  </si>
  <si>
    <t>8.600-869.0</t>
  </si>
  <si>
    <t>PIN, CLEVIS 1/4 X 1</t>
  </si>
  <si>
    <t>8.600-873.0</t>
  </si>
  <si>
    <t>Filter DUST PANEL</t>
  </si>
  <si>
    <t>8.600-877.0</t>
  </si>
  <si>
    <t>CONTROLLER, MOTOR SP</t>
  </si>
  <si>
    <t>8.600-883.0</t>
  </si>
  <si>
    <t>Cable .13X57.5,**19,</t>
  </si>
  <si>
    <t>8.600-893.0</t>
  </si>
  <si>
    <t>SQUEEGEE, FRONT</t>
  </si>
  <si>
    <t>8.600-902.0</t>
  </si>
  <si>
    <t>Rod NYLON</t>
  </si>
  <si>
    <t>8.600-904.0</t>
  </si>
  <si>
    <t>8.600-911.0</t>
  </si>
  <si>
    <t>BREAKER, 35A 28VDC C</t>
  </si>
  <si>
    <t>8.600-913.0</t>
  </si>
  <si>
    <t>ACTUATOR ASSY, 36VDC</t>
  </si>
  <si>
    <t>8.600-936.0</t>
  </si>
  <si>
    <t>Chain #41, 1/2" PITC</t>
  </si>
  <si>
    <t>8.600-937.0</t>
  </si>
  <si>
    <t>Hose 2" VAC X 16~</t>
  </si>
  <si>
    <t>8.600-941.0</t>
  </si>
  <si>
    <t>8.600-946.0</t>
  </si>
  <si>
    <t>COVER, VAC MOTOR RIG</t>
  </si>
  <si>
    <t>8.600-948.0</t>
  </si>
  <si>
    <t>8.600-958.0</t>
  </si>
  <si>
    <t>8.600-959.0</t>
  </si>
  <si>
    <t>Cable .07 X 40 SOLUT</t>
  </si>
  <si>
    <t>8.600-963.0</t>
  </si>
  <si>
    <t>SEAL, DRIVER CYL. SC</t>
  </si>
  <si>
    <t>8.600-964.0</t>
  </si>
  <si>
    <t>Rod RETAINER</t>
  </si>
  <si>
    <t>8.600-973.0</t>
  </si>
  <si>
    <t>8.600-975.0</t>
  </si>
  <si>
    <t>8.600-976.0</t>
  </si>
  <si>
    <t>Trailing link welded</t>
  </si>
  <si>
    <t>8.600-997.0</t>
  </si>
  <si>
    <t>8.601-006.0</t>
  </si>
  <si>
    <t>WHEEL ASSY, PNEU. BL</t>
  </si>
  <si>
    <t>8.601-013.0</t>
  </si>
  <si>
    <t>Guide side SQUEEGEE</t>
  </si>
  <si>
    <t>8.601-015.0</t>
  </si>
  <si>
    <t>Hose 1/2 ID  X 3/4OD</t>
  </si>
  <si>
    <t>8.601-020.0</t>
  </si>
  <si>
    <t>8.601-033.0</t>
  </si>
  <si>
    <t>CALIPER, ANUIL SUB-A</t>
  </si>
  <si>
    <t>8.601-039.0</t>
  </si>
  <si>
    <t>Strainer 1/2FPT 20 M</t>
  </si>
  <si>
    <t>8.601-046.0</t>
  </si>
  <si>
    <t>8.601-047.0</t>
  </si>
  <si>
    <t>8.601-074.0</t>
  </si>
  <si>
    <t>WASHER, 1/4 X .75 FL</t>
  </si>
  <si>
    <t>8.601-075.0</t>
  </si>
  <si>
    <t>WASHER 3/8 X .497 X</t>
  </si>
  <si>
    <t>8.601-097.0</t>
  </si>
  <si>
    <t>WLDMNT, BAND SQ 24 R</t>
  </si>
  <si>
    <t>8.601-099.0</t>
  </si>
  <si>
    <t>8.601-115.0</t>
  </si>
  <si>
    <t>8.601-119.0</t>
  </si>
  <si>
    <t>HOSE, 3/8OD X 1/4ID</t>
  </si>
  <si>
    <t>8.601-128.0</t>
  </si>
  <si>
    <t>GUIDE, BATTERY TRAY,</t>
  </si>
  <si>
    <t>8.601-140.0</t>
  </si>
  <si>
    <t>BRKT, SOLUTION HINGE</t>
  </si>
  <si>
    <t>8.601-180.0</t>
  </si>
  <si>
    <t>ACTUATOR, 36 VDC 2.7</t>
  </si>
  <si>
    <t>8.601-219.0</t>
  </si>
  <si>
    <t>8.601-249.0</t>
  </si>
  <si>
    <t>COUPLER,PNL MNT,1/4"</t>
  </si>
  <si>
    <t>8.601-268.0</t>
  </si>
  <si>
    <t>HOSE, 3/8ID X 60MM N</t>
  </si>
  <si>
    <t>8.601-321.0</t>
  </si>
  <si>
    <t>HARNESS, BASIC EXTRA</t>
  </si>
  <si>
    <t>8.601-331.0</t>
  </si>
  <si>
    <t>LABEL, EXTRACTORS, B</t>
  </si>
  <si>
    <t>8.601-332.0</t>
  </si>
  <si>
    <t>X-REF TO 8.639-942.0</t>
  </si>
  <si>
    <t>8.601-350.0</t>
  </si>
  <si>
    <t>LABEL, BD 60-95 RS,</t>
  </si>
  <si>
    <t>8.601-374.0</t>
  </si>
  <si>
    <t>PLATE, BACK, BATTERY</t>
  </si>
  <si>
    <t>8.601-389.0</t>
  </si>
  <si>
    <t>X-REF TO 8.639-396.0</t>
  </si>
  <si>
    <t>TRAY BATTERY LINER</t>
  </si>
  <si>
    <t>8.601-467.0</t>
  </si>
  <si>
    <t>X-REF TO 8.601-196.0</t>
  </si>
  <si>
    <t>8.601-484.0</t>
  </si>
  <si>
    <t>WIRE ASM, 27.5 6G RN</t>
  </si>
  <si>
    <t>8.601-848.0</t>
  </si>
  <si>
    <t>8.602-507.0</t>
  </si>
  <si>
    <t>BRUSH ASM, 15" HARDF</t>
  </si>
  <si>
    <t>8.602-515.0</t>
  </si>
  <si>
    <t>CLUTCH ASM, ELECTROM</t>
  </si>
  <si>
    <t>8.602-530.0</t>
  </si>
  <si>
    <t>HANDLE, ADP W/GRIP (</t>
  </si>
  <si>
    <t>8.602-531.0</t>
  </si>
  <si>
    <t>INTAKE TUBE ASM, VAC</t>
  </si>
  <si>
    <t>8.602-539.0</t>
  </si>
  <si>
    <t>KIT, PT17 CABLE RETR</t>
  </si>
  <si>
    <t>8.602-556.0</t>
  </si>
  <si>
    <t>KIT, SQUEEGEE PIVOT</t>
  </si>
  <si>
    <t>8.602-557.0</t>
  </si>
  <si>
    <t>KIT, POLISHER TEE NU</t>
  </si>
  <si>
    <t>8.602-561.0</t>
  </si>
  <si>
    <t>KIT, 60A CIRCUIT BRK</t>
  </si>
  <si>
    <t>8.602-571.0</t>
  </si>
  <si>
    <t>KIT, SMART SQG 28IN</t>
  </si>
  <si>
    <t>Kit BACK-UP ALARM GL</t>
  </si>
  <si>
    <t>8.602-599.0</t>
  </si>
  <si>
    <t>LIGHT ASM, FLASHING,</t>
  </si>
  <si>
    <t>8.602-605.0</t>
  </si>
  <si>
    <t>MOTOR ASM, TR28/34 B</t>
  </si>
  <si>
    <t>8.602-606.0</t>
  </si>
  <si>
    <t>MOTOR ASM, 115V WB3</t>
  </si>
  <si>
    <t>8.602-609.0</t>
  </si>
  <si>
    <t>Motor complete brush</t>
  </si>
  <si>
    <t>8.602-612.0</t>
  </si>
  <si>
    <t>MOTOR ASM, BRUSH VGR</t>
  </si>
  <si>
    <t>8.602-626.0</t>
  </si>
  <si>
    <t>PUMP ASM, 115V PSP (</t>
  </si>
  <si>
    <t>8.602-630.0</t>
  </si>
  <si>
    <t>PUMP, 115V 50PSI + C</t>
  </si>
  <si>
    <t>8.602-635.0</t>
  </si>
  <si>
    <t>PUMP ASM, VGRE</t>
  </si>
  <si>
    <t>8.602-650.0</t>
  </si>
  <si>
    <t>SQG ASM S34</t>
  </si>
  <si>
    <t>8.602-652.0</t>
  </si>
  <si>
    <t>SQGE ASM, S24</t>
  </si>
  <si>
    <t>8.602-659.0</t>
  </si>
  <si>
    <t>SQUE ASM, S28</t>
  </si>
  <si>
    <t>8.602-676.0</t>
  </si>
  <si>
    <t>8.602-681.0</t>
  </si>
  <si>
    <t>VAC MOTOR ASM, PTC17</t>
  </si>
  <si>
    <t>8.602-686.0</t>
  </si>
  <si>
    <t>8.602-690.0</t>
  </si>
  <si>
    <t>VALVE ASM, GT4</t>
  </si>
  <si>
    <t>8.602-696.0</t>
  </si>
  <si>
    <t>VAV MOTOR ASM, 115V</t>
  </si>
  <si>
    <t>8.602-722.0</t>
  </si>
  <si>
    <t>ACC [AC, 12V 130AC (</t>
  </si>
  <si>
    <t>8.602-736.0</t>
  </si>
  <si>
    <t>8.602-738.0</t>
  </si>
  <si>
    <t>8.602-739.0</t>
  </si>
  <si>
    <t>BRUSH, RPLMT , 14" G</t>
  </si>
  <si>
    <t>8.602-748.0</t>
  </si>
  <si>
    <t>8.602-751.0</t>
  </si>
  <si>
    <t>BRUSH KIT, RPLMT 16"</t>
  </si>
  <si>
    <t>8.602-752.0</t>
  </si>
  <si>
    <t>8.602-754.0</t>
  </si>
  <si>
    <t>BRUSH KIT, RPLMT, 16</t>
  </si>
  <si>
    <t>8.602-761.0</t>
  </si>
  <si>
    <t>BRUSH ASM, CMD</t>
  </si>
  <si>
    <t>8.602-770.0</t>
  </si>
  <si>
    <t>8.602-780.0</t>
  </si>
  <si>
    <t>FLOAT, SINGLE SYSTEM</t>
  </si>
  <si>
    <t>8.602-789.0</t>
  </si>
  <si>
    <t>HANDLE ASM, CLIPPER</t>
  </si>
  <si>
    <t>8.602-803.0</t>
  </si>
  <si>
    <t>KIT, EPB BRUSH LIFT</t>
  </si>
  <si>
    <t>8.602-816.0</t>
  </si>
  <si>
    <t>MANIFOLD ASM, VGR</t>
  </si>
  <si>
    <t>8.602-822.0</t>
  </si>
  <si>
    <t>NINJA LID COMPLETE A</t>
  </si>
  <si>
    <t>8.602-834.0</t>
  </si>
  <si>
    <t>PULLEY ASM, CMD IDLE</t>
  </si>
  <si>
    <t>8.602-847.0</t>
  </si>
  <si>
    <t>SHIELD ASM, GH3 SPLA</t>
  </si>
  <si>
    <t>SQUEEGEE ASM, CLP12</t>
  </si>
  <si>
    <t>8.602-855.0</t>
  </si>
  <si>
    <t>8.602-860.0</t>
  </si>
  <si>
    <t>SQUEEGEE ASM, TRIDEN</t>
  </si>
  <si>
    <t>8.602-861.0</t>
  </si>
  <si>
    <t>SWITCH, ROTARY BLOCK</t>
  </si>
  <si>
    <t>8.602-866.0</t>
  </si>
  <si>
    <t>TANK ASM, RPLCMNT TN</t>
  </si>
  <si>
    <t>8.602-867.0</t>
  </si>
  <si>
    <t>TANK ASM,UPDTD TANK</t>
  </si>
  <si>
    <t>8.602-869.0</t>
  </si>
  <si>
    <t>TRAY ASM, LOCKING BA</t>
  </si>
  <si>
    <t>8.602-883.0</t>
  </si>
  <si>
    <t>VAC ASM, 230V SPOTTE</t>
  </si>
  <si>
    <t>8.602-890.0</t>
  </si>
  <si>
    <t>VALVE ASM, BLK SOLUT</t>
  </si>
  <si>
    <t>8.602-891.0</t>
  </si>
  <si>
    <t>VALVE ASM, VGR W/O Q</t>
  </si>
  <si>
    <t>8.602-893.0</t>
  </si>
  <si>
    <t>WHEEL ASM, PT17/20T</t>
  </si>
  <si>
    <t>8.602-894.0</t>
  </si>
  <si>
    <t>8.603-044.0</t>
  </si>
  <si>
    <t>KIT, EXHAUST 3"ID, S</t>
  </si>
  <si>
    <t>8.603-101.0</t>
  </si>
  <si>
    <t>ASSY, CHK VLV, LGND,</t>
  </si>
  <si>
    <t>8.603-106.0</t>
  </si>
  <si>
    <t>SWITCH, TRIDENT VAC</t>
  </si>
  <si>
    <t>8.603-132.0</t>
  </si>
  <si>
    <t>HOSE, VAC 3.5 OD X 1</t>
  </si>
  <si>
    <t>8.603-148.0</t>
  </si>
  <si>
    <t>HOSE ASM, PT26 VAC</t>
  </si>
  <si>
    <t>8.603-171.0</t>
  </si>
  <si>
    <t>BODY, WAVIF (MACHINE</t>
  </si>
  <si>
    <t>8.603-173.0</t>
  </si>
  <si>
    <t>CONSOLE</t>
  </si>
  <si>
    <t>8.603-174.0</t>
  </si>
  <si>
    <t>CONSOLE, HANDLE</t>
  </si>
  <si>
    <t>8.603-178.0</t>
  </si>
  <si>
    <t>COVER, REAR DELUXE</t>
  </si>
  <si>
    <t>8.603-182.0</t>
  </si>
  <si>
    <t>COVER, FRONT BUMPER</t>
  </si>
  <si>
    <t>8.603-190.0</t>
  </si>
  <si>
    <t>FRAME/SOL TANK EXP I</t>
  </si>
  <si>
    <t>8.603-193.0</t>
  </si>
  <si>
    <t>LID, WAV (MACHINED)</t>
  </si>
  <si>
    <t>8.603-227.0</t>
  </si>
  <si>
    <t>TANK, ADM RECOVERY</t>
  </si>
  <si>
    <t>8.603-232.0</t>
  </si>
  <si>
    <t>TANK, SOLUTION FB8</t>
  </si>
  <si>
    <t>8.603-234.0</t>
  </si>
  <si>
    <t>TANK, RECOVERY AQ30</t>
  </si>
  <si>
    <t>8.603-235.0</t>
  </si>
  <si>
    <t>Tank RECOVERY AQ45</t>
  </si>
  <si>
    <t>8.603-245.0</t>
  </si>
  <si>
    <t>TANK, RECOVERY RED</t>
  </si>
  <si>
    <t>8.603-256.0</t>
  </si>
  <si>
    <t>Tank REC, 36V,GRY</t>
  </si>
  <si>
    <t>8.603-257.0</t>
  </si>
  <si>
    <t>TANK, SMALL RIDER</t>
  </si>
  <si>
    <t>8.603-266.0</t>
  </si>
  <si>
    <t>TANK, DB10 SOLUTION</t>
  </si>
  <si>
    <t>8.603-292.0</t>
  </si>
  <si>
    <t>TANK, VACUUM BODY CO</t>
  </si>
  <si>
    <t>8.603-306.0</t>
  </si>
  <si>
    <t>DOME ASM, PSP</t>
  </si>
  <si>
    <t>8.603-313.0</t>
  </si>
  <si>
    <t>PLATE, VAC MOTOR COO</t>
  </si>
  <si>
    <t>8.603-319.0</t>
  </si>
  <si>
    <t>COUPLER, VGR ACCESSO</t>
  </si>
  <si>
    <t>8.603-323.0</t>
  </si>
  <si>
    <t>MANIFOLD, SOLUTION D</t>
  </si>
  <si>
    <t>8.603-332.0</t>
  </si>
  <si>
    <t>VAC STACK ASM, 6 GAL</t>
  </si>
  <si>
    <t>8.603-351.0</t>
  </si>
  <si>
    <t>TANK, SOL ENSIGN DK</t>
  </si>
  <si>
    <t>8.604-075.0</t>
  </si>
  <si>
    <t>EDGING, HOPPER DOOR</t>
  </si>
  <si>
    <t>115V PRO HEAT</t>
  </si>
  <si>
    <t>8.604-109.0</t>
  </si>
  <si>
    <t>ACCESSORY, VGR2 BATT</t>
  </si>
  <si>
    <t>8.604-134.0</t>
  </si>
  <si>
    <t>MERIT SOLUTION TANK</t>
  </si>
  <si>
    <t>TITAN TOOL KIT DELUX</t>
  </si>
  <si>
    <t>KIT, CHARIOT WARNING</t>
  </si>
  <si>
    <t>8.604-216.0</t>
  </si>
  <si>
    <t>CASTER, L2000D/F2000</t>
  </si>
  <si>
    <t>8.604-319.0</t>
  </si>
  <si>
    <t>ASSY, BSKT. STRNR WS</t>
  </si>
  <si>
    <t>8.604-878.0</t>
  </si>
  <si>
    <t>HOS,RAD 1.13 X 4.5 B</t>
  </si>
  <si>
    <t>8.605-035.0</t>
  </si>
  <si>
    <t>HOSE, 1/2ID  NYLOBRD</t>
  </si>
  <si>
    <t>8.605-641.0</t>
  </si>
  <si>
    <t>RD,1/4-28X2-1/2 SST</t>
  </si>
  <si>
    <t>8.605-925.0</t>
  </si>
  <si>
    <t>VAC RELIEF W/ADPTR,</t>
  </si>
  <si>
    <t>8.606-207.0</t>
  </si>
  <si>
    <t>X-REF TO 8.639-867.0</t>
  </si>
  <si>
    <t>8.606-276.0</t>
  </si>
  <si>
    <t>HOLSTER, WAND</t>
  </si>
  <si>
    <t>8.606-294.0</t>
  </si>
  <si>
    <t>SHROUD SCRUBDECK 26I</t>
  </si>
  <si>
    <t>8.606-295.0</t>
  </si>
  <si>
    <t>SHROUD, SCRUB DECK 2</t>
  </si>
  <si>
    <t>8.606-297.0</t>
  </si>
  <si>
    <t>8.606-323.0</t>
  </si>
  <si>
    <t>X-REF TO 8.639-393.0</t>
  </si>
  <si>
    <t>8.606-324.0</t>
  </si>
  <si>
    <t>X-REF TO 8.639-394.0</t>
  </si>
  <si>
    <t>8.606-329.0</t>
  </si>
  <si>
    <t>CAP, VAC MOTOR</t>
  </si>
  <si>
    <t>8.606-358.0</t>
  </si>
  <si>
    <t>COVER, SIGHT WINDOW</t>
  </si>
  <si>
    <t>8.606-361.0</t>
  </si>
  <si>
    <t>COVER, MOTOR SMALL</t>
  </si>
  <si>
    <t>8.606-364.0</t>
  </si>
  <si>
    <t>X-REF TO 8.639-868.0</t>
  </si>
  <si>
    <t>8.606-368.0</t>
  </si>
  <si>
    <t>COVER, VOYAGER BATTE</t>
  </si>
  <si>
    <t>8.606-372.0</t>
  </si>
  <si>
    <t>X-REF TO 8.639-406.0</t>
  </si>
  <si>
    <t>8.606-374.0</t>
  </si>
  <si>
    <t>X-REF TO 8.639-365.0</t>
  </si>
  <si>
    <t>8.606-375.0</t>
  </si>
  <si>
    <t>8.606-378.0</t>
  </si>
  <si>
    <t>8.606-380.0</t>
  </si>
  <si>
    <t>COVER, BATTERY BRNSH</t>
  </si>
  <si>
    <t>8.606-392.0</t>
  </si>
  <si>
    <t>SP COVER, MOTOR QFAT</t>
  </si>
  <si>
    <t>8.606-393.0</t>
  </si>
  <si>
    <t>COVER, VAC MOTOR LEF</t>
  </si>
  <si>
    <t>8.606-401.0</t>
  </si>
  <si>
    <t>DEFLECTOR, MACHINED</t>
  </si>
  <si>
    <t>8.606-406.0</t>
  </si>
  <si>
    <t>DOME, TC MODIFIED</t>
  </si>
  <si>
    <t>8.606-416.0</t>
  </si>
  <si>
    <t>GUARD, CMD BELT</t>
  </si>
  <si>
    <t>8.606-418.0</t>
  </si>
  <si>
    <t>X-REF TO 8.639-407.0</t>
  </si>
  <si>
    <t>8.606-437.0</t>
  </si>
  <si>
    <t>8.606-467.0</t>
  </si>
  <si>
    <t>8.606-471.0</t>
  </si>
  <si>
    <t>X-REF TO 8.639-861.0</t>
  </si>
  <si>
    <t>8.606-496.0</t>
  </si>
  <si>
    <t>BASE, NJA 100PSI 2ST</t>
  </si>
  <si>
    <t>8.606-504.0</t>
  </si>
  <si>
    <t>SPACER, TOP SQG LINK</t>
  </si>
  <si>
    <t>8.606-510.0</t>
  </si>
  <si>
    <t>\RKT, SQG PIVOT/LIFT</t>
  </si>
  <si>
    <t>8.606-552.0</t>
  </si>
  <si>
    <t>ANGLE, VALVE MOUNT</t>
  </si>
  <si>
    <t>8.606-586.0</t>
  </si>
  <si>
    <t>ARM, VAC SHOE LINKAG</t>
  </si>
  <si>
    <t>8.606-601.0</t>
  </si>
  <si>
    <t>ARM, BRAKE LEVER</t>
  </si>
  <si>
    <t>8.606-616.0</t>
  </si>
  <si>
    <t>AXLE, 1/2D X 13.615L</t>
  </si>
  <si>
    <t>8.606-622.0</t>
  </si>
  <si>
    <t>AXLE, WHEEL EXP II</t>
  </si>
  <si>
    <t>8.606-629.0</t>
  </si>
  <si>
    <t>AXLE, WELDMENT</t>
  </si>
  <si>
    <t>8.606-638.0</t>
  </si>
  <si>
    <t>BAND, SHROUD SKIRT L</t>
  </si>
  <si>
    <t>8.606-639.0</t>
  </si>
  <si>
    <t>BAND, SHROUD SKIRT R</t>
  </si>
  <si>
    <t>8.606-642.0</t>
  </si>
  <si>
    <t>BAND, LEFT AQUAMIZER</t>
  </si>
  <si>
    <t>8.606-674.0</t>
  </si>
  <si>
    <t>BAR, DECK LINKAGE, F</t>
  </si>
  <si>
    <t>8.606-675.0</t>
  </si>
  <si>
    <t>BAR, DECK LINKAGE, R</t>
  </si>
  <si>
    <t>8.606-676.0</t>
  </si>
  <si>
    <t>BAR, TENSIONER</t>
  </si>
  <si>
    <t>8.606-678.0</t>
  </si>
  <si>
    <t>BAR, PANHARD</t>
  </si>
  <si>
    <t>8.606-681.0</t>
  </si>
  <si>
    <t>BAR, LINK, LEFT</t>
  </si>
  <si>
    <t>8.606-687.0</t>
  </si>
  <si>
    <t>BAR, LINK, RIGHT</t>
  </si>
  <si>
    <t>8.606-688.0</t>
  </si>
  <si>
    <t>BAR, SIDE SQG SPRING</t>
  </si>
  <si>
    <t>8.606-699.0</t>
  </si>
  <si>
    <t>BAR, VERTICAL LINK</t>
  </si>
  <si>
    <t>8.606-700.0</t>
  </si>
  <si>
    <t>BAR, VERTICAL BRAKE</t>
  </si>
  <si>
    <t>8.606-790.0</t>
  </si>
  <si>
    <t>BAR, BATTERY RETAINE</t>
  </si>
  <si>
    <t>8.606-801.0</t>
  </si>
  <si>
    <t>BLOCK, LH BRUSH BEAR</t>
  </si>
  <si>
    <t>8.606-813.0</t>
  </si>
  <si>
    <t>BRACKET, ACTUATOR TU</t>
  </si>
  <si>
    <t>8.606-817.0</t>
  </si>
  <si>
    <t>8.606-841.0</t>
  </si>
  <si>
    <t>BRACE, ANGLE</t>
  </si>
  <si>
    <t>8.606-849.0</t>
  </si>
  <si>
    <t>BRKT, TRAY CATCH</t>
  </si>
  <si>
    <t>8.606-855.0</t>
  </si>
  <si>
    <t>BRKT, PUMP FLOJET 21</t>
  </si>
  <si>
    <t>8.606-876.0</t>
  </si>
  <si>
    <t>BRKT, VAC MOTOR MOUN</t>
  </si>
  <si>
    <t>8.606-877.0</t>
  </si>
  <si>
    <t>BRKT, VAC SHOE LINKA</t>
  </si>
  <si>
    <t>8.606-878.0</t>
  </si>
  <si>
    <t>BRKT, STRAINER MNT</t>
  </si>
  <si>
    <t>8.606-918.0</t>
  </si>
  <si>
    <t>BRKT, VALVE EXPERT</t>
  </si>
  <si>
    <t>8.606-936.0</t>
  </si>
  <si>
    <t>8.606-939.0</t>
  </si>
  <si>
    <t>BRKT, SCRUB HEAD MOU</t>
  </si>
  <si>
    <t>8.606-941.0</t>
  </si>
  <si>
    <t>BRKT, VALVE MOUNT</t>
  </si>
  <si>
    <t>8.606-956.0</t>
  </si>
  <si>
    <t>BRKT, VACUUM MOUNTIN</t>
  </si>
  <si>
    <t>8.606-961.0</t>
  </si>
  <si>
    <t>BRKT, SCRUB DECK PIV</t>
  </si>
  <si>
    <t>8.606-983.0</t>
  </si>
  <si>
    <t>BRKT, LEVER, PIVOT B</t>
  </si>
  <si>
    <t>8.606-985.0</t>
  </si>
  <si>
    <t>BRKT, TANK RIGHT, 36</t>
  </si>
  <si>
    <t>8.606-986.0</t>
  </si>
  <si>
    <t>BRKT, CENTER LINK 36</t>
  </si>
  <si>
    <t>8.606-990.0</t>
  </si>
  <si>
    <t>BRKT, BELL CRANK SUP</t>
  </si>
  <si>
    <t>8.606-991.0</t>
  </si>
  <si>
    <t>BRKT, ANGLE SUPPORT</t>
  </si>
  <si>
    <t>8.607-020.0</t>
  </si>
  <si>
    <t>BRKT, SCRUB DECK LIF</t>
  </si>
  <si>
    <t>8.607-021.0</t>
  </si>
  <si>
    <t>8.607-025.0</t>
  </si>
  <si>
    <t>BRKT, SIDE SQG PIVOT</t>
  </si>
  <si>
    <t>8.607-042.0</t>
  </si>
  <si>
    <t>BRKT, FLOAT SWITCH</t>
  </si>
  <si>
    <t>8.607-063.0</t>
  </si>
  <si>
    <t>BRKT, VACUUM MOUNT,</t>
  </si>
  <si>
    <t>8.607-079.0</t>
  </si>
  <si>
    <t>BRKT,BATTERY LOCK MO</t>
  </si>
  <si>
    <t>8.607-082.0</t>
  </si>
  <si>
    <t>BRKT, SQUEEGEE SWING</t>
  </si>
  <si>
    <t>8.607-096.0</t>
  </si>
  <si>
    <t>BRKT, SKIRT STOP, SC</t>
  </si>
  <si>
    <t>8.607-113.0</t>
  </si>
  <si>
    <t>BRKT, TIP BRACE, LEF</t>
  </si>
  <si>
    <t>8.607-146.0</t>
  </si>
  <si>
    <t>BRKT, HEAD ATTACH</t>
  </si>
  <si>
    <t>8.607-147.0</t>
  </si>
  <si>
    <t>8.607-228.0</t>
  </si>
  <si>
    <t>BRKT, MOTOR SHAFT SU</t>
  </si>
  <si>
    <t>8.607-235.0</t>
  </si>
  <si>
    <t>8.607-236.0</t>
  </si>
  <si>
    <t>BRKT, LIFT LEVER</t>
  </si>
  <si>
    <t>8.607-237.0</t>
  </si>
  <si>
    <t>BRKT, LIFT LEFT</t>
  </si>
  <si>
    <t>8.607-252.0</t>
  </si>
  <si>
    <t>8.607-260.0</t>
  </si>
  <si>
    <t>8.607-262.0</t>
  </si>
  <si>
    <t>BRKT, VAC MOTOR MNT</t>
  </si>
  <si>
    <t>8.607-344.0</t>
  </si>
  <si>
    <t>BRKT, SWITCH MOUNT</t>
  </si>
  <si>
    <t>8.607-355.0</t>
  </si>
  <si>
    <t>8.607-356.0</t>
  </si>
  <si>
    <t>8.607-358.0</t>
  </si>
  <si>
    <t>BRKT, DECK STIFFENER</t>
  </si>
  <si>
    <t>8.607-360.0</t>
  </si>
  <si>
    <t>8.607-362.0</t>
  </si>
  <si>
    <t>BRKT, JET MOUNT</t>
  </si>
  <si>
    <t>8.607-377.0</t>
  </si>
  <si>
    <t>Bumper C20/PT26 BRUS</t>
  </si>
  <si>
    <t>8.607-389.0</t>
  </si>
  <si>
    <t>CAM,SQUEEGEE LIFT,WE</t>
  </si>
  <si>
    <t>8.607-402.0</t>
  </si>
  <si>
    <t>CASTER, F2000 1/2-13</t>
  </si>
  <si>
    <t>8.607-444.0</t>
  </si>
  <si>
    <t>CHANNEL, HOPPER FLAP</t>
  </si>
  <si>
    <t>8.607-521.0</t>
  </si>
  <si>
    <t>CLAMP, 3/8 NYLON MCH</t>
  </si>
  <si>
    <t>8.607-539.0</t>
  </si>
  <si>
    <t>COVER, CHARGER DELTA</t>
  </si>
  <si>
    <t>8.607-552.0</t>
  </si>
  <si>
    <t>COVER, PROPEL BOARD</t>
  </si>
  <si>
    <t>8.607-606.0</t>
  </si>
  <si>
    <t>8.607-629.0</t>
  </si>
  <si>
    <t>HANDLE, GH SOL.TANK</t>
  </si>
  <si>
    <t>8.607-666.0</t>
  </si>
  <si>
    <t>HANDLE, BUMPER</t>
  </si>
  <si>
    <t>8.607-671.0</t>
  </si>
  <si>
    <t>HINGE, TANK</t>
  </si>
  <si>
    <t>8.607-672.0</t>
  </si>
  <si>
    <t>8.607-690.0</t>
  </si>
  <si>
    <t>HOUSING, AUST. BOTTO</t>
  </si>
  <si>
    <t>8.607-714.0</t>
  </si>
  <si>
    <t>LATCH, BATTERY CART</t>
  </si>
  <si>
    <t>8.607-722.0</t>
  </si>
  <si>
    <t>8.607-733.0</t>
  </si>
  <si>
    <t>LINKAGE, .25X 1.25 X</t>
  </si>
  <si>
    <t>8.607-765.0</t>
  </si>
  <si>
    <t>MANIFOLD, SW-PRO (AB</t>
  </si>
  <si>
    <t>8.607-768.0</t>
  </si>
  <si>
    <t>MANIFOLD, PJ2A</t>
  </si>
  <si>
    <t>8.607-804.0</t>
  </si>
  <si>
    <t>NOZZLE, VACUUM</t>
  </si>
  <si>
    <t>8.607-847.0</t>
  </si>
  <si>
    <t>PIPE, 3/4 SH80 X 3.5</t>
  </si>
  <si>
    <t>8.607-869.0</t>
  </si>
  <si>
    <t>PLATE, SWITCH/CORD S</t>
  </si>
  <si>
    <t>8.607-870.0</t>
  </si>
  <si>
    <t>PLATE, LOWER PANEL C</t>
  </si>
  <si>
    <t>8.607-873.0</t>
  </si>
  <si>
    <t>PLATE ADJUSTMENT ROD</t>
  </si>
  <si>
    <t>8.607-932.0</t>
  </si>
  <si>
    <t>PLATE, PAD RETAINER</t>
  </si>
  <si>
    <t>8.608-011.0</t>
  </si>
  <si>
    <t>PLATE, (GE) SWITCH</t>
  </si>
  <si>
    <t>8.608-035.0</t>
  </si>
  <si>
    <t>PLATE, VAC SHOE COVE</t>
  </si>
  <si>
    <t>8.608-113.0</t>
  </si>
  <si>
    <t>PLATE, CMD20 VAC MTR</t>
  </si>
  <si>
    <t>8.608-128.0</t>
  </si>
  <si>
    <t>PLATE, AXLE EXP</t>
  </si>
  <si>
    <t>8.608-156.0</t>
  </si>
  <si>
    <t>PLATE, GUARD EXPERT</t>
  </si>
  <si>
    <t>8.608-159.0</t>
  </si>
  <si>
    <t>PLATE, VAC MOUNT</t>
  </si>
  <si>
    <t>8.608-187.0</t>
  </si>
  <si>
    <t>PLATE, TRANSAXLE SPA</t>
  </si>
  <si>
    <t>8.608-188.0</t>
  </si>
  <si>
    <t>8.608-189.0</t>
  </si>
  <si>
    <t>PLATE, ELECTRICAL PA</t>
  </si>
  <si>
    <t>8.608-190.0</t>
  </si>
  <si>
    <t>PLATE, DRAIN HOSE</t>
  </si>
  <si>
    <t>8.608-196.0</t>
  </si>
  <si>
    <t>8.608-206.0</t>
  </si>
  <si>
    <t>PLATE, BRUSH CENTER</t>
  </si>
  <si>
    <t>8.608-209.0</t>
  </si>
  <si>
    <t>PLATE, MOUNT CASTER</t>
  </si>
  <si>
    <t>8.608-236.0</t>
  </si>
  <si>
    <t>PLATE, HOSE MOUNT</t>
  </si>
  <si>
    <t>8.608-238.0</t>
  </si>
  <si>
    <t>PLATE, AQ LOCK R 13</t>
  </si>
  <si>
    <t>8.608-248.0</t>
  </si>
  <si>
    <t>PLATE, SQG REAR 40"</t>
  </si>
  <si>
    <t>8.608-253.0</t>
  </si>
  <si>
    <t>Plate SQUEEGEE BOTTO</t>
  </si>
  <si>
    <t>8.608-275.0</t>
  </si>
  <si>
    <t>8.608-297.0</t>
  </si>
  <si>
    <t>PLATE, SIDE SQG. ADJ</t>
  </si>
  <si>
    <t>8.608-308.0</t>
  </si>
  <si>
    <t>PLATE, VERT BEARING</t>
  </si>
  <si>
    <t>8.608-315.0</t>
  </si>
  <si>
    <t>PLATE, SQUEEGEE SWIN</t>
  </si>
  <si>
    <t>8.608-329.0</t>
  </si>
  <si>
    <t>PLATE, SQG WHEEL MNT</t>
  </si>
  <si>
    <t>8.608-335.0</t>
  </si>
  <si>
    <t>PLATE, KEEPER TOP</t>
  </si>
  <si>
    <t>8.608-336.0</t>
  </si>
  <si>
    <t>PLATE, KEEPER BOTTOM</t>
  </si>
  <si>
    <t>8.608-351.0</t>
  </si>
  <si>
    <t>PLATE, MOTOR SPACER</t>
  </si>
  <si>
    <t>8.608-551.0</t>
  </si>
  <si>
    <t>8.608-605.0</t>
  </si>
  <si>
    <t>RAIL ASSY, SLIDING</t>
  </si>
  <si>
    <t>8.608-606.0</t>
  </si>
  <si>
    <t>RAIL ASY, LOCKING</t>
  </si>
  <si>
    <t>8.608-612.0</t>
  </si>
  <si>
    <t>8.608-620.0</t>
  </si>
  <si>
    <t>RETAINER, HOPPER FLA</t>
  </si>
  <si>
    <t>8.608-672.0</t>
  </si>
  <si>
    <t>Screw SPR VAC SHOE A</t>
  </si>
  <si>
    <t>8.608-735.0</t>
  </si>
  <si>
    <t>SPACER, VALVE</t>
  </si>
  <si>
    <t>8.608-738.0</t>
  </si>
  <si>
    <t>SPACER, CLAMP</t>
  </si>
  <si>
    <t>8.608-743.0</t>
  </si>
  <si>
    <t>8.608-750.0</t>
  </si>
  <si>
    <t>SPACER, UL SWITCH</t>
  </si>
  <si>
    <t>8.608-792.0</t>
  </si>
  <si>
    <t>8.608-797.0</t>
  </si>
  <si>
    <t>STRAP, 32 IN SIDE DE</t>
  </si>
  <si>
    <t>8.608-798.0</t>
  </si>
  <si>
    <t>STRAP, SKIRT LEFT</t>
  </si>
  <si>
    <t>8.608-813.0</t>
  </si>
  <si>
    <t>STRAP, CHUTE</t>
  </si>
  <si>
    <t>8.608-825.0</t>
  </si>
  <si>
    <t>STUD, 3/8-16 X 2.25"</t>
  </si>
  <si>
    <t>8.608-838.0</t>
  </si>
  <si>
    <t>SUPPORT ROLLER ASSY</t>
  </si>
  <si>
    <t>8.608-862.0</t>
  </si>
  <si>
    <t>TANK, INTERIM, MACHI</t>
  </si>
  <si>
    <t>8.608-873.0</t>
  </si>
  <si>
    <t>TIE BAR, DECK</t>
  </si>
  <si>
    <t>8.608-874.0</t>
  </si>
  <si>
    <t>TOOL, GROUT CLEANER</t>
  </si>
  <si>
    <t>8.608-899.0</t>
  </si>
  <si>
    <t>TUBE, 1.5 PVC X 1.88</t>
  </si>
  <si>
    <t>8.608-923.0</t>
  </si>
  <si>
    <t>SP TUBE, POLISHER HA</t>
  </si>
  <si>
    <t>8.608-950.0</t>
  </si>
  <si>
    <t>Tube HANDLE ADJUSTME</t>
  </si>
  <si>
    <t>8.608-969.0</t>
  </si>
  <si>
    <t>TUBE, 5/8 OD X .065</t>
  </si>
  <si>
    <t>8.609-035.0</t>
  </si>
  <si>
    <t>WASHER, .318 X 1.32</t>
  </si>
  <si>
    <t>8.609-036.0</t>
  </si>
  <si>
    <t>WASHER, SPRING RETAI</t>
  </si>
  <si>
    <t>8.609-048.0</t>
  </si>
  <si>
    <t>KNOB, SPR HEIGHT ADJ</t>
  </si>
  <si>
    <t>8.609-060.0</t>
  </si>
  <si>
    <t>TUBE, STOP</t>
  </si>
  <si>
    <t>8.609-070.0</t>
  </si>
  <si>
    <t>AXLE ASM,LEFT</t>
  </si>
  <si>
    <t>8.609-071.0</t>
  </si>
  <si>
    <t>AXLE ASM, RIGHT</t>
  </si>
  <si>
    <t>8.609-084.0</t>
  </si>
  <si>
    <t>DIAMONDBACK 200 PUMP</t>
  </si>
  <si>
    <t>8.609-086.0</t>
  </si>
  <si>
    <t>HEATER MOUNT ASM, D/</t>
  </si>
  <si>
    <t>8.609-093.0</t>
  </si>
  <si>
    <t>PLATE, SWITCH NJA W/</t>
  </si>
  <si>
    <t>8.609-099.0</t>
  </si>
  <si>
    <t>PLATE, ACCESS SENSEI</t>
  </si>
  <si>
    <t>8.609-110.0</t>
  </si>
  <si>
    <t>SENSEI WHEEL SUPPORT</t>
  </si>
  <si>
    <t>8.609-112.0</t>
  </si>
  <si>
    <t>SPACER HINGE NINJA</t>
  </si>
  <si>
    <t>8.609-126.0</t>
  </si>
  <si>
    <t>WASHER, 9/16ID BENT</t>
  </si>
  <si>
    <t>8.609-139.0</t>
  </si>
  <si>
    <t>AXLE ASM, MAIN WHEEL</t>
  </si>
  <si>
    <t>8.609-157.0</t>
  </si>
  <si>
    <t>BRKT, SIDE SQG, WELD</t>
  </si>
  <si>
    <t>8.609-160.0</t>
  </si>
  <si>
    <t>8.609-171.0</t>
  </si>
  <si>
    <t>BRKT, SQUEEGEE LIFT</t>
  </si>
  <si>
    <t>8.609-174.0</t>
  </si>
  <si>
    <t>8.609-188.0</t>
  </si>
  <si>
    <t>8.609-225.0</t>
  </si>
  <si>
    <t>DECK LIFT ASM</t>
  </si>
  <si>
    <t>8.609-237.0</t>
  </si>
  <si>
    <t>FRAME ASM, SQUEEGEE</t>
  </si>
  <si>
    <t>8.609-251.0</t>
  </si>
  <si>
    <t>FRAME, MAIN ASM</t>
  </si>
  <si>
    <t>8.609-254.0</t>
  </si>
  <si>
    <t>FRAME, EXTRACTOR DEC</t>
  </si>
  <si>
    <t>8.609-262.0</t>
  </si>
  <si>
    <t>HANDLE ASM, PJ2</t>
  </si>
  <si>
    <t>8.609-269.0</t>
  </si>
  <si>
    <t>HANDLE, CLP WELDED</t>
  </si>
  <si>
    <t>8.609-294.0</t>
  </si>
  <si>
    <t>LEVER ASM, HANDLE PI</t>
  </si>
  <si>
    <t>8.609-296.0</t>
  </si>
  <si>
    <t>8.609-304.0</t>
  </si>
  <si>
    <t>LINKAGE ASM, DECK GU</t>
  </si>
  <si>
    <t>8.609-325.0</t>
  </si>
  <si>
    <t>MOUNT BRKT, BURNISHE</t>
  </si>
  <si>
    <t>8.609-339.0</t>
  </si>
  <si>
    <t>PIVOT, GH HANDLE</t>
  </si>
  <si>
    <t>8.609-345.0</t>
  </si>
  <si>
    <t>PIVOT ASM, RH L2020</t>
  </si>
  <si>
    <t>8.609-347.0</t>
  </si>
  <si>
    <t>PIVOT ASM, SOLUTION</t>
  </si>
  <si>
    <t>8.609-348.0</t>
  </si>
  <si>
    <t>8.609-363.0</t>
  </si>
  <si>
    <t>PLATE, VAC MOUNT LH</t>
  </si>
  <si>
    <t>8.609-370.0</t>
  </si>
  <si>
    <t>PLATE, LIFT, ASSY</t>
  </si>
  <si>
    <t>8.609-390.0</t>
  </si>
  <si>
    <t>ROD ASM, SQUEEGEE SP</t>
  </si>
  <si>
    <t>8.609-392.0</t>
  </si>
  <si>
    <t>ROD ASM, HANDLE ADJ</t>
  </si>
  <si>
    <t>8.609-396.0</t>
  </si>
  <si>
    <t>SCRUB DECK, 28 SMALL</t>
  </si>
  <si>
    <t>8.609-397.0</t>
  </si>
  <si>
    <t>SCRUB DECK , 36" MIN</t>
  </si>
  <si>
    <t>8.609-411.0</t>
  </si>
  <si>
    <t>SHOE SQ. ASM, 24IN.</t>
  </si>
  <si>
    <t>8.609-414.0</t>
  </si>
  <si>
    <t>SHOE ASM, INNER SQUE</t>
  </si>
  <si>
    <t>8.609-415.0</t>
  </si>
  <si>
    <t>SHOE ASM, OUTER SQUE</t>
  </si>
  <si>
    <t>8.609-441.0</t>
  </si>
  <si>
    <t>STRAP ASM, C20 BUMPE</t>
  </si>
  <si>
    <t>8.609-446.0</t>
  </si>
  <si>
    <t>SUPPORT ASM, SQUEEGE</t>
  </si>
  <si>
    <t>8.609-451.0</t>
  </si>
  <si>
    <t>TOP SQUEEGEE PLATE A</t>
  </si>
  <si>
    <t>8.609-558.0</t>
  </si>
  <si>
    <t>8.609-568.0</t>
  </si>
  <si>
    <t>WELDMENT, PROPEL CON</t>
  </si>
  <si>
    <t>8.609-575.0</t>
  </si>
  <si>
    <t>8.609-596.0</t>
  </si>
  <si>
    <t>WELDMENT, HINGE</t>
  </si>
  <si>
    <t>8.609-602.0</t>
  </si>
  <si>
    <t>WLDMNT, HINGE PIN</t>
  </si>
  <si>
    <t>8.613-300.0</t>
  </si>
  <si>
    <t>SHT, DRK GRY HDPE 1/</t>
  </si>
  <si>
    <t>8.613-304.0</t>
  </si>
  <si>
    <t>SHT, BLK 1/4X23X29 H</t>
  </si>
  <si>
    <t>8.613-307.0</t>
  </si>
  <si>
    <t>SHT, BLK HDPE, 3/16X</t>
  </si>
  <si>
    <t>8.613-317.0</t>
  </si>
  <si>
    <t>SHT, BLK HDPE 1/8X26</t>
  </si>
  <si>
    <t>8.613-321.0</t>
  </si>
  <si>
    <t>8.613-340.0</t>
  </si>
  <si>
    <t>TAPE, 1/32T X 1.0 2S</t>
  </si>
  <si>
    <t>8.613-371.0</t>
  </si>
  <si>
    <t>TAPE, 5/8W X1/4T POR</t>
  </si>
  <si>
    <t>8.613-485.0</t>
  </si>
  <si>
    <t>WASHER, M4 SPRL SS D</t>
  </si>
  <si>
    <t>8.613-494.0</t>
  </si>
  <si>
    <t>BACKING PLATE CALIPE</t>
  </si>
  <si>
    <t>8.613-503.0</t>
  </si>
  <si>
    <t>BEARING, .75 X 1 X 1</t>
  </si>
  <si>
    <t>8.613-508.0</t>
  </si>
  <si>
    <t>BELT (RVS) 44.95L (V</t>
  </si>
  <si>
    <t>8.613-510.0</t>
  </si>
  <si>
    <t>BELT, .437 DIA X 14.</t>
  </si>
  <si>
    <t>8.613-512.0</t>
  </si>
  <si>
    <t>BELT, 48.1 L (V)</t>
  </si>
  <si>
    <t>8.613-520.0</t>
  </si>
  <si>
    <t>BRISTLE, FOR 02077</t>
  </si>
  <si>
    <t>8.613-522.0</t>
  </si>
  <si>
    <t>BRUSH, VSM VAC MOTOR</t>
  </si>
  <si>
    <t>8.613-527.0</t>
  </si>
  <si>
    <t>BRUSH SET, 7.2 DIA V</t>
  </si>
  <si>
    <t>8.613-530.0</t>
  </si>
  <si>
    <t>BRUSH SET, 120V 3ST</t>
  </si>
  <si>
    <t>8.613-546.0</t>
  </si>
  <si>
    <t>CABLE.59X47.5,0119,G</t>
  </si>
  <si>
    <t>8.613-548.0</t>
  </si>
  <si>
    <t>CALIPER, PUCK</t>
  </si>
  <si>
    <t>8.613-552.0</t>
  </si>
  <si>
    <t>CORD SER, 18/2 SJT X</t>
  </si>
  <si>
    <t>8.613-555.0</t>
  </si>
  <si>
    <t>COVER, PUMP BEARING</t>
  </si>
  <si>
    <t>8.613-565.0</t>
  </si>
  <si>
    <t>FITTING, 1/8MPT X 3/</t>
  </si>
  <si>
    <t>8.613-567.0</t>
  </si>
  <si>
    <t>FLOAT, FOAM SHUT-OFF</t>
  </si>
  <si>
    <t>8.613-568.0</t>
  </si>
  <si>
    <t>GASKET, VOYAGER SIGH</t>
  </si>
  <si>
    <t>HOSE ASM, CUFF/CONNE</t>
  </si>
  <si>
    <t>8.613-580.0</t>
  </si>
  <si>
    <t>HOSE ASM, HT VALVE 1</t>
  </si>
  <si>
    <t>8.613-588.0</t>
  </si>
  <si>
    <t>HUB KIT FOR 78440 TR</t>
  </si>
  <si>
    <t>8.613-594.0</t>
  </si>
  <si>
    <t>8.613-598.0</t>
  </si>
  <si>
    <t>KIT, 65011 PUMP REPA</t>
  </si>
  <si>
    <t>8.613-602.0</t>
  </si>
  <si>
    <t>8.613-605.0</t>
  </si>
  <si>
    <t>KIT, 65230 PUMP SEAL</t>
  </si>
  <si>
    <t>8.613-606.0</t>
  </si>
  <si>
    <t>KIT, 65230 PUMP VALV</t>
  </si>
  <si>
    <t>8.613-624.0</t>
  </si>
  <si>
    <t>MTR, 115V 3SPD 1 HP</t>
  </si>
  <si>
    <t>8.613-625.0</t>
  </si>
  <si>
    <t>NIPPLE, 1/8NPT STRAI</t>
  </si>
  <si>
    <t>8.613-629.0</t>
  </si>
  <si>
    <t>NUT, 1/4-20 STDF</t>
  </si>
  <si>
    <t>8.613-631.0</t>
  </si>
  <si>
    <t>NUT, M5X.8 HEX STL C</t>
  </si>
  <si>
    <t>8.613-637.0</t>
  </si>
  <si>
    <t>NUT, 1/8 LK</t>
  </si>
  <si>
    <t>8.613-641.0</t>
  </si>
  <si>
    <t>20316-057A</t>
  </si>
  <si>
    <t>8.613-643.0</t>
  </si>
  <si>
    <t>PUMP HEAD ASM, 65011</t>
  </si>
  <si>
    <t>8.613-644.0</t>
  </si>
  <si>
    <t>PUMP HEAD ASM, 65067</t>
  </si>
  <si>
    <t>8.613-653.0</t>
  </si>
  <si>
    <t>RING, FOR 02076/0229</t>
  </si>
  <si>
    <t>8.613-661.0</t>
  </si>
  <si>
    <t>8.613-692.0</t>
  </si>
  <si>
    <t>SPACER, BEARING 5317</t>
  </si>
  <si>
    <t>8.613-697.0</t>
  </si>
  <si>
    <t>SQU., FRT. BLADE (TI</t>
  </si>
  <si>
    <t>8.613-713.0</t>
  </si>
  <si>
    <t>SWITCH, 125V SPST DU</t>
  </si>
  <si>
    <t>8.613-718.0</t>
  </si>
  <si>
    <t>Tube 16" TIRE SIZE 4</t>
  </si>
  <si>
    <t>8.613-735.0</t>
  </si>
  <si>
    <t>WASHER, 1/8 BRS</t>
  </si>
  <si>
    <t>8.613-749.0</t>
  </si>
  <si>
    <t>LEVER, HANDLE SWITCH</t>
  </si>
  <si>
    <t>8.613-786.0</t>
  </si>
  <si>
    <t>AXLE/WHEEL ASM, VSM1</t>
  </si>
  <si>
    <t>8.613-794.0</t>
  </si>
  <si>
    <t>AXLE ASM VSM2</t>
  </si>
  <si>
    <t>8.613-814.0</t>
  </si>
  <si>
    <t>BEARING, SWIVEL NECK</t>
  </si>
  <si>
    <t>8.613-853.0</t>
  </si>
  <si>
    <t>BRUSH HOUSING</t>
  </si>
  <si>
    <t>8.613-867.0</t>
  </si>
  <si>
    <t>BRUSH ROLLR RELEASE,</t>
  </si>
  <si>
    <t>8.613-879.0</t>
  </si>
  <si>
    <t>BRUSH ROLLER JSR15</t>
  </si>
  <si>
    <t>8.613-902.0</t>
  </si>
  <si>
    <t>BUSHING, RH SR12 WHT</t>
  </si>
  <si>
    <t>8.613-903.0</t>
  </si>
  <si>
    <t>BUSHING BLK,RH,DK BL</t>
  </si>
  <si>
    <t>8.613-906.0</t>
  </si>
  <si>
    <t>X-REF TO 8.613-820.0</t>
  </si>
  <si>
    <t>8.613-909.0</t>
  </si>
  <si>
    <t>BUTTON, PILE ADJUSTM</t>
  </si>
  <si>
    <t>8.613-916.0</t>
  </si>
  <si>
    <t>X-REF TO 8.636-366.0</t>
  </si>
  <si>
    <t>8.613-927.0</t>
  </si>
  <si>
    <t>X-REF TO 8.613-926.0</t>
  </si>
  <si>
    <t>8.613-936.0</t>
  </si>
  <si>
    <t>CAP</t>
  </si>
  <si>
    <t>8.613-937.0</t>
  </si>
  <si>
    <t>CAPS, FLTR BAG GRN</t>
  </si>
  <si>
    <t>8.613-943.0</t>
  </si>
  <si>
    <t>CARRYING HANDLE</t>
  </si>
  <si>
    <t>8.613-944.0</t>
  </si>
  <si>
    <t>CARRYING HANDLE,DK G</t>
  </si>
  <si>
    <t>8.613-958.0</t>
  </si>
  <si>
    <t>CATCH, VSE LOCKING</t>
  </si>
  <si>
    <t>8.613-965.0</t>
  </si>
  <si>
    <t>CHASSIS, ETG2</t>
  </si>
  <si>
    <t>8.613-970.0</t>
  </si>
  <si>
    <t>CHASIS-BLACK VSE1-I</t>
  </si>
  <si>
    <t>8.614-001.0</t>
  </si>
  <si>
    <t>8.614-009.0</t>
  </si>
  <si>
    <t>CLIP, FLEXAMATIC TOO</t>
  </si>
  <si>
    <t>8.614-011.0</t>
  </si>
  <si>
    <t>CLUTCH ASM</t>
  </si>
  <si>
    <t>8.614-019.0</t>
  </si>
  <si>
    <t>8.614-052.0</t>
  </si>
  <si>
    <t>COVER, VSE SWIVEL NE</t>
  </si>
  <si>
    <t>8.614-054.0</t>
  </si>
  <si>
    <t>COVER, PWR HEAD SME-</t>
  </si>
  <si>
    <t>8.614-055.0</t>
  </si>
  <si>
    <t>8.614-063.0</t>
  </si>
  <si>
    <t>COVER, TS-NECK</t>
  </si>
  <si>
    <t>8.614-068.0</t>
  </si>
  <si>
    <t>COVER, VSM2</t>
  </si>
  <si>
    <t>8.614-075.0</t>
  </si>
  <si>
    <t>COVER CPL</t>
  </si>
  <si>
    <t>8.614-080.0</t>
  </si>
  <si>
    <t>COVER (IN FRONT COVE</t>
  </si>
  <si>
    <t>8.614-082.0</t>
  </si>
  <si>
    <t>COVER RELEASE, DR GR</t>
  </si>
  <si>
    <t>8.614-085.0</t>
  </si>
  <si>
    <t>COVER, DUST BAG HOUS</t>
  </si>
  <si>
    <t>8.614-094.0</t>
  </si>
  <si>
    <t>8.614-097.0</t>
  </si>
  <si>
    <t>DST BG HOUSNG BUMPER</t>
  </si>
  <si>
    <t>8.614-098.0</t>
  </si>
  <si>
    <t>DUST BAG HOUSING, VS</t>
  </si>
  <si>
    <t>8.614-101.0</t>
  </si>
  <si>
    <t>DUST BAG HOUSING, VM</t>
  </si>
  <si>
    <t>8.614-104.0</t>
  </si>
  <si>
    <t>8.614-117.0</t>
  </si>
  <si>
    <t>DUSTBAG HOUSNG COMPL</t>
  </si>
  <si>
    <t>8.614-167.0</t>
  </si>
  <si>
    <t>FILTER INDICATOR, CP</t>
  </si>
  <si>
    <t>8.614-173.0</t>
  </si>
  <si>
    <t>8.614-177.0</t>
  </si>
  <si>
    <t>FRONT COVER, CPL</t>
  </si>
  <si>
    <t>8.614-180.0</t>
  </si>
  <si>
    <t>8.614-192.0</t>
  </si>
  <si>
    <t>GEAR WHEEL 34</t>
  </si>
  <si>
    <t>8.614-200.0</t>
  </si>
  <si>
    <t>GROUND POST, VSM FEM</t>
  </si>
  <si>
    <t>8.614-210.0</t>
  </si>
  <si>
    <t>8.614-217.0</t>
  </si>
  <si>
    <t>8.614-232.0</t>
  </si>
  <si>
    <t>HANDLE ASM, SR WHT</t>
  </si>
  <si>
    <t>8.614-260.0</t>
  </si>
  <si>
    <t>HOLDER, VSE MALE CON</t>
  </si>
  <si>
    <t>8.614-287.0</t>
  </si>
  <si>
    <t>INTERNAL HANDLE CABL</t>
  </si>
  <si>
    <t>8.614-295.0</t>
  </si>
  <si>
    <t>L0WER CORD HOOK, GRE</t>
  </si>
  <si>
    <t>8.614-296.0</t>
  </si>
  <si>
    <t>LABEL, LED</t>
  </si>
  <si>
    <t>8.614-310.0</t>
  </si>
  <si>
    <t>8.614-311.0</t>
  </si>
  <si>
    <t>LOCKING CATCH,DUST B</t>
  </si>
  <si>
    <t>8.614-317.0</t>
  </si>
  <si>
    <t>LOWER HOUSING</t>
  </si>
  <si>
    <t>8.614-336.0</t>
  </si>
  <si>
    <t>8.614-344.0</t>
  </si>
  <si>
    <t>Motor VAC 230V VSP14</t>
  </si>
  <si>
    <t>8.614-346.0</t>
  </si>
  <si>
    <t>MOTOR, COVER</t>
  </si>
  <si>
    <t>8.614-375.0</t>
  </si>
  <si>
    <t>8.614-377.0</t>
  </si>
  <si>
    <t>PC BOARD COVER JAV</t>
  </si>
  <si>
    <t>8.614-381.0</t>
  </si>
  <si>
    <t>PCB CONTROL BOARD</t>
  </si>
  <si>
    <t>8.614-400.0</t>
  </si>
  <si>
    <t>8.614-404.0</t>
  </si>
  <si>
    <t>PLUNGER</t>
  </si>
  <si>
    <t>8.614-411.0</t>
  </si>
  <si>
    <t>POWER HEAD COVER SM2</t>
  </si>
  <si>
    <t>8.614-418.0</t>
  </si>
  <si>
    <t>POWER HEAD COVER JSR</t>
  </si>
  <si>
    <t>8.614-421.0</t>
  </si>
  <si>
    <t>8.614-432.0</t>
  </si>
  <si>
    <t>POWER HEAD COVER PV1</t>
  </si>
  <si>
    <t>8.614-434.0</t>
  </si>
  <si>
    <t>8.614-446.0</t>
  </si>
  <si>
    <t>8.614-481.0</t>
  </si>
  <si>
    <t>SCREW, F3.9 X 13 DIN</t>
  </si>
  <si>
    <t>8.614-489.0</t>
  </si>
  <si>
    <t>8.614-513.0</t>
  </si>
  <si>
    <t>SLIDER</t>
  </si>
  <si>
    <t>8.614-518.0</t>
  </si>
  <si>
    <t>8.614-520.0</t>
  </si>
  <si>
    <t>8.614-526.0</t>
  </si>
  <si>
    <t>8.614-537.0</t>
  </si>
  <si>
    <t>SUCTION PIPE COVER</t>
  </si>
  <si>
    <t>8.614-541.0</t>
  </si>
  <si>
    <t>8.614-566.0</t>
  </si>
  <si>
    <t>8.614-571.0</t>
  </si>
  <si>
    <t>SWITCH CAP HOLDER  W</t>
  </si>
  <si>
    <t>8.614-572.0</t>
  </si>
  <si>
    <t>8.614-584.0</t>
  </si>
  <si>
    <t>SWIVEL NECK COVER 37</t>
  </si>
  <si>
    <t>8.614-596.0</t>
  </si>
  <si>
    <t>8.614-600.0</t>
  </si>
  <si>
    <t>8.614-602.0</t>
  </si>
  <si>
    <t>SWIVEL ASM COMP, 3-W</t>
  </si>
  <si>
    <t>8.614-603.0</t>
  </si>
  <si>
    <t>SWIVEL ASM, SSS-VSM1</t>
  </si>
  <si>
    <t>8.614-651.0</t>
  </si>
  <si>
    <t>VALVE COVER</t>
  </si>
  <si>
    <t>8.614-668.0</t>
  </si>
  <si>
    <t>WIRE LEAD ASM, VSM G</t>
  </si>
  <si>
    <t>8.614-677.0</t>
  </si>
  <si>
    <t>WIRE,SWIVEL NECK,JPR</t>
  </si>
  <si>
    <t>8.614-681.0</t>
  </si>
  <si>
    <t>WIRING, SWIVEL NECK</t>
  </si>
  <si>
    <t>8.614-683.0</t>
  </si>
  <si>
    <t>WIRING, INTERNAL</t>
  </si>
  <si>
    <t>8.614-685.0</t>
  </si>
  <si>
    <t>BLADE PT20 SQUEEGEE</t>
  </si>
  <si>
    <t>8.614-686.0</t>
  </si>
  <si>
    <t>8.614-687.0</t>
  </si>
  <si>
    <t>BLADE, PT26/32 SQUEE</t>
  </si>
  <si>
    <t>8.614-688.0</t>
  </si>
  <si>
    <t>BLADE, PT34 SQUEEGEE</t>
  </si>
  <si>
    <t>8.614-689.0</t>
  </si>
  <si>
    <t>BLADE, PT32 SQUEEGEE</t>
  </si>
  <si>
    <t>8.614-711.0</t>
  </si>
  <si>
    <t>SCR, M4 X 10 MM VSE</t>
  </si>
  <si>
    <t>8.614-718.0</t>
  </si>
  <si>
    <t>VAC MOTOR, 230V VERS</t>
  </si>
  <si>
    <t>8.614-840.0</t>
  </si>
  <si>
    <t>KNOB</t>
  </si>
  <si>
    <t>8.614-847.0</t>
  </si>
  <si>
    <t>MAIN BRUSH</t>
  </si>
  <si>
    <t>8.614-984.0</t>
  </si>
  <si>
    <t>BAG, DEBRIS PKG OF 2</t>
  </si>
  <si>
    <t>8.615-000.0</t>
  </si>
  <si>
    <t>BELT</t>
  </si>
  <si>
    <t>8.615-056.0</t>
  </si>
  <si>
    <t>8.615-088.0</t>
  </si>
  <si>
    <t>CENTRAL BRUSH</t>
  </si>
  <si>
    <t>8.615-139.0</t>
  </si>
  <si>
    <t>CORD D. 1.9 L=1850</t>
  </si>
  <si>
    <t>8.615-140.0</t>
  </si>
  <si>
    <t>CORD D. 2.5 L=1900</t>
  </si>
  <si>
    <t>8.615-149.0</t>
  </si>
  <si>
    <t>CROSS PIECE</t>
  </si>
  <si>
    <t>8.615-227.0</t>
  </si>
  <si>
    <t>IGNITION KEY</t>
  </si>
  <si>
    <t>8.615-418.0</t>
  </si>
  <si>
    <t>SCR, M6 X 18</t>
  </si>
  <si>
    <t>8.615-436.0</t>
  </si>
  <si>
    <t>SCREW, M6 X 12 HEXFL</t>
  </si>
  <si>
    <t>8.615-453.0</t>
  </si>
  <si>
    <t>86154530 SEALED BALL</t>
  </si>
  <si>
    <t>8.615-467.0</t>
  </si>
  <si>
    <t>SHEATH</t>
  </si>
  <si>
    <t>8.615-471.0</t>
  </si>
  <si>
    <t>8.615-545.0</t>
  </si>
  <si>
    <t>SWITCH RELAY 12V 70W</t>
  </si>
  <si>
    <t>8.615-547.0</t>
  </si>
  <si>
    <t>8.615-563.0</t>
  </si>
  <si>
    <t>TRACTION AXLE</t>
  </si>
  <si>
    <t>8.615-568.0</t>
  </si>
  <si>
    <t>TURNING WHEEL</t>
  </si>
  <si>
    <t>8.615-655.0</t>
  </si>
  <si>
    <t>BRUSH CPL</t>
  </si>
  <si>
    <t>8.615-751.0</t>
  </si>
  <si>
    <t>FRONT CENTRE SQUEEGE</t>
  </si>
  <si>
    <t>8.615-846.0</t>
  </si>
  <si>
    <t>SEALING GASKET</t>
  </si>
  <si>
    <t>8.615-853.0</t>
  </si>
  <si>
    <t>SEALING</t>
  </si>
  <si>
    <t>8.615-856.0</t>
  </si>
  <si>
    <t>SET OF SQUEEGEES ST5</t>
  </si>
  <si>
    <t>8.615-868.0</t>
  </si>
  <si>
    <t>SOCKET CAP SCREW</t>
  </si>
  <si>
    <t>8.615-886.0</t>
  </si>
  <si>
    <t>SQUEEGEE</t>
  </si>
  <si>
    <t>8.615-945.0</t>
  </si>
  <si>
    <t>BEARING (MOTOR)</t>
  </si>
  <si>
    <t>8.615-946.0</t>
  </si>
  <si>
    <t>BEARING AXLE</t>
  </si>
  <si>
    <t>8.615-949.0</t>
  </si>
  <si>
    <t>8.615-951.0</t>
  </si>
  <si>
    <t>BRUSH, STD WHT/GOLD</t>
  </si>
  <si>
    <t>8.615-960.0</t>
  </si>
  <si>
    <t>CABLE GLAND</t>
  </si>
  <si>
    <t>8.615-974.0</t>
  </si>
  <si>
    <t>CIRCLP, 15MM</t>
  </si>
  <si>
    <t>8.615-994.0</t>
  </si>
  <si>
    <t>8.616-095.0</t>
  </si>
  <si>
    <t>SCREW, M5 X 12 HEXCS</t>
  </si>
  <si>
    <t>8.616-103.0</t>
  </si>
  <si>
    <t>SPRING LOADED PIN</t>
  </si>
  <si>
    <t>8.616-124.0</t>
  </si>
  <si>
    <t>WHEEL SHAFT</t>
  </si>
  <si>
    <t>8.616-148.0</t>
  </si>
  <si>
    <t>FLTR,INLINE 16A</t>
  </si>
  <si>
    <t>8.616-160.0</t>
  </si>
  <si>
    <t>HOLD-DOWN, HANDLE</t>
  </si>
  <si>
    <t>8.616-163.0</t>
  </si>
  <si>
    <t>HOSEBARB, "Y" 3/8 AL</t>
  </si>
  <si>
    <t>8.616-174.0</t>
  </si>
  <si>
    <t>KNOB, THERMOSTAT, HE</t>
  </si>
  <si>
    <t>8.616-255.0</t>
  </si>
  <si>
    <t>ADAPTER, HANDTOOL VA</t>
  </si>
  <si>
    <t>8.616-262.0</t>
  </si>
  <si>
    <t>8.616-264.0</t>
  </si>
  <si>
    <t>BASE PLUG</t>
  </si>
  <si>
    <t>8.616-270.0</t>
  </si>
  <si>
    <t>BRACKET, SQUEEGEE</t>
  </si>
  <si>
    <t>8.616-274.0</t>
  </si>
  <si>
    <t>8.616-291.0</t>
  </si>
  <si>
    <t>CROSS MEMBER TSQ16</t>
  </si>
  <si>
    <t>8.616-292.0</t>
  </si>
  <si>
    <t>CROSS MEMBER TSQ20</t>
  </si>
  <si>
    <t>8.616-298.0</t>
  </si>
  <si>
    <t>ELBOW</t>
  </si>
  <si>
    <t>FILTER CARTRIDGE, WA</t>
  </si>
  <si>
    <t>FILTER CARTRIDGE, HE</t>
  </si>
  <si>
    <t>8.616-311.0</t>
  </si>
  <si>
    <t>8.616-312.0</t>
  </si>
  <si>
    <t>FILTER, 095</t>
  </si>
  <si>
    <t>8.616-317.0</t>
  </si>
  <si>
    <t>8.616-318.0</t>
  </si>
  <si>
    <t>8.616-323.0</t>
  </si>
  <si>
    <t>HANDLE, SPRAY</t>
  </si>
  <si>
    <t>8.616-325.0</t>
  </si>
  <si>
    <t>HANDWHEEL, M6X25</t>
  </si>
  <si>
    <t>8.616-327.0</t>
  </si>
  <si>
    <t>8.616-330.0</t>
  </si>
  <si>
    <t>HANDGRIP</t>
  </si>
  <si>
    <t>8.616-335.0</t>
  </si>
  <si>
    <t>HOSE, WET FIX TOOL</t>
  </si>
  <si>
    <t>8.616-339.0</t>
  </si>
  <si>
    <t>HOUSING TSQ16 &amp; 20</t>
  </si>
  <si>
    <t>8.616-344.0</t>
  </si>
  <si>
    <t>LIFTING ARM TSQ16</t>
  </si>
  <si>
    <t>8.616-345.0</t>
  </si>
  <si>
    <t>LIFTING ARM LEFT TSQ</t>
  </si>
  <si>
    <t>8.616-346.0</t>
  </si>
  <si>
    <t>LIFTING ARM RIGHT TS</t>
  </si>
  <si>
    <t>8.616-349.0</t>
  </si>
  <si>
    <t>MOTOR BASE, GRAY</t>
  </si>
  <si>
    <t>8.616-351.0</t>
  </si>
  <si>
    <t>MOTOR, 230 VOLT</t>
  </si>
  <si>
    <t>8.616-357.0</t>
  </si>
  <si>
    <t>NUT, 1-1/4 FLG</t>
  </si>
  <si>
    <t>8.616-364.0</t>
  </si>
  <si>
    <t>PEDAL ASSEMBLY TSQ20</t>
  </si>
  <si>
    <t>8.616-368.0</t>
  </si>
  <si>
    <t>PLATE, ADJUSTMENT</t>
  </si>
  <si>
    <t>8.616-370.0</t>
  </si>
  <si>
    <t>8.616-399.0</t>
  </si>
  <si>
    <t>8.616-420.0</t>
  </si>
  <si>
    <t>TANK-400</t>
  </si>
  <si>
    <t>8.616-421.0</t>
  </si>
  <si>
    <t>TERMINAL CLIP</t>
  </si>
  <si>
    <t>8.616-422.0</t>
  </si>
  <si>
    <t>8.616-423.0</t>
  </si>
  <si>
    <t>8.616-541.0</t>
  </si>
  <si>
    <t>8.616-542.0</t>
  </si>
  <si>
    <t>8.616-570.0</t>
  </si>
  <si>
    <t>CLAMP, CENTER LOCK</t>
  </si>
  <si>
    <t>8.616-634.0</t>
  </si>
  <si>
    <t>FLANGE, CENTER LOCK</t>
  </si>
  <si>
    <t>8.616-674.0</t>
  </si>
  <si>
    <t>8.616-701.0</t>
  </si>
  <si>
    <t>8.616-707.0</t>
  </si>
  <si>
    <t>HANDLE, CENTER LOCK</t>
  </si>
  <si>
    <t>8.616-717.0</t>
  </si>
  <si>
    <t>8.616-742.0</t>
  </si>
  <si>
    <t>8.616-766.0</t>
  </si>
  <si>
    <t>8.616-838.0</t>
  </si>
  <si>
    <t>PAD DRIVER U19916</t>
  </si>
  <si>
    <t>8.616-952.0</t>
  </si>
  <si>
    <t>8.617-055.0</t>
  </si>
  <si>
    <t>8.617-061.0</t>
  </si>
  <si>
    <t>8.617-202.0</t>
  </si>
  <si>
    <t>8.617-245.0</t>
  </si>
  <si>
    <t>8.617-265.0</t>
  </si>
  <si>
    <t>NUT, M6X1 LK SS ISO7</t>
  </si>
  <si>
    <t>8.617-271.0</t>
  </si>
  <si>
    <t>RING, 26MM INT SNAP</t>
  </si>
  <si>
    <t>8.617-272.0</t>
  </si>
  <si>
    <t>RING, 15MM EXT, DIN</t>
  </si>
  <si>
    <t>8.617-286.0</t>
  </si>
  <si>
    <t>SCREW, M4 X 12 PHMS</t>
  </si>
  <si>
    <t>8.617-289.0</t>
  </si>
  <si>
    <t>SCREW, M4 X 16 PHPNH</t>
  </si>
  <si>
    <t>8.617-315.0</t>
  </si>
  <si>
    <t>8.617-316.0</t>
  </si>
  <si>
    <t>SCREW, KA22 X 12 OVH</t>
  </si>
  <si>
    <t>8.617-320.0</t>
  </si>
  <si>
    <t>SCREW, M4-.7 X 16 BT</t>
  </si>
  <si>
    <t>8.617-331.0</t>
  </si>
  <si>
    <t>WASHER, M6 SPL SS DI</t>
  </si>
  <si>
    <t>8.617-394.0</t>
  </si>
  <si>
    <t>ASSEMBLY, SST HEATER</t>
  </si>
  <si>
    <t>8.617-537.0</t>
  </si>
  <si>
    <t>BLOWER, TRI-FLOW 650</t>
  </si>
  <si>
    <t>8.617-539.0</t>
  </si>
  <si>
    <t>BLWR, TRI-FLOW,TI 40</t>
  </si>
  <si>
    <t>8.617-561.0</t>
  </si>
  <si>
    <t>BRKR, CIRCUIT, 30A</t>
  </si>
  <si>
    <t>8.617-562.0</t>
  </si>
  <si>
    <t>BRKR, CIRCUIT, 25A</t>
  </si>
  <si>
    <t>8.617-611.0</t>
  </si>
  <si>
    <t>CABLE, THROTTLE</t>
  </si>
  <si>
    <t>8.617-612.0</t>
  </si>
  <si>
    <t>CABLE, CHOKE</t>
  </si>
  <si>
    <t>8.617-652.0</t>
  </si>
  <si>
    <t>CAP OIL FILLER</t>
  </si>
  <si>
    <t>8.617-690.0</t>
  </si>
  <si>
    <t>CAT#33258 KIT,VLV CA</t>
  </si>
  <si>
    <t>8.617-711.0</t>
  </si>
  <si>
    <t>CLAMP, EFI FUEL FILT</t>
  </si>
  <si>
    <t>8.617-747.0</t>
  </si>
  <si>
    <t>CLUTCH, ELEC WTR *PS</t>
  </si>
  <si>
    <t>8.617-846.0</t>
  </si>
  <si>
    <t>CPLG,FLX-BRN BRG 100</t>
  </si>
  <si>
    <t>8.617-855.0</t>
  </si>
  <si>
    <t>CSTG,UPHLST TL TRIGG</t>
  </si>
  <si>
    <t>8.617-877.0</t>
  </si>
  <si>
    <t>CVR,LENS RED-DOME LT</t>
  </si>
  <si>
    <t>8.617-955.0</t>
  </si>
  <si>
    <t>DIAPHRAGM, CHEM PUMP</t>
  </si>
  <si>
    <t>8.617-971.0</t>
  </si>
  <si>
    <t>DSC, 3/8F X 3/8FP</t>
  </si>
  <si>
    <t>8.618-164.0</t>
  </si>
  <si>
    <t>FUEL FILTER</t>
  </si>
  <si>
    <t>8.618-179.0</t>
  </si>
  <si>
    <t>GASKET, EXHAUST MNFL</t>
  </si>
  <si>
    <t>8.618-197.0</t>
  </si>
  <si>
    <t>GAUGE, OIL LEVEL</t>
  </si>
  <si>
    <t>8.618-229.0</t>
  </si>
  <si>
    <t>GSKT, EXH, KUB D902/</t>
  </si>
  <si>
    <t>8.618-242.0</t>
  </si>
  <si>
    <t>GSKT,EXH FLG BC,BRU2</t>
  </si>
  <si>
    <t>8.618-273.0</t>
  </si>
  <si>
    <t>GSKT, EXHST, KHLR 25</t>
  </si>
  <si>
    <t>8.618-371.0</t>
  </si>
  <si>
    <t>Hose 3/16X14.5 (1/8P</t>
  </si>
  <si>
    <t>8.618-397.0</t>
  </si>
  <si>
    <t>HOS,3/16x43-1/2(1/8P</t>
  </si>
  <si>
    <t>8.618-437.0</t>
  </si>
  <si>
    <t>HOS, 1/2 X 11.5" SS</t>
  </si>
  <si>
    <t>8.618-438.0</t>
  </si>
  <si>
    <t>HOS, 1/2 X 16.5" SS</t>
  </si>
  <si>
    <t>8.618-562.0</t>
  </si>
  <si>
    <t>IMPLR,BRN 5/8 100A,1</t>
  </si>
  <si>
    <t>8.618-707.0</t>
  </si>
  <si>
    <t>LT,INST PRF805</t>
  </si>
  <si>
    <t>8.618-822.0</t>
  </si>
  <si>
    <t>NIP,3/8xCL SST</t>
  </si>
  <si>
    <t>8.618-865.0</t>
  </si>
  <si>
    <t>NIS FLTR,OIL#15208-5</t>
  </si>
  <si>
    <t>8.618-913.0</t>
  </si>
  <si>
    <t>OIL, MOTOR, 15W-40</t>
  </si>
  <si>
    <t>8.619-178.0</t>
  </si>
  <si>
    <t>RETAIN, VALVE SPRING</t>
  </si>
  <si>
    <t>8.619-217.0</t>
  </si>
  <si>
    <t>Scraper BONE</t>
  </si>
  <si>
    <t>8.619-249.0</t>
  </si>
  <si>
    <t>SENDER,TEMP 140-320D</t>
  </si>
  <si>
    <t>8.619-284.0</t>
  </si>
  <si>
    <t>SOL SCREEN (ACORN) W</t>
  </si>
  <si>
    <t>8.619-294.0</t>
  </si>
  <si>
    <t>SPACER, FAN, EFI</t>
  </si>
  <si>
    <t>8.619-410.0</t>
  </si>
  <si>
    <t>TEE JET 11002 303 SS</t>
  </si>
  <si>
    <t>8.619-510.0</t>
  </si>
  <si>
    <t>VALVE CAP, 303SST, I</t>
  </si>
  <si>
    <t>8.619-604.0</t>
  </si>
  <si>
    <t>DRY FILTER COMPLETE</t>
  </si>
  <si>
    <t>8.619-609.0</t>
  </si>
  <si>
    <t>8.619-612.0</t>
  </si>
  <si>
    <t>HANDLE, MOTOR HOUSIN</t>
  </si>
  <si>
    <t>8.619-617.0</t>
  </si>
  <si>
    <t>8.619-630.0</t>
  </si>
  <si>
    <t>8.619-643.0</t>
  </si>
  <si>
    <t>CYLINDRICAL BRUSH U1</t>
  </si>
  <si>
    <t>8.619-649.0</t>
  </si>
  <si>
    <t>HANDLE, FIXING W/NUT</t>
  </si>
  <si>
    <t>8.619-650.0</t>
  </si>
  <si>
    <t>HANDLE, ADJ SIDE BRO</t>
  </si>
  <si>
    <t>8.619-693.0</t>
  </si>
  <si>
    <t>FILTER, PRE-CARB KAW</t>
  </si>
  <si>
    <t>8.619-694.0</t>
  </si>
  <si>
    <t>FILTER, CARB KAWASKI</t>
  </si>
  <si>
    <t>8.619-715.0</t>
  </si>
  <si>
    <t>8.619-720.0</t>
  </si>
  <si>
    <t>THROTTLE CABLE</t>
  </si>
  <si>
    <t>8.619-722.0</t>
  </si>
  <si>
    <t>WASHER, 1/4 FNDR STL</t>
  </si>
  <si>
    <t>8.619-724.0</t>
  </si>
  <si>
    <t>WHEEL BRACKET</t>
  </si>
  <si>
    <t>8.619-738.0</t>
  </si>
  <si>
    <t>ELBOW, 3/8FPT X 1/4F</t>
  </si>
  <si>
    <t>8.619-756.0</t>
  </si>
  <si>
    <t>HOSEBARB, 1/4FPT X 3</t>
  </si>
  <si>
    <t>8.619-768.0</t>
  </si>
  <si>
    <t>NIPPLE, 1/8 X 3.0" B</t>
  </si>
  <si>
    <t>8.619-770.0</t>
  </si>
  <si>
    <t>NIPPLE, 1/4 X 1.75</t>
  </si>
  <si>
    <t>8.619-772.0</t>
  </si>
  <si>
    <t>PLUG, 3/8 NPT</t>
  </si>
  <si>
    <t>8.619-774.0</t>
  </si>
  <si>
    <t>TEE, 1/4 FPT</t>
  </si>
  <si>
    <t>8.619-785.0</t>
  </si>
  <si>
    <t>ELBOW: 1.5 MS X FS P</t>
  </si>
  <si>
    <t>8.619-864.0</t>
  </si>
  <si>
    <t>HOSE, VACUUM BLACK</t>
  </si>
  <si>
    <t>8.619-872.0</t>
  </si>
  <si>
    <t>BUCKLE, STRAP ADJUST</t>
  </si>
  <si>
    <t>8.619-919.0</t>
  </si>
  <si>
    <t>X-REF 8.633-623.0</t>
  </si>
  <si>
    <t>8.619-922.0</t>
  </si>
  <si>
    <t>BALL VALVE 1/2 PVC</t>
  </si>
  <si>
    <t>8.619-946.0</t>
  </si>
  <si>
    <t>CASTER 2 1/2" THR'D</t>
  </si>
  <si>
    <t>8.619-958.0</t>
  </si>
  <si>
    <t>D/B BPR 200PSI</t>
  </si>
  <si>
    <t>8.619-964.0</t>
  </si>
  <si>
    <t>ELBOW, 1/4 NPT STREE</t>
  </si>
  <si>
    <t>8.619-966.0</t>
  </si>
  <si>
    <t>FAN FINGER GUARD</t>
  </si>
  <si>
    <t>8.619-968.0</t>
  </si>
  <si>
    <t>FAN AXIAL 80MM 120V</t>
  </si>
  <si>
    <t>8.619-988.0</t>
  </si>
  <si>
    <t>FUSE HOLDER INLINE 2</t>
  </si>
  <si>
    <t>8.619-998.0</t>
  </si>
  <si>
    <t>HEATER ELEMENT 120V</t>
  </si>
  <si>
    <t>8.619-999.0</t>
  </si>
  <si>
    <t>HEATER ELEMENT 220V</t>
  </si>
  <si>
    <t>8.620-010.0</t>
  </si>
  <si>
    <t>HOSE,14.0 GRY 3/8 1/</t>
  </si>
  <si>
    <t>8.620-012.0</t>
  </si>
  <si>
    <t>HOSE,60.0RED 3/8 1/4</t>
  </si>
  <si>
    <t>8.620-014.0</t>
  </si>
  <si>
    <t>HOSE, PULSE 21.0 1/4</t>
  </si>
  <si>
    <t>8.620-018.0</t>
  </si>
  <si>
    <t>HOSE, 10" GRY 3/8 1/</t>
  </si>
  <si>
    <t>8.620-025.0</t>
  </si>
  <si>
    <t>HOSE, 42" GRY3/8 1/4</t>
  </si>
  <si>
    <t>8.620-067.0</t>
  </si>
  <si>
    <t>LABEL, NINJA 3 SWITC</t>
  </si>
  <si>
    <t>8.620-068.0</t>
  </si>
  <si>
    <t>LABEL, DOMINATOR</t>
  </si>
  <si>
    <t>8.620-094.0</t>
  </si>
  <si>
    <t>PMP &amp; MTR,200PSI 230</t>
  </si>
  <si>
    <t>8.620-095.0</t>
  </si>
  <si>
    <t>PMP MOTOR ONLY M72 2</t>
  </si>
  <si>
    <t>8.620-097.0</t>
  </si>
  <si>
    <t>PRESSURE GAUGE 1000</t>
  </si>
  <si>
    <t>8.620-141.0</t>
  </si>
  <si>
    <t>SHURFLO 50PSI PUMP</t>
  </si>
  <si>
    <t>8.620-168.0</t>
  </si>
  <si>
    <t>TEE-JET BODY NYLON</t>
  </si>
  <si>
    <t>8.620-208.0</t>
  </si>
  <si>
    <t>VACUUM 116859-13 220</t>
  </si>
  <si>
    <t>8.620-216.0</t>
  </si>
  <si>
    <t>VELCRO STRAPS</t>
  </si>
  <si>
    <t>8.620-224.0</t>
  </si>
  <si>
    <t>8.620-225.0</t>
  </si>
  <si>
    <t>X-REF TO 8.629-303.0</t>
  </si>
  <si>
    <t>8.621-495.0</t>
  </si>
  <si>
    <t>AXLE, MAIN BURNISHER</t>
  </si>
  <si>
    <t>8.621-506.0</t>
  </si>
  <si>
    <t>BAFFLE, AIR INTAKE</t>
  </si>
  <si>
    <t>8.621-507.0</t>
  </si>
  <si>
    <t>BAG, DUST 2000 BURNI</t>
  </si>
  <si>
    <t>8.621-519.0</t>
  </si>
  <si>
    <t>Bearing 60ID X 95OD</t>
  </si>
  <si>
    <t>8.621-524.0</t>
  </si>
  <si>
    <t>BEARING, FLANGE, 10M</t>
  </si>
  <si>
    <t>8.621-539.0</t>
  </si>
  <si>
    <t>BLOCK, SPRING COMPRE</t>
  </si>
  <si>
    <t>8.621-543.0</t>
  </si>
  <si>
    <t>BOOT, CORD END</t>
  </si>
  <si>
    <t>8.621-545.0</t>
  </si>
  <si>
    <t>BOX, PUMP MOUNT</t>
  </si>
  <si>
    <t>8.621-546.0</t>
  </si>
  <si>
    <t>BRACKET, HANDLE LINK</t>
  </si>
  <si>
    <t>8.621-548.0</t>
  </si>
  <si>
    <t>8.621-577.0</t>
  </si>
  <si>
    <t>8.621-582.0</t>
  </si>
  <si>
    <t>BRKT, TANK SUPPORT</t>
  </si>
  <si>
    <t>8.621-596.0</t>
  </si>
  <si>
    <t>BRKT, MTR MOUNT, RH</t>
  </si>
  <si>
    <t>8.621-601.0</t>
  </si>
  <si>
    <t>BRKT, DECK LINKAGE,</t>
  </si>
  <si>
    <t>8.621-602.0</t>
  </si>
  <si>
    <t>8.621-627.0</t>
  </si>
  <si>
    <t>BUMPER, EXTRUSION</t>
  </si>
  <si>
    <t>8.621-632.0</t>
  </si>
  <si>
    <t>BUMPER, FLOOR MACINE</t>
  </si>
  <si>
    <t>8.621-633.0</t>
  </si>
  <si>
    <t>8.621-637.0</t>
  </si>
  <si>
    <t>BUMPER, BURNISHER HA</t>
  </si>
  <si>
    <t>8.621-660.0</t>
  </si>
  <si>
    <t>CAP, EXTRUSION</t>
  </si>
  <si>
    <t>8.621-665.0</t>
  </si>
  <si>
    <t>CENTRIFUGAL WEIGHT A</t>
  </si>
  <si>
    <t>8.621-667.0</t>
  </si>
  <si>
    <t>X-REF TO 8.637-924.0</t>
  </si>
  <si>
    <t>8.621-674.0</t>
  </si>
  <si>
    <t>CLAMP, 17,7 NYLON</t>
  </si>
  <si>
    <t>8.621-678.0</t>
  </si>
  <si>
    <t>CLAMP, TUBE, 1/4"</t>
  </si>
  <si>
    <t>8.621-684.0</t>
  </si>
  <si>
    <t>CNTRFGL WGHT ASM, 23</t>
  </si>
  <si>
    <t>8.621-695.0</t>
  </si>
  <si>
    <t>CORD SET, EURO 1.5MM</t>
  </si>
  <si>
    <t>8.621-710.0</t>
  </si>
  <si>
    <t>CORD ASM, 16/3 UK X</t>
  </si>
  <si>
    <t>8.621-713.0</t>
  </si>
  <si>
    <t>CORD ASM, 18/3 SWISS</t>
  </si>
  <si>
    <t>8.621-717.0</t>
  </si>
  <si>
    <t>CORD ASM, AUST 1.5MM</t>
  </si>
  <si>
    <t>8.621-737.0</t>
  </si>
  <si>
    <t>COVER, SHEET METAL</t>
  </si>
  <si>
    <t>8.621-751.0</t>
  </si>
  <si>
    <t>COVER, BEARING</t>
  </si>
  <si>
    <t>8.621-760.0</t>
  </si>
  <si>
    <t>DECK, 17 IN POLISHER</t>
  </si>
  <si>
    <t>8.621-773.0</t>
  </si>
  <si>
    <t>8.621-799.0</t>
  </si>
  <si>
    <t>FRM, ASM STRNG MNT F</t>
  </si>
  <si>
    <t>8.621-804.0</t>
  </si>
  <si>
    <t>GASKET, SPLASH GUARD</t>
  </si>
  <si>
    <t>8.621-807.0</t>
  </si>
  <si>
    <t>GASKET, ELECTRIC COV</t>
  </si>
  <si>
    <t>8.621-814.0</t>
  </si>
  <si>
    <t>GASKET, VAC NOZZLE</t>
  </si>
  <si>
    <t>8.621-820.0</t>
  </si>
  <si>
    <t>GASKET, FITTING ACCE</t>
  </si>
  <si>
    <t>8.621-822.0</t>
  </si>
  <si>
    <t>GASKET, CONTROL BOX</t>
  </si>
  <si>
    <t>8.621-823.0</t>
  </si>
  <si>
    <t>8.621-829.0</t>
  </si>
  <si>
    <t>GASKET, CONSOLE, HAN</t>
  </si>
  <si>
    <t>8.621-836.0</t>
  </si>
  <si>
    <t>GROMMET, 3/4 ID X 7/</t>
  </si>
  <si>
    <t>8.621-850.0</t>
  </si>
  <si>
    <t>HANDLE, BRNSHR EXTND</t>
  </si>
  <si>
    <t>8.621-853.0</t>
  </si>
  <si>
    <t>HANDLE, RECOVERY TAN</t>
  </si>
  <si>
    <t>8.621-884.0</t>
  </si>
  <si>
    <t>HARNESS, MAIN MPRO</t>
  </si>
  <si>
    <t>8.621-888.0</t>
  </si>
  <si>
    <t>HARNESS, MAIN, 230VA</t>
  </si>
  <si>
    <t>8.621-889.0</t>
  </si>
  <si>
    <t>HARNESS, SCRUBBER 17</t>
  </si>
  <si>
    <t>8.621-906.0</t>
  </si>
  <si>
    <t>HOSE, 6MM X 420MM NY</t>
  </si>
  <si>
    <t>8.621-914.0</t>
  </si>
  <si>
    <t>8.621-932.0</t>
  </si>
  <si>
    <t>8.621-974.0</t>
  </si>
  <si>
    <t>LABEL, WARNING MP</t>
  </si>
  <si>
    <t>8.621-980.0</t>
  </si>
  <si>
    <t>LABEL,U1500 MAIN</t>
  </si>
  <si>
    <t>8.621-981.0</t>
  </si>
  <si>
    <t>LABEL, MAIN MB1500</t>
  </si>
  <si>
    <t>8.622-066.0</t>
  </si>
  <si>
    <t>LABEL, PANEL 17 IN</t>
  </si>
  <si>
    <t>8.622-067.0</t>
  </si>
  <si>
    <t>8.622-068.0</t>
  </si>
  <si>
    <t>LABEL, CARTON JXL3</t>
  </si>
  <si>
    <t>8.622-108.0</t>
  </si>
  <si>
    <t>LABEL, LOGO MINI PRO</t>
  </si>
  <si>
    <t>8.622-146.0</t>
  </si>
  <si>
    <t>8.622-180.0</t>
  </si>
  <si>
    <t>LIFTING CAM, LEFT</t>
  </si>
  <si>
    <t>8.622-181.0</t>
  </si>
  <si>
    <t>LIFTING CAM, RIGHT</t>
  </si>
  <si>
    <t>8.622-184.0</t>
  </si>
  <si>
    <t>PIN, LINK M10 X 80 L</t>
  </si>
  <si>
    <t>8.622-186.0</t>
  </si>
  <si>
    <t>LINK, HANDLE ADJUST</t>
  </si>
  <si>
    <t>8.622-249.0</t>
  </si>
  <si>
    <t>PANEL, SCRUBBER 17 I</t>
  </si>
  <si>
    <t>8.622-257.0</t>
  </si>
  <si>
    <t>PIN, DOWEL M10 X 124</t>
  </si>
  <si>
    <t>8.622-279.0</t>
  </si>
  <si>
    <t>PLATE, THROTTLE</t>
  </si>
  <si>
    <t>8.622-281.0</t>
  </si>
  <si>
    <t>8.622-286.0</t>
  </si>
  <si>
    <t>PLATE, VAC INLET COV</t>
  </si>
  <si>
    <t>8.622-290.0</t>
  </si>
  <si>
    <t>PLATE, MOTOR BASE</t>
  </si>
  <si>
    <t>8.622-298.0</t>
  </si>
  <si>
    <t>PLATE, CLAMP</t>
  </si>
  <si>
    <t>8.622-356.0</t>
  </si>
  <si>
    <t>ROD, CLAMP .25 DIA.</t>
  </si>
  <si>
    <t>8.622-368.0</t>
  </si>
  <si>
    <t>SCREW, M5-.8 X 10 PN</t>
  </si>
  <si>
    <t>8.622-382.0</t>
  </si>
  <si>
    <t>8.622-396.0</t>
  </si>
  <si>
    <t>SCREEN, VAC CHAMBER</t>
  </si>
  <si>
    <t>8.622-400.0</t>
  </si>
  <si>
    <t>SET SCR, M8 X 20MM C</t>
  </si>
  <si>
    <t>8.622-443.0</t>
  </si>
  <si>
    <t>SPACER, .259 X .3/8</t>
  </si>
  <si>
    <t>8.622-521.0</t>
  </si>
  <si>
    <t>TANK, 4 GALLON MPT4</t>
  </si>
  <si>
    <t>8.622-535.0</t>
  </si>
  <si>
    <t>TUBE ASSY, HANDLE</t>
  </si>
  <si>
    <t>8.622-537.0</t>
  </si>
  <si>
    <t>TUBE, GRIP HANDLE</t>
  </si>
  <si>
    <t>8.622-573.0</t>
  </si>
  <si>
    <t>WASHER, M6 X 20.5 X</t>
  </si>
  <si>
    <t>8.622-575.0</t>
  </si>
  <si>
    <t>WASHER, M4 INTLK STL</t>
  </si>
  <si>
    <t>8.622-578.0</t>
  </si>
  <si>
    <t>8.622-585.0</t>
  </si>
  <si>
    <t>WASHER, M3 FLT SS IS</t>
  </si>
  <si>
    <t>8.622-597.0</t>
  </si>
  <si>
    <t>WELDMENT, HANDLE BRK</t>
  </si>
  <si>
    <t>8.622-609.0</t>
  </si>
  <si>
    <t>WIRE ASM, 4 X 16 IN-</t>
  </si>
  <si>
    <t>8.622-631.0</t>
  </si>
  <si>
    <t>WIRE, 18.5" GRN/18 7</t>
  </si>
  <si>
    <t>8.622-639.0</t>
  </si>
  <si>
    <t>CAP, GH FRAME TUBE</t>
  </si>
  <si>
    <t>8.622-663.0</t>
  </si>
  <si>
    <t>LINK, #35 MASTER</t>
  </si>
  <si>
    <t>8.622-674.0</t>
  </si>
  <si>
    <t>SPACER, 3/8 X .265 X</t>
  </si>
  <si>
    <t>8.622-680.0</t>
  </si>
  <si>
    <t>SPRING, COMP .70D X6</t>
  </si>
  <si>
    <t>8.622-694.0</t>
  </si>
  <si>
    <t>MOTOR, 115V 1/3HP, P</t>
  </si>
  <si>
    <t>8.622-696.0</t>
  </si>
  <si>
    <t>12V CIRCUIT BOARD</t>
  </si>
  <si>
    <t>8.622-703.0</t>
  </si>
  <si>
    <t>ACTUATOR</t>
  </si>
  <si>
    <t>8.622-709.0</t>
  </si>
  <si>
    <t>ADAPTER, 1.5FPT X 1.</t>
  </si>
  <si>
    <t>8.622-741.0</t>
  </si>
  <si>
    <t>8.622-746.0</t>
  </si>
  <si>
    <t>ASM, FLASHER/CONVERT</t>
  </si>
  <si>
    <t>8.622-749.0</t>
  </si>
  <si>
    <t>8.622-757.0</t>
  </si>
  <si>
    <t>AXLE, L2000 3/8 OD W</t>
  </si>
  <si>
    <t>8.622-782.0</t>
  </si>
  <si>
    <t>BACK DRAWER</t>
  </si>
  <si>
    <t>8.622-793.0</t>
  </si>
  <si>
    <t>BALL JOINT</t>
  </si>
  <si>
    <t>8.622-826.0</t>
  </si>
  <si>
    <t>BAR, STEERING CABLE</t>
  </si>
  <si>
    <t>BATTERY 6V 105AH WET</t>
  </si>
  <si>
    <t>8.622-846.0</t>
  </si>
  <si>
    <t>BATT. CHARGER CONNEC</t>
  </si>
  <si>
    <t>8.622-848.0</t>
  </si>
  <si>
    <t>BATTERY BELT</t>
  </si>
  <si>
    <t>8.622-854.0</t>
  </si>
  <si>
    <t>BEARING, 5/8 FLANGE</t>
  </si>
  <si>
    <t>8.622-855.0</t>
  </si>
  <si>
    <t>BEARING, CAGED CUP N</t>
  </si>
  <si>
    <t>8.622-874.0</t>
  </si>
  <si>
    <t>BEARING, BALL .66 BO</t>
  </si>
  <si>
    <t>8.622-886.0</t>
  </si>
  <si>
    <t>BUSHING, 1/4 FLG NYL</t>
  </si>
  <si>
    <t>8.622-891.0</t>
  </si>
  <si>
    <t>8.622-913.0</t>
  </si>
  <si>
    <t>BEARING HFL 1426</t>
  </si>
  <si>
    <t>8.622-914.0</t>
  </si>
  <si>
    <t>BEARING HK 1412</t>
  </si>
  <si>
    <t>8.622-921.0</t>
  </si>
  <si>
    <t>BEARING, 1.00 INSR</t>
  </si>
  <si>
    <t>8.622-925.0</t>
  </si>
  <si>
    <t>BELT, PM4 VEE</t>
  </si>
  <si>
    <t>8.622-934.0</t>
  </si>
  <si>
    <t>BELT, L2000 DRIVE A4</t>
  </si>
  <si>
    <t>BLADE, SQUEEGEE, CLP</t>
  </si>
  <si>
    <t>8.622-964.0</t>
  </si>
  <si>
    <t>8.622-966.0</t>
  </si>
  <si>
    <t>BLADE, SQG. URETHANE</t>
  </si>
  <si>
    <t>8.622-973.0</t>
  </si>
  <si>
    <t>BLOCK, 3"X5.5"X7" FO</t>
  </si>
  <si>
    <t>8.622-975.0</t>
  </si>
  <si>
    <t>BLOCK, 3 X 2 X 21 FO</t>
  </si>
  <si>
    <t>8.622-992.0</t>
  </si>
  <si>
    <t>BLOWER ASM, L2000D</t>
  </si>
  <si>
    <t>8.622-995.0</t>
  </si>
  <si>
    <t>BOOT, TWIST LOCK LON</t>
  </si>
  <si>
    <t>8.623-002.0</t>
  </si>
  <si>
    <t>BREAKER, 9A CIRCUIT</t>
  </si>
  <si>
    <t>8.623-003.0</t>
  </si>
  <si>
    <t>8.623-029.0</t>
  </si>
  <si>
    <t>BRKT, 1 1/4" VALVE M</t>
  </si>
  <si>
    <t>8.623-045.0</t>
  </si>
  <si>
    <t>BRUSH, 13" AGG. MALG</t>
  </si>
  <si>
    <t>8.623-046.0</t>
  </si>
  <si>
    <t>BRUSH, 13" MILD GRIT</t>
  </si>
  <si>
    <t>8.623-049.0</t>
  </si>
  <si>
    <t>BRUSH, 13" NYLON W/C</t>
  </si>
  <si>
    <t>8.623-061.0</t>
  </si>
  <si>
    <t>BRUSH, DOUBLE VAC UP</t>
  </si>
  <si>
    <t>8.623-072.0</t>
  </si>
  <si>
    <t>BRUSH, SPD CARPET</t>
  </si>
  <si>
    <t>8.623-077.0</t>
  </si>
  <si>
    <t>BRUSH SET, OHIO MOTO</t>
  </si>
  <si>
    <t>8.623-078.0</t>
  </si>
  <si>
    <t>BRUSH SET, ST20/24 T</t>
  </si>
  <si>
    <t>8.623-079.0</t>
  </si>
  <si>
    <t>BRUSH, PJ</t>
  </si>
  <si>
    <t>8.623-093.0</t>
  </si>
  <si>
    <t>BRUSH LIFTING LEVER</t>
  </si>
  <si>
    <t>8.623-097.0</t>
  </si>
  <si>
    <t>BULB, 36V 60W SEALED</t>
  </si>
  <si>
    <t>8.623-110.0</t>
  </si>
  <si>
    <t>8.623-117.0</t>
  </si>
  <si>
    <t>BUSHING, 3" PVC FLT.</t>
  </si>
  <si>
    <t>8.623-125.0</t>
  </si>
  <si>
    <t>BUSHING, .313 X .5 X</t>
  </si>
  <si>
    <t>8.623-135.0</t>
  </si>
  <si>
    <t>BUSHING, .501 X .747</t>
  </si>
  <si>
    <t>8.623-138.0</t>
  </si>
  <si>
    <t>BUSH, BRZ FLG .75 X</t>
  </si>
  <si>
    <t>8.623-158.0</t>
  </si>
  <si>
    <t>Cable .09X20,0707,GS</t>
  </si>
  <si>
    <t>8.623-171.0</t>
  </si>
  <si>
    <t>CABLE.06X39,****,**,</t>
  </si>
  <si>
    <t>8.623-175.0</t>
  </si>
  <si>
    <t>CABLE.06X41.3,0707,S</t>
  </si>
  <si>
    <t>8.623-212.0</t>
  </si>
  <si>
    <t>CAP, 2.5 PVC</t>
  </si>
  <si>
    <t>X-REF TO 8.639-688.0</t>
  </si>
  <si>
    <t>8.623-231.0</t>
  </si>
  <si>
    <t>CARD, INSTRUCTION FB</t>
  </si>
  <si>
    <t>8.623-233.0</t>
  </si>
  <si>
    <t>CARD, PSP INSTRUCTIO</t>
  </si>
  <si>
    <t>8.623-234.0</t>
  </si>
  <si>
    <t>CARD, GH3 INSTRUCTIO</t>
  </si>
  <si>
    <t>8.623-238.0</t>
  </si>
  <si>
    <t>CARD, INSTRUCTION 11</t>
  </si>
  <si>
    <t>8.623-239.0</t>
  </si>
  <si>
    <t>CARD, INSTRUCTION EX</t>
  </si>
  <si>
    <t>8.623-251.0</t>
  </si>
  <si>
    <t>CASTER, FRONT RWB24</t>
  </si>
  <si>
    <t>8.623-259.0</t>
  </si>
  <si>
    <t>CASTER, 4" HARD RUBB</t>
  </si>
  <si>
    <t>8.623-260.0</t>
  </si>
  <si>
    <t>CASTER, 5" DIA SWIVE</t>
  </si>
  <si>
    <t>8.623-274.0</t>
  </si>
  <si>
    <t>CHAIN, #40, 1/2" PIT</t>
  </si>
  <si>
    <t>8.623-303.0</t>
  </si>
  <si>
    <t>CLAMP DIA. 7</t>
  </si>
  <si>
    <t>8.623-304.0</t>
  </si>
  <si>
    <t>CLAMP, FLAP (FIXER)</t>
  </si>
  <si>
    <t>8.623-317.0</t>
  </si>
  <si>
    <t>CLAMP, 3/8 NYLON UL/</t>
  </si>
  <si>
    <t>8.623-322.0</t>
  </si>
  <si>
    <t>CLAMP, 1-EAR 5/8OD (</t>
  </si>
  <si>
    <t>8.623-327.0</t>
  </si>
  <si>
    <t>CLAMP, 7/8" WORM GEA</t>
  </si>
  <si>
    <t>8.623-331.0</t>
  </si>
  <si>
    <t>CLAMP, 43/64" NYLON</t>
  </si>
  <si>
    <t>8.623-348.0</t>
  </si>
  <si>
    <t>CLIP, NEON LAMP</t>
  </si>
  <si>
    <t>8.623-353.0</t>
  </si>
  <si>
    <t>CLIP, CHRISTMAS TREE</t>
  </si>
  <si>
    <t>8.623-364.0</t>
  </si>
  <si>
    <t>COLLAR, CIRCUIT BREA</t>
  </si>
  <si>
    <t>8.623-376.0</t>
  </si>
  <si>
    <t>CONNECTOR, DT04-2P</t>
  </si>
  <si>
    <t>8.623-378.0</t>
  </si>
  <si>
    <t>CONNECTOR, DT06-2S-C</t>
  </si>
  <si>
    <t>8.623-386.0</t>
  </si>
  <si>
    <t>Connector 1/4T COM X</t>
  </si>
  <si>
    <t>8.623-388.0</t>
  </si>
  <si>
    <t>CONN, 2-PIN M-MOLEX</t>
  </si>
  <si>
    <t>8.623-390.0</t>
  </si>
  <si>
    <t>CONN, 3 PIN M-MOLEX</t>
  </si>
  <si>
    <t>8.623-394.0</t>
  </si>
  <si>
    <t>CONNECTOR, HOUSING P</t>
  </si>
  <si>
    <t>8.623-406.0</t>
  </si>
  <si>
    <t>CONTACT SER, 175AMP,</t>
  </si>
  <si>
    <t>8.623-412.0</t>
  </si>
  <si>
    <t>8.623-413.0</t>
  </si>
  <si>
    <t>CORD SET, 14/3 PIGT</t>
  </si>
  <si>
    <t>8.623-414.0</t>
  </si>
  <si>
    <t>8.623-419.0</t>
  </si>
  <si>
    <t>CORD SET, 14/3 X 60"</t>
  </si>
  <si>
    <t>8.623-426.0</t>
  </si>
  <si>
    <t>CORD ASM, 14/3 SJTW</t>
  </si>
  <si>
    <t>8.623-440.0</t>
  </si>
  <si>
    <t>CORDEND 125V 15A M N</t>
  </si>
  <si>
    <t>8.623-442.0</t>
  </si>
  <si>
    <t>CORDEND 125V 15A M T</t>
  </si>
  <si>
    <t>8.623-444.0</t>
  </si>
  <si>
    <t>CORDEND 250V 13A M B</t>
  </si>
  <si>
    <t>8.623-451.0</t>
  </si>
  <si>
    <t>CORD, 1/4 DIA BUNGEE</t>
  </si>
  <si>
    <t>8.623-468.0</t>
  </si>
  <si>
    <t>COVER, SHAKER MOTOR</t>
  </si>
  <si>
    <t>8.623-471.0</t>
  </si>
  <si>
    <t>COVER, SWITCH PROTEC</t>
  </si>
  <si>
    <t>8.623-483.0</t>
  </si>
  <si>
    <t>8.623-488.0</t>
  </si>
  <si>
    <t>8.623-513.0</t>
  </si>
  <si>
    <t>DIFFERENTIAL</t>
  </si>
  <si>
    <t>8.623-520.0</t>
  </si>
  <si>
    <t>DIFFERENTIAL, 34.38"</t>
  </si>
  <si>
    <t>8.623-533.0</t>
  </si>
  <si>
    <t>DOWEL 6 X 5</t>
  </si>
  <si>
    <t>8.623-535.0</t>
  </si>
  <si>
    <t>DRIVE CABLE SHEATH</t>
  </si>
  <si>
    <t>8.623-538.0</t>
  </si>
  <si>
    <t>DRIVE GEARMOTOR DIA.</t>
  </si>
  <si>
    <t>8.623-551.0</t>
  </si>
  <si>
    <t>ELBOW, 1/2 SLIPXSLIP</t>
  </si>
  <si>
    <t>8.623-553.0</t>
  </si>
  <si>
    <t>ELBOW, 2.00 ID X 45D</t>
  </si>
  <si>
    <t>8.623-561.0</t>
  </si>
  <si>
    <t>ENCLOSURE, SPLASHGUA</t>
  </si>
  <si>
    <t>8.623-565.0</t>
  </si>
  <si>
    <t>EXAGONAL BUSHING</t>
  </si>
  <si>
    <t>8.623-586.0</t>
  </si>
  <si>
    <t>FILTER GASKET KIT</t>
  </si>
  <si>
    <t>8.623-589.0</t>
  </si>
  <si>
    <t>8.623-591.0</t>
  </si>
  <si>
    <t>FILTER, POLYESTER</t>
  </si>
  <si>
    <t>8.623-592.0</t>
  </si>
  <si>
    <t>8.623-605.0</t>
  </si>
  <si>
    <t>FILTER, EMI 250V, 10</t>
  </si>
  <si>
    <t>8.623-626.0</t>
  </si>
  <si>
    <t>FIXING SCREW</t>
  </si>
  <si>
    <t>8.623-630.0</t>
  </si>
  <si>
    <t>FLANGETTE, 1" BEARIN</t>
  </si>
  <si>
    <t>8.623-653.0</t>
  </si>
  <si>
    <t>FOAM,POLYESTER,1X3X1</t>
  </si>
  <si>
    <t>8.623-671.0</t>
  </si>
  <si>
    <t>FRONT CASING</t>
  </si>
  <si>
    <t>8.623-686.0</t>
  </si>
  <si>
    <t>FTG, NIPPLE REDUCER</t>
  </si>
  <si>
    <t>8.623-690.0</t>
  </si>
  <si>
    <t>FUSE 50A</t>
  </si>
  <si>
    <t>8.623-691.0</t>
  </si>
  <si>
    <t>FUSE 1.6A</t>
  </si>
  <si>
    <t>8.623-703.0</t>
  </si>
  <si>
    <t>GASKET, INTAKE TUBE</t>
  </si>
  <si>
    <t>8.623-713.0</t>
  </si>
  <si>
    <t>GASKET, 7.2 VAC</t>
  </si>
  <si>
    <t>8.623-716.0</t>
  </si>
  <si>
    <t>GASKET, FLOAT SHUT-O</t>
  </si>
  <si>
    <t>8.623-732.0</t>
  </si>
  <si>
    <t>GASKET, FILTER/VAC</t>
  </si>
  <si>
    <t>8.623-751.0</t>
  </si>
  <si>
    <t>GASKET, FRAME</t>
  </si>
  <si>
    <t>8.623-756.0</t>
  </si>
  <si>
    <t>GASKET, 2.0 X .75 X</t>
  </si>
  <si>
    <t>8.623-757.0</t>
  </si>
  <si>
    <t>GASKET, SIGHT WINDOW</t>
  </si>
  <si>
    <t>8.623-761.0</t>
  </si>
  <si>
    <t>GASKET, HOSE CONNECT</t>
  </si>
  <si>
    <t>8.623-768.0</t>
  </si>
  <si>
    <t>GASKET, 2IDX2.75DX3/</t>
  </si>
  <si>
    <t>8.623-774.0</t>
  </si>
  <si>
    <t>GASKET, FB10 PANEL</t>
  </si>
  <si>
    <t>8.623-782.0</t>
  </si>
  <si>
    <t>GASKET, ELEC. PANEL,</t>
  </si>
  <si>
    <t>8.623-783.0</t>
  </si>
  <si>
    <t>GASKET, AMP METER</t>
  </si>
  <si>
    <t>8.623-785.0</t>
  </si>
  <si>
    <t>GASKET, 5.0 OD X 1.7</t>
  </si>
  <si>
    <t>8.623-799.0</t>
  </si>
  <si>
    <t>GASKET, L2000D IMPEL</t>
  </si>
  <si>
    <t>8.623-819.0</t>
  </si>
  <si>
    <t>GEARMOTOR DIA. 77</t>
  </si>
  <si>
    <t>8.623-821.0</t>
  </si>
  <si>
    <t>GEAR, 3/8 BORE</t>
  </si>
  <si>
    <t>8.623-843.0</t>
  </si>
  <si>
    <t>GROMMET 1.00 ID 3/16</t>
  </si>
  <si>
    <t>8.623-845.0</t>
  </si>
  <si>
    <t>GROMMET, 3.0 ID X 3.</t>
  </si>
  <si>
    <t>8.623-855.0</t>
  </si>
  <si>
    <t>GUARD, CMD SPLASH</t>
  </si>
  <si>
    <t>8.623-856.0</t>
  </si>
  <si>
    <t>8.623-858.0</t>
  </si>
  <si>
    <t>8.623-861.0</t>
  </si>
  <si>
    <t>GUIDE, ACTUATOR</t>
  </si>
  <si>
    <t>8.623-865.0</t>
  </si>
  <si>
    <t>GUN, PRESURE WASH</t>
  </si>
  <si>
    <t>8.623-868.0</t>
  </si>
  <si>
    <t>HANDLE ASM, RWB28 CO</t>
  </si>
  <si>
    <t>8.623-869.0</t>
  </si>
  <si>
    <t>HANDLE TUBE W/GRIP</t>
  </si>
  <si>
    <t>HANDTOOL ASM, SPOTTE</t>
  </si>
  <si>
    <t>8.623-883.0</t>
  </si>
  <si>
    <t>HARNESS, CONTACT CLP</t>
  </si>
  <si>
    <t>8.623-888.0</t>
  </si>
  <si>
    <t>HARNESS, SC20 MAIN</t>
  </si>
  <si>
    <t>8.623-890.0</t>
  </si>
  <si>
    <t>HARNESS, BATT BURN T</t>
  </si>
  <si>
    <t>8.623-902.0</t>
  </si>
  <si>
    <t>HARNESS PUMP KIT ADA</t>
  </si>
  <si>
    <t>8.623-911.0</t>
  </si>
  <si>
    <t>HARNESS, VAC BASIC</t>
  </si>
  <si>
    <t>8.623-915.0</t>
  </si>
  <si>
    <t>HARNESS, CONTROL PAN</t>
  </si>
  <si>
    <t>8.623-919.0</t>
  </si>
  <si>
    <t>HARNESS, MAIN BRSHR</t>
  </si>
  <si>
    <t>8.623-923.0</t>
  </si>
  <si>
    <t>8.623-926.0</t>
  </si>
  <si>
    <t>HARNESS, EXTRACTOR L</t>
  </si>
  <si>
    <t>8.623-950.0</t>
  </si>
  <si>
    <t>HARNESS, GLIDE TRIO</t>
  </si>
  <si>
    <t>8.623-957.0</t>
  </si>
  <si>
    <t>HINGE, BROOM DOOR</t>
  </si>
  <si>
    <t>8.623-976.0</t>
  </si>
  <si>
    <t>HOSE: 1.5 DRAIN X 24</t>
  </si>
  <si>
    <t>8.623-977.0</t>
  </si>
  <si>
    <t>HOSE ASM: 1.5 X 4' V</t>
  </si>
  <si>
    <t>8.623-982.0</t>
  </si>
  <si>
    <t>HOSE ASM, 25' 250PSI</t>
  </si>
  <si>
    <t>8.623-983.0</t>
  </si>
  <si>
    <t>8.623-986.0</t>
  </si>
  <si>
    <t>Hose ESC DRAIN X 14.</t>
  </si>
  <si>
    <t>8.623-988.0</t>
  </si>
  <si>
    <t>8.623-989.0</t>
  </si>
  <si>
    <t>8.624-001.0</t>
  </si>
  <si>
    <t>HOSE, 1.5 DRAIN X 20</t>
  </si>
  <si>
    <t>8.624-006.0</t>
  </si>
  <si>
    <t>HOSE, 2" VAC X 43</t>
  </si>
  <si>
    <t>8.624-020.0</t>
  </si>
  <si>
    <t>HOSE, 1/8MPT X 1/8MP</t>
  </si>
  <si>
    <t>8.624-033.0</t>
  </si>
  <si>
    <t>HOSEBARB, 3/4 MPT X</t>
  </si>
  <si>
    <t>8.624-035.0</t>
  </si>
  <si>
    <t>HOSEBARB, 1/8 FPT X</t>
  </si>
  <si>
    <t>8.624-036.0</t>
  </si>
  <si>
    <t>8.624-076.0</t>
  </si>
  <si>
    <t>Hose 2" VAC X 32~</t>
  </si>
  <si>
    <t>8.624-118.0</t>
  </si>
  <si>
    <t>Wheel cap GEASE CAP</t>
  </si>
  <si>
    <t>8.624-149.0</t>
  </si>
  <si>
    <t>ISOLATOR, RUBBER</t>
  </si>
  <si>
    <t>8.624-161.0</t>
  </si>
  <si>
    <t>JET, 8003 TEE BRASS</t>
  </si>
  <si>
    <t>8.624-162.0</t>
  </si>
  <si>
    <t>JET, 8002 BRASS T</t>
  </si>
  <si>
    <t>8.624-192.0</t>
  </si>
  <si>
    <t>KIT,HOSE ASM 16.5' L</t>
  </si>
  <si>
    <t>8.624-196.0</t>
  </si>
  <si>
    <t>8.624-197.0</t>
  </si>
  <si>
    <t>KNOB, 1.75 X 3/8-16</t>
  </si>
  <si>
    <t>8.624-205.0</t>
  </si>
  <si>
    <t>KNOB, 1.38OD, 3/8-16</t>
  </si>
  <si>
    <t>8.624-206.0</t>
  </si>
  <si>
    <t>KNOB,2.25 OD,5/16-18</t>
  </si>
  <si>
    <t>8.624-216.0</t>
  </si>
  <si>
    <t>KNOB, STOP RED/3/8-1</t>
  </si>
  <si>
    <t>8.624-217.0</t>
  </si>
  <si>
    <t>KNOB, 1/4-20 4 PRONG</t>
  </si>
  <si>
    <t>8.624-219.0</t>
  </si>
  <si>
    <t>KNOB, 3/8-16 BLD INS</t>
  </si>
  <si>
    <t>8.624-235.0</t>
  </si>
  <si>
    <t>LABEL, TASKI</t>
  </si>
  <si>
    <t>8.624-242.0</t>
  </si>
  <si>
    <t>8.624-248.0</t>
  </si>
  <si>
    <t>LABEL, SOLUTION WARN</t>
  </si>
  <si>
    <t>8.624-257.0</t>
  </si>
  <si>
    <t>LABEL, JXP30 MAIN</t>
  </si>
  <si>
    <t>8.624-260.0</t>
  </si>
  <si>
    <t>LABEL, CARTON JH</t>
  </si>
  <si>
    <t>8.624-264.0</t>
  </si>
  <si>
    <t>LABEL, SC20 MAIN (RI</t>
  </si>
  <si>
    <t>8.624-265.0</t>
  </si>
  <si>
    <t>8.624-267.0</t>
  </si>
  <si>
    <t>8.624-272.0</t>
  </si>
  <si>
    <t>X-REF TO 8.639-984.0</t>
  </si>
  <si>
    <t>8.624-285.0</t>
  </si>
  <si>
    <t>LABEL, SOLUTION</t>
  </si>
  <si>
    <t>8.624-287.0</t>
  </si>
  <si>
    <t>8.624-288.0</t>
  </si>
  <si>
    <t>8.624-304.0</t>
  </si>
  <si>
    <t>Label MAIN (RIGHT)</t>
  </si>
  <si>
    <t>8.624-305.0</t>
  </si>
  <si>
    <t>Label MAIN (LEFT)</t>
  </si>
  <si>
    <t>8.624-334.0</t>
  </si>
  <si>
    <t>8.624-350.0</t>
  </si>
  <si>
    <t>LABEL, SRS CHARGING</t>
  </si>
  <si>
    <t>8.624-351.0</t>
  </si>
  <si>
    <t>Label CONTROL PANEL</t>
  </si>
  <si>
    <t>8.624-352.0</t>
  </si>
  <si>
    <t>LABEL, ELEC PANEL 24</t>
  </si>
  <si>
    <t>8.624-359.0</t>
  </si>
  <si>
    <t>LABEL,BRUSH LEVER</t>
  </si>
  <si>
    <t>8.624-360.0</t>
  </si>
  <si>
    <t>LABEL, SQUEEGEE LEVE</t>
  </si>
  <si>
    <t>8.624-362.0</t>
  </si>
  <si>
    <t>LABEL, ELEC. PANEL 3</t>
  </si>
  <si>
    <t>8.624-383.0</t>
  </si>
  <si>
    <t>LABEL, PINCH HAZARD</t>
  </si>
  <si>
    <t>8.624-399.0</t>
  </si>
  <si>
    <t>LABEL, COVER PANEL</t>
  </si>
  <si>
    <t>8.624-400.0</t>
  </si>
  <si>
    <t>LABEL, MAIN (RIGHT)</t>
  </si>
  <si>
    <t>8.624-417.0</t>
  </si>
  <si>
    <t>LABEL, PANEL DLX LEF</t>
  </si>
  <si>
    <t>8.624-419.0</t>
  </si>
  <si>
    <t>LABEL, PANEL BASIC L</t>
  </si>
  <si>
    <t>8.624-430.0</t>
  </si>
  <si>
    <t>LABEL WARNING EXPLOS</t>
  </si>
  <si>
    <t>8.624-431.0</t>
  </si>
  <si>
    <t>LABEL, CAUTION</t>
  </si>
  <si>
    <t>8.624-434.0</t>
  </si>
  <si>
    <t>LABEL, PEDAL WARNING</t>
  </si>
  <si>
    <t>8.624-492.0</t>
  </si>
  <si>
    <t>LABEL, PROCAP PROCHE</t>
  </si>
  <si>
    <t>8.624-516.0</t>
  </si>
  <si>
    <t>LABEL, L1500 WARNING</t>
  </si>
  <si>
    <t>8.624-555.0</t>
  </si>
  <si>
    <t>LABEL, EXPLOSION WAR</t>
  </si>
  <si>
    <t>8.624-558.0</t>
  </si>
  <si>
    <t>LABEL, WAVE LOGO LEF</t>
  </si>
  <si>
    <t>8.624-559.0</t>
  </si>
  <si>
    <t>LABEL, WAVE LOGO RIG</t>
  </si>
  <si>
    <t>8.624-560.0</t>
  </si>
  <si>
    <t>8.624-564.0</t>
  </si>
  <si>
    <t>8.624-565.0</t>
  </si>
  <si>
    <t>LABEL, FOR SAFETY</t>
  </si>
  <si>
    <t>8.624-568.0</t>
  </si>
  <si>
    <t>LABEL, LOGO VGRE RIG</t>
  </si>
  <si>
    <t>8.624-583.0</t>
  </si>
  <si>
    <t>LABEL, ADJ INSTRUCTI</t>
  </si>
  <si>
    <t>8.624-591.0</t>
  </si>
  <si>
    <t>LABEL, QUADRA LOGO D</t>
  </si>
  <si>
    <t>8.624-592.0</t>
  </si>
  <si>
    <t>LABEL, CLIPPER MAIN</t>
  </si>
  <si>
    <t>8.624-593.0</t>
  </si>
  <si>
    <t>X-REF TO 8.639-579.0</t>
  </si>
  <si>
    <t>8.624-606.0</t>
  </si>
  <si>
    <t>LANYARD, 1/4RING X 2</t>
  </si>
  <si>
    <t>8.624-610.0</t>
  </si>
  <si>
    <t>LATCH, HOPPER</t>
  </si>
  <si>
    <t>8.624-613.0</t>
  </si>
  <si>
    <t>LATCH, FILTRONIC FIL</t>
  </si>
  <si>
    <t>8.624-623.0</t>
  </si>
  <si>
    <t>LEFT WHEEL BLK/GRY C</t>
  </si>
  <si>
    <t>8.624-624.0</t>
  </si>
  <si>
    <t>LEFT SIDE FLAP GRAY</t>
  </si>
  <si>
    <t>8.624-643.0</t>
  </si>
  <si>
    <t>LEVER, SPRING STEEL</t>
  </si>
  <si>
    <t>8.624-649.0</t>
  </si>
  <si>
    <t>LIGHT, 115V NEON IND</t>
  </si>
  <si>
    <t>8.624-672.0</t>
  </si>
  <si>
    <t>LOCK, W2S</t>
  </si>
  <si>
    <t>8.624-680.0</t>
  </si>
  <si>
    <t>MAIN BRUSH ADJUSTMNT</t>
  </si>
  <si>
    <t>8.624-682.0</t>
  </si>
  <si>
    <t>MAIN BROOM BELT</t>
  </si>
  <si>
    <t>8.624-683.0</t>
  </si>
  <si>
    <t>MAIN BROOM BEARING</t>
  </si>
  <si>
    <t>8.624-689.0</t>
  </si>
  <si>
    <t>METER,0-60VDC HOUR</t>
  </si>
  <si>
    <t>8.624-693.0</t>
  </si>
  <si>
    <t>METER,36V BATTERY CH</t>
  </si>
  <si>
    <t>8.624-701.0</t>
  </si>
  <si>
    <t>MORTO W/DIA. 77 SMOO</t>
  </si>
  <si>
    <t>8.624-710.0</t>
  </si>
  <si>
    <t>MOTOR, 115/230V 1HP</t>
  </si>
  <si>
    <t>8.624-712.0</t>
  </si>
  <si>
    <t>Motor 230V DC PM</t>
  </si>
  <si>
    <t>8.624-720.0</t>
  </si>
  <si>
    <t>MOTOR, 115V 1.5HP W/</t>
  </si>
  <si>
    <t>8.624-724.0</t>
  </si>
  <si>
    <t>MOTOR, 36VDC 2.5HP 2</t>
  </si>
  <si>
    <t>8.624-766.0</t>
  </si>
  <si>
    <t>MUFFLER, SOUND</t>
  </si>
  <si>
    <t>8.624-780.0</t>
  </si>
  <si>
    <t>NUT, M8 UNI5589</t>
  </si>
  <si>
    <t>8.624-782.0</t>
  </si>
  <si>
    <t>NUT M4</t>
  </si>
  <si>
    <t>8.624-792.0</t>
  </si>
  <si>
    <t>NUT, ORG WIRE (2-5 1</t>
  </si>
  <si>
    <t>8.624-810.0</t>
  </si>
  <si>
    <t>O-RING, 2.25ID X .12</t>
  </si>
  <si>
    <t>8.624-818.0</t>
  </si>
  <si>
    <t>OUTER SNAP RING DIA.</t>
  </si>
  <si>
    <t>8.624-825.0</t>
  </si>
  <si>
    <t>PAD DRIVER, 16" TRI-</t>
  </si>
  <si>
    <t>8.624-833.0</t>
  </si>
  <si>
    <t>PAD, VIBRATION</t>
  </si>
  <si>
    <t>8.624-835.0</t>
  </si>
  <si>
    <t>PAD, FLOOR</t>
  </si>
  <si>
    <t>8.624-850.0</t>
  </si>
  <si>
    <t>PAD, SUPPORT 1/8"</t>
  </si>
  <si>
    <t>8.624-855.0</t>
  </si>
  <si>
    <t>PANEL, TOUCH HOUSING</t>
  </si>
  <si>
    <t>8.624-907.0</t>
  </si>
  <si>
    <t>PIN, CLEVIS 1/2 X 4.</t>
  </si>
  <si>
    <t>8.624-914.0</t>
  </si>
  <si>
    <t>PIVOT, POTENTIOMETER</t>
  </si>
  <si>
    <t>8.624-929.0</t>
  </si>
  <si>
    <t>PLATE, METER RETAINI</t>
  </si>
  <si>
    <t>8.625-019.0</t>
  </si>
  <si>
    <t>PLUG, DD .625 - .550</t>
  </si>
  <si>
    <t>8.625-029.0</t>
  </si>
  <si>
    <t>POTENTIOMETER, 25K O</t>
  </si>
  <si>
    <t>8.625-038.0</t>
  </si>
  <si>
    <t>PULLEY DIA. 55</t>
  </si>
  <si>
    <t>8.625-055.0</t>
  </si>
  <si>
    <t>PULLEY, CABLE 1.7" X</t>
  </si>
  <si>
    <t>8.625-070.0</t>
  </si>
  <si>
    <t>8.625-161.0</t>
  </si>
  <si>
    <t>RIGHT WHEEL BLK/GRY</t>
  </si>
  <si>
    <t>8.625-166.0</t>
  </si>
  <si>
    <t>RING, SNAP</t>
  </si>
  <si>
    <t>8.625-179.0</t>
  </si>
  <si>
    <t>ROD END, BALL JOINT</t>
  </si>
  <si>
    <t>8.625-192.0</t>
  </si>
  <si>
    <t>ROD, HANDLE ADJUSTME</t>
  </si>
  <si>
    <t>8.625-204.0</t>
  </si>
  <si>
    <t>ROD, BRAKE PUSH</t>
  </si>
  <si>
    <t>8.625-235.0</t>
  </si>
  <si>
    <t>Roller PJ2A</t>
  </si>
  <si>
    <t>8.625-237.0</t>
  </si>
  <si>
    <t>ROLLER X 10.88"</t>
  </si>
  <si>
    <t>SANDING DISK 19" U19</t>
  </si>
  <si>
    <t>8.625-285.0</t>
  </si>
  <si>
    <t>8.625-286.0</t>
  </si>
  <si>
    <t>SCREW 4 X 12</t>
  </si>
  <si>
    <t>8.625-288.0</t>
  </si>
  <si>
    <t>SCREW 5 X 10</t>
  </si>
  <si>
    <t>8.625-293.0</t>
  </si>
  <si>
    <t>SCREW 3.5 X 9.5</t>
  </si>
  <si>
    <t>8.625-306.0</t>
  </si>
  <si>
    <t>SEAL, L2000D SHROUD</t>
  </si>
  <si>
    <t>8.625-310.0</t>
  </si>
  <si>
    <t>SEAL, SIDE HOPPER DO</t>
  </si>
  <si>
    <t>8.625-323.0</t>
  </si>
  <si>
    <t>8.625-356.0</t>
  </si>
  <si>
    <t>SHROUD, INTERMEDIATE</t>
  </si>
  <si>
    <t>8.625-392.0</t>
  </si>
  <si>
    <t>SKIRT, SHROUD 3.51X1</t>
  </si>
  <si>
    <t>8.625-398.0</t>
  </si>
  <si>
    <t>SKIRT, 3.5 X 29 EXT</t>
  </si>
  <si>
    <t>8.625-407.0</t>
  </si>
  <si>
    <t>SLEEVE, COUPLING</t>
  </si>
  <si>
    <t>8.625-422.0</t>
  </si>
  <si>
    <t>SPACER, SKIRT</t>
  </si>
  <si>
    <t>8.625-424.0</t>
  </si>
  <si>
    <t>8.625-434.0</t>
  </si>
  <si>
    <t>SPACER, 1/4 ODX.035W</t>
  </si>
  <si>
    <t>8.625-435.0</t>
  </si>
  <si>
    <t>SPACER, L1500 HANDLE</t>
  </si>
  <si>
    <t>8.625-436.0</t>
  </si>
  <si>
    <t>SPACER, CLIPPER HAND</t>
  </si>
  <si>
    <t>8.625-440.0</t>
  </si>
  <si>
    <t>SPACER, .250ODX.201I</t>
  </si>
  <si>
    <t>8.625-458.0</t>
  </si>
  <si>
    <t>SPACER,.32ID X.71OD</t>
  </si>
  <si>
    <t>8.625-462.0</t>
  </si>
  <si>
    <t>SPACER, SIDE SQUEEGE</t>
  </si>
  <si>
    <t>8.625-483.0</t>
  </si>
  <si>
    <t>SPIN FITTING, 2.17 P</t>
  </si>
  <si>
    <t>8.625-487.0</t>
  </si>
  <si>
    <t>SPRING, GUIDE</t>
  </si>
  <si>
    <t>8.625-489.0</t>
  </si>
  <si>
    <t>Spring EXT, .50D X 4</t>
  </si>
  <si>
    <t>8.625-496.0</t>
  </si>
  <si>
    <t>SPRING, COMP .67ODX1</t>
  </si>
  <si>
    <t>8.625-505.0</t>
  </si>
  <si>
    <t>SPRING, PT20 SQ ALIG</t>
  </si>
  <si>
    <t>8.625-521.0</t>
  </si>
  <si>
    <t>SPRING, COMP .08DX.7</t>
  </si>
  <si>
    <t>8.625-527.0</t>
  </si>
  <si>
    <t>SPRING COMPRESS .660</t>
  </si>
  <si>
    <t>8.625-534.0</t>
  </si>
  <si>
    <t>SPRING, GAS 150 NEWT</t>
  </si>
  <si>
    <t>8.625-535.0</t>
  </si>
  <si>
    <t>SPRING, FLAT 3/4"W X</t>
  </si>
  <si>
    <t>8.625-547.0</t>
  </si>
  <si>
    <t>SPRING, EXT 2.2D X6.</t>
  </si>
  <si>
    <t>8.625-556.0</t>
  </si>
  <si>
    <t>SPRING, .31X .04X 3.</t>
  </si>
  <si>
    <t>8.625-559.0</t>
  </si>
  <si>
    <t>SPROCKET, #35 3/8"P</t>
  </si>
  <si>
    <t>8.625-565.0</t>
  </si>
  <si>
    <t>SPROCKET, #41 1/2"P</t>
  </si>
  <si>
    <t>8.625-566.0</t>
  </si>
  <si>
    <t>SQ BLADES,02078 REPL</t>
  </si>
  <si>
    <t>8.625-567.0</t>
  </si>
  <si>
    <t>SQE BLADE, FRONT (TI</t>
  </si>
  <si>
    <t>8.625-568.0</t>
  </si>
  <si>
    <t>SQE BLADE, REAR (TIL</t>
  </si>
  <si>
    <t>8.625-577.0</t>
  </si>
  <si>
    <t>SQUEEGEE BLADE, 27"</t>
  </si>
  <si>
    <t>8.625-587.0</t>
  </si>
  <si>
    <t>8.625-616.0</t>
  </si>
  <si>
    <t>STRAIN RELIEF, LIQ.T</t>
  </si>
  <si>
    <t>8.625-621.0</t>
  </si>
  <si>
    <t>STRAIN RELIEF, CORD</t>
  </si>
  <si>
    <t>8.625-622.0</t>
  </si>
  <si>
    <t>Strainer 3/8 NPT 20</t>
  </si>
  <si>
    <t>8.625-635.0</t>
  </si>
  <si>
    <t>8.625-640.0</t>
  </si>
  <si>
    <t>STRAP ASM, SQU. FRON</t>
  </si>
  <si>
    <t>8.625-646.0</t>
  </si>
  <si>
    <t>STRIP, 1" ANTI-SLP X</t>
  </si>
  <si>
    <t>8.625-649.0</t>
  </si>
  <si>
    <t>STUD, 1/4-20 X 4.5 S</t>
  </si>
  <si>
    <t>8.625-652.0</t>
  </si>
  <si>
    <t>STUD, 3/8-24 X 1.62</t>
  </si>
  <si>
    <t>8.625-653.0</t>
  </si>
  <si>
    <t>SUPPORT SBPFL 203</t>
  </si>
  <si>
    <t>8.625-663.0</t>
  </si>
  <si>
    <t>SWITCH, MOMENTARY ON</t>
  </si>
  <si>
    <t>8.625-664.0</t>
  </si>
  <si>
    <t>Switch CURVETTE LITE</t>
  </si>
  <si>
    <t>8.625-672.0</t>
  </si>
  <si>
    <t>SWITCH, PT28 PB ACTU</t>
  </si>
  <si>
    <t>8.625-682.0</t>
  </si>
  <si>
    <t>SWITCH, 115VDC IA SP</t>
  </si>
  <si>
    <t>8.625-683.0</t>
  </si>
  <si>
    <t>SWITCH, 3 POSITION D</t>
  </si>
  <si>
    <t>8.625-694.0</t>
  </si>
  <si>
    <t>SWITCH, SPDT 3-POSIT</t>
  </si>
  <si>
    <t>8.625-695.0</t>
  </si>
  <si>
    <t>SWITCH, DPDT 15A EUR</t>
  </si>
  <si>
    <t>8.625-699.0</t>
  </si>
  <si>
    <t>SWITCH, DPDT ON-OFF-</t>
  </si>
  <si>
    <t>8.625-701.0</t>
  </si>
  <si>
    <t>SWITCH, 10A PLUNGER</t>
  </si>
  <si>
    <t>8.625-721.0</t>
  </si>
  <si>
    <t>SWITCH, SEALED PUSHB</t>
  </si>
  <si>
    <t>8.625-738.0</t>
  </si>
  <si>
    <t>TEK LOCKING BACK DWR</t>
  </si>
  <si>
    <t>8.625-740.0</t>
  </si>
  <si>
    <t>TERM.BLOCK, 25A 250V</t>
  </si>
  <si>
    <t>8.625-770.0</t>
  </si>
  <si>
    <t>TOOL, DUST BRUSH</t>
  </si>
  <si>
    <t>8.625-772.0</t>
  </si>
  <si>
    <t>TRACTION HANDLE</t>
  </si>
  <si>
    <t>8.625-777.0</t>
  </si>
  <si>
    <t>TRANSFORMER</t>
  </si>
  <si>
    <t>8.625-781.0</t>
  </si>
  <si>
    <t>8.625-789.0</t>
  </si>
  <si>
    <t>TUBE, 1.50 X 12" PVC</t>
  </si>
  <si>
    <t>8.625-801.0</t>
  </si>
  <si>
    <t>Tube SAFETY SWITCH S</t>
  </si>
  <si>
    <t>8.625-835.0</t>
  </si>
  <si>
    <t>UPPER COVER</t>
  </si>
  <si>
    <t>8.625-847.0</t>
  </si>
  <si>
    <t>8.625-861.0</t>
  </si>
  <si>
    <t>VAC SHOE, VOYAGER 28</t>
  </si>
  <si>
    <t>8.625-870.0</t>
  </si>
  <si>
    <t>VALVE, 115V SHUT-OFF</t>
  </si>
  <si>
    <t>8.625-878.0</t>
  </si>
  <si>
    <t>VALVE, CHECK 0-800 P</t>
  </si>
  <si>
    <t>8.625-880.0</t>
  </si>
  <si>
    <t>VALVE, 230V 2-WAY SO</t>
  </si>
  <si>
    <t>8.625-882.0</t>
  </si>
  <si>
    <t>VALVE, CHECK 1/2 FPT</t>
  </si>
  <si>
    <t>8.625-897.0</t>
  </si>
  <si>
    <t>Valve KNGSTN 3" LVR</t>
  </si>
  <si>
    <t>8.625-915.0</t>
  </si>
  <si>
    <t>WASHER 6 X 24 X 2</t>
  </si>
  <si>
    <t>8.625-927.0</t>
  </si>
  <si>
    <t>WASHER, 1 THR</t>
  </si>
  <si>
    <t>8.625-937.0</t>
  </si>
  <si>
    <t>WASHER,5/8"ID X 2"OD</t>
  </si>
  <si>
    <t>8.625-939.0</t>
  </si>
  <si>
    <t>WASHER SPHERICAL MAL</t>
  </si>
  <si>
    <t>8.625-955.0</t>
  </si>
  <si>
    <t>WHEELS COVER DIA. 20</t>
  </si>
  <si>
    <t>8.625-956.0</t>
  </si>
  <si>
    <t>WHEEL DIA. 250 X 55</t>
  </si>
  <si>
    <t>8.625-959.0</t>
  </si>
  <si>
    <t>WHEEL, GREY/GREY</t>
  </si>
  <si>
    <t>8.625-963.0</t>
  </si>
  <si>
    <t>WHEEL ASM, PNEU. N-M</t>
  </si>
  <si>
    <t>8.625-973.0</t>
  </si>
  <si>
    <t>WHEEL, RUBBER 1.63 X</t>
  </si>
  <si>
    <t>8.625-974.0</t>
  </si>
  <si>
    <t>WHEEL, 8" DIA X .62</t>
  </si>
  <si>
    <t>8.625-976.0</t>
  </si>
  <si>
    <t>WHEEL, PT17/20T MAIN</t>
  </si>
  <si>
    <t>8.625-978.0</t>
  </si>
  <si>
    <t>WHEEL COMPLETE LESS</t>
  </si>
  <si>
    <t>8.625-986.0</t>
  </si>
  <si>
    <t>8.626-021.0</t>
  </si>
  <si>
    <t>WIRE4X26.5BK 5/16RIN</t>
  </si>
  <si>
    <t>8.626-032.0</t>
  </si>
  <si>
    <t>WIRE, 4X40BK CTERM X</t>
  </si>
  <si>
    <t>8.626-037.0</t>
  </si>
  <si>
    <t>WIRE ASM, CHARGER AD</t>
  </si>
  <si>
    <t>8.626-039.0</t>
  </si>
  <si>
    <t>8.626-040.0</t>
  </si>
  <si>
    <t>WIRE ASM, REV POLARI</t>
  </si>
  <si>
    <t>8.626-048.0</t>
  </si>
  <si>
    <t>WIRE, 4X7.0 BK 5/16R</t>
  </si>
  <si>
    <t>8.626-049.0</t>
  </si>
  <si>
    <t>WIRE ASM, 16.0 GG RN</t>
  </si>
  <si>
    <t>8.626-052.0</t>
  </si>
  <si>
    <t>WIRE, 4X67 BK CTERM</t>
  </si>
  <si>
    <t>8.626-055.0</t>
  </si>
  <si>
    <t>WIRE,4X15BK C.TERM X</t>
  </si>
  <si>
    <t>8.626-056.0</t>
  </si>
  <si>
    <t>WIRE,4X10RD 5/16RING</t>
  </si>
  <si>
    <t>8.626-057.0</t>
  </si>
  <si>
    <t>WIRE,4X8RD C.TERM X</t>
  </si>
  <si>
    <t>8.626-064.0</t>
  </si>
  <si>
    <t>ZERK, GREASE 1/4-28</t>
  </si>
  <si>
    <t>8.626-080.0</t>
  </si>
  <si>
    <t>HOSE ASM, 25' HP-1.5</t>
  </si>
  <si>
    <t>8.626-091.0</t>
  </si>
  <si>
    <t>CORD ASM, 75FT X 1.5</t>
  </si>
  <si>
    <t>8.626-098.0</t>
  </si>
  <si>
    <t>CORD ASM, 14/3X75 ST</t>
  </si>
  <si>
    <t>8.626-101.0</t>
  </si>
  <si>
    <t>8.626-115.0</t>
  </si>
  <si>
    <t>Cable complete 2X14</t>
  </si>
  <si>
    <t>8.626-116.0</t>
  </si>
  <si>
    <t>CAPACITOR ASM, EMI S</t>
  </si>
  <si>
    <t>8.626-118.0</t>
  </si>
  <si>
    <t>DIODE ASM, PIGGYBACK</t>
  </si>
  <si>
    <t>8.626-143.0</t>
  </si>
  <si>
    <t>WIRE ASM, DIODE HAND</t>
  </si>
  <si>
    <t>8.626-144.0</t>
  </si>
  <si>
    <t>WIRE ASM, VGR MAIN P</t>
  </si>
  <si>
    <t>8.626-151.0</t>
  </si>
  <si>
    <t>WIRE ASM, VGRE HANDL</t>
  </si>
  <si>
    <t>8.626-152.0</t>
  </si>
  <si>
    <t>WIREASM, VGRE PROPEL</t>
  </si>
  <si>
    <t>8.626-170.0</t>
  </si>
  <si>
    <t>X-REF TO 8.619-843.0</t>
  </si>
  <si>
    <t>8.626-178.0</t>
  </si>
  <si>
    <t>WIRE ASM, CMPCT PWR</t>
  </si>
  <si>
    <t>8.626-185.0</t>
  </si>
  <si>
    <t>WIRE ASM, HRNS PROPE</t>
  </si>
  <si>
    <t>8.626-347.0</t>
  </si>
  <si>
    <t>8.626-353.0</t>
  </si>
  <si>
    <t>WHEEL (ONLY)</t>
  </si>
  <si>
    <t>8.626-387.0</t>
  </si>
  <si>
    <t>AXLE, .375 X 13.31 P</t>
  </si>
  <si>
    <t>8.626-388.0</t>
  </si>
  <si>
    <t>AXLE, PJ BRUSH</t>
  </si>
  <si>
    <t>8.626-398.0</t>
  </si>
  <si>
    <t>8.626-412.0</t>
  </si>
  <si>
    <t>KNOB, SQUEEGEE CAMBE</t>
  </si>
  <si>
    <t>8.626-418.0</t>
  </si>
  <si>
    <t>PIN, SQ. WHEEL</t>
  </si>
  <si>
    <t>8.626-422.0</t>
  </si>
  <si>
    <t>PLUG, GH HANDLE PIVO</t>
  </si>
  <si>
    <t>8.626-424.0</t>
  </si>
  <si>
    <t>8.626-426.0</t>
  </si>
  <si>
    <t>PULLEY, 2 1/8 OD 7 G</t>
  </si>
  <si>
    <t>8.626-443.0</t>
  </si>
  <si>
    <t>SPACER, 1/2 ODX4.63</t>
  </si>
  <si>
    <t>8.626-444.0</t>
  </si>
  <si>
    <t>SPACER, 1.00ODX.641I</t>
  </si>
  <si>
    <t>8.626-447.0</t>
  </si>
  <si>
    <t>SPACER, 1.00ODX.68ID</t>
  </si>
  <si>
    <t>8.626-448.0</t>
  </si>
  <si>
    <t>SPACER, 1.00ODX.688I</t>
  </si>
  <si>
    <t>8.626-449.0</t>
  </si>
  <si>
    <t>SPACER, .75 ODX.39 I</t>
  </si>
  <si>
    <t>8.626-460.0</t>
  </si>
  <si>
    <t>WHEEL, GUIDE</t>
  </si>
  <si>
    <t>8.626-507.0</t>
  </si>
  <si>
    <t>CARTON, HOSE 22 X 20</t>
  </si>
  <si>
    <t>8.626-520.0</t>
  </si>
  <si>
    <t>CARTON, 45.5X19.5X37</t>
  </si>
  <si>
    <t>8.626-549.0</t>
  </si>
  <si>
    <t>PALLET, SM BATTERY</t>
  </si>
  <si>
    <t>8.626-591.0</t>
  </si>
  <si>
    <t>TERM, 14G #10 RING</t>
  </si>
  <si>
    <t>8.626-606.0</t>
  </si>
  <si>
    <t>TERM, 18-16G BUTT SP</t>
  </si>
  <si>
    <t>8.626-615.0</t>
  </si>
  <si>
    <t>TERM, 18G .25 X.032</t>
  </si>
  <si>
    <t>8.626-685.0</t>
  </si>
  <si>
    <t>WIRE, 9" RED/6 76131</t>
  </si>
  <si>
    <t>8.626-686.0</t>
  </si>
  <si>
    <t>WIRE, 10" RED/6 7613</t>
  </si>
  <si>
    <t>8.626-736.0</t>
  </si>
  <si>
    <t>WIRE, 14" BLK/18 760</t>
  </si>
  <si>
    <t>8.626-803.0</t>
  </si>
  <si>
    <t>WIRE, 14" RED/10 760</t>
  </si>
  <si>
    <t>8.626-804.0</t>
  </si>
  <si>
    <t>WIRE, 14" RED/14 760</t>
  </si>
  <si>
    <t>8.626-805.0</t>
  </si>
  <si>
    <t>WIRE, 14" RED/12 760</t>
  </si>
  <si>
    <t>8.626-807.0</t>
  </si>
  <si>
    <t>WIRE, 2" YLW/16 7602</t>
  </si>
  <si>
    <t>8.626-830.0</t>
  </si>
  <si>
    <t>WIRE, 6" GRN/18 7600</t>
  </si>
  <si>
    <t>8.626-890.0</t>
  </si>
  <si>
    <t>WIRE, 6" BLK/18 7603</t>
  </si>
  <si>
    <t>8.627-027.0</t>
  </si>
  <si>
    <t>CLIP, RETAINING 7/16</t>
  </si>
  <si>
    <t>8.627-030.0</t>
  </si>
  <si>
    <t>EYEBOLT, 8-32 X 1 ST</t>
  </si>
  <si>
    <t>8.627-032.0</t>
  </si>
  <si>
    <t>WASHER, 1/2 FLT HVY</t>
  </si>
  <si>
    <t>8.627-044.0</t>
  </si>
  <si>
    <t>8.627-076.0</t>
  </si>
  <si>
    <t>NUT, 10-24 HEX</t>
  </si>
  <si>
    <t>8.627-084.0</t>
  </si>
  <si>
    <t>NUT, 3/8-27 PNL STL</t>
  </si>
  <si>
    <t>8.627-085.0</t>
  </si>
  <si>
    <t>NUT, 8-32 HEX NYLOCK</t>
  </si>
  <si>
    <t>8.627-112.0</t>
  </si>
  <si>
    <t>NUT, 5/16-18 HEX BRS</t>
  </si>
  <si>
    <t>8.627-113.0</t>
  </si>
  <si>
    <t>NUT, 5/16-24 HEXTHIN</t>
  </si>
  <si>
    <t>8.627-135.0</t>
  </si>
  <si>
    <t>NUT, 6-32 ACORN STL</t>
  </si>
  <si>
    <t>8.627-155.0</t>
  </si>
  <si>
    <t>NUT, M6X1 HEX NYLOCK</t>
  </si>
  <si>
    <t>8.627-178.0</t>
  </si>
  <si>
    <t>NUT, 1/4-20 WING LK</t>
  </si>
  <si>
    <t>8.627-179.0</t>
  </si>
  <si>
    <t>NUT, 6-32 HEX BRS</t>
  </si>
  <si>
    <t>8.627-193.0</t>
  </si>
  <si>
    <t>NUT HEX NYL LOC 3/8-</t>
  </si>
  <si>
    <t>8.627-197.0</t>
  </si>
  <si>
    <t>NUT, 3/8 PUSH STL ZN</t>
  </si>
  <si>
    <t>8.627-204.0</t>
  </si>
  <si>
    <t>NUT, M3.5 X 2.8 HEX</t>
  </si>
  <si>
    <t>8.627-224.0</t>
  </si>
  <si>
    <t>PIN, COTTER HAIR .09</t>
  </si>
  <si>
    <t>8.627-225.0</t>
  </si>
  <si>
    <t>PIN, ROLL 1/4 X 1.37</t>
  </si>
  <si>
    <t>8.627-226.0</t>
  </si>
  <si>
    <t>PIN, ROLL 7/32 X 2 S</t>
  </si>
  <si>
    <t>8.627-233.0</t>
  </si>
  <si>
    <t>8.627-237.0</t>
  </si>
  <si>
    <t>PIN, ROLL 3/16 X 1.1</t>
  </si>
  <si>
    <t>8.627-240.0</t>
  </si>
  <si>
    <t>8.627-242.0</t>
  </si>
  <si>
    <t>PIN, DOWEL 1/7 X .75</t>
  </si>
  <si>
    <t>8.627-249.0</t>
  </si>
  <si>
    <t>PIN, ROLL 5/16 X 1.5</t>
  </si>
  <si>
    <t>8.627-263.0</t>
  </si>
  <si>
    <t>PIN, CLEVIS 1/4 X .8</t>
  </si>
  <si>
    <t>8.627-286.0</t>
  </si>
  <si>
    <t>RING, 3/4 EXT.SNAP</t>
  </si>
  <si>
    <t>8.627-288.0</t>
  </si>
  <si>
    <t>RING, 1.0 EXT. SNAP</t>
  </si>
  <si>
    <t>8.627-296.0</t>
  </si>
  <si>
    <t>RING, RETAINING INT</t>
  </si>
  <si>
    <t>8.627-303.0</t>
  </si>
  <si>
    <t>RIVET, 1/8 X .375GL</t>
  </si>
  <si>
    <t>8.627-310.0</t>
  </si>
  <si>
    <t>8.627-322.0</t>
  </si>
  <si>
    <t>SCREW, 10-24 X 1 SCH</t>
  </si>
  <si>
    <t>8.627-335.0</t>
  </si>
  <si>
    <t>SCREW, 6-32 X 1 SCHC</t>
  </si>
  <si>
    <t>8.627-376.0</t>
  </si>
  <si>
    <t>SCREW, 8-32 X .5 PHR</t>
  </si>
  <si>
    <t>8.627-377.0</t>
  </si>
  <si>
    <t>SCREW, 1/4-20 X 5 HH</t>
  </si>
  <si>
    <t>8.627-389.0</t>
  </si>
  <si>
    <t>8.627-390.0</t>
  </si>
  <si>
    <t>SCREW, 10-24 X 1 HHM</t>
  </si>
  <si>
    <t>8.627-400.0</t>
  </si>
  <si>
    <t>SCREW, 3/8-16 X 3 HH</t>
  </si>
  <si>
    <t>8.627-409.0</t>
  </si>
  <si>
    <t>8.627-418.0</t>
  </si>
  <si>
    <t>8.627-421.0</t>
  </si>
  <si>
    <t>8.627-430.0</t>
  </si>
  <si>
    <t>SCREW, 1/4-20 X .5 F</t>
  </si>
  <si>
    <t>8.627-445.0</t>
  </si>
  <si>
    <t>8.627-456.0</t>
  </si>
  <si>
    <t>SCREW, 6-32 X .75 PH</t>
  </si>
  <si>
    <t>8.627-465.0</t>
  </si>
  <si>
    <t>SCREW, M8 X 18 SCHCS</t>
  </si>
  <si>
    <t>8.627-474.0</t>
  </si>
  <si>
    <t>8.627-475.0</t>
  </si>
  <si>
    <t>8.627-488.0</t>
  </si>
  <si>
    <t>SCREW, 1/4-20 X .875</t>
  </si>
  <si>
    <t>8.627-492.0</t>
  </si>
  <si>
    <t>8.627-499.0</t>
  </si>
  <si>
    <t>SCREW, 10-32 X 1 TRH</t>
  </si>
  <si>
    <t>8.627-513.0</t>
  </si>
  <si>
    <t>SCREW, 1/2-13 X 3 SC</t>
  </si>
  <si>
    <t>8.627-515.0</t>
  </si>
  <si>
    <t>SCREW, 3/8-16 X 1.75</t>
  </si>
  <si>
    <t>8.627-518.0</t>
  </si>
  <si>
    <t>8.627-525.0</t>
  </si>
  <si>
    <t>SCREW, 4-40 X 1.25 P</t>
  </si>
  <si>
    <t>8.627-528.0</t>
  </si>
  <si>
    <t>SCREW, 10-32 X .5 FL</t>
  </si>
  <si>
    <t>8.627-543.0</t>
  </si>
  <si>
    <t>8.627-546.0</t>
  </si>
  <si>
    <t>8.627-550.0</t>
  </si>
  <si>
    <t>8.627-576.0</t>
  </si>
  <si>
    <t>8.627-581.0</t>
  </si>
  <si>
    <t>8.627-598.0</t>
  </si>
  <si>
    <t>SCREW, 8 X .5 PHPNHM</t>
  </si>
  <si>
    <t>8.627-608.0</t>
  </si>
  <si>
    <t>8.627-610.0</t>
  </si>
  <si>
    <t>8.627-612.0</t>
  </si>
  <si>
    <t>SCREW, 10-24 X 2 HHM</t>
  </si>
  <si>
    <t>8.627-620.0</t>
  </si>
  <si>
    <t>8.627-625.0</t>
  </si>
  <si>
    <t>SCREW, 6-32 X .375 S</t>
  </si>
  <si>
    <t>8.627-628.0</t>
  </si>
  <si>
    <t>8.627-663.0</t>
  </si>
  <si>
    <t>SCREW, 6-32 X .875 P</t>
  </si>
  <si>
    <t>8.627-671.0</t>
  </si>
  <si>
    <t>SCREW, 5/16-18 X 2 C</t>
  </si>
  <si>
    <t>8.627-676.0</t>
  </si>
  <si>
    <t>8.627-704.0</t>
  </si>
  <si>
    <t>8.627-705.0</t>
  </si>
  <si>
    <t>8.627-707.0</t>
  </si>
  <si>
    <t>SCREW, 4-40 X .625 P</t>
  </si>
  <si>
    <t>8.627-723.0</t>
  </si>
  <si>
    <t>8.627-739.0</t>
  </si>
  <si>
    <t>SCREW, M3.5-.6 X 38</t>
  </si>
  <si>
    <t>8.627-742.0</t>
  </si>
  <si>
    <t>8.627-743.0</t>
  </si>
  <si>
    <t>SCREW, 1/4-20 X 3 SC</t>
  </si>
  <si>
    <t>8.627-747.0</t>
  </si>
  <si>
    <t>8.627-750.0</t>
  </si>
  <si>
    <t>8.627-766.0</t>
  </si>
  <si>
    <t>SCREW, M4 X 10 PHPNH</t>
  </si>
  <si>
    <t>8.627-768.0</t>
  </si>
  <si>
    <t>8.627-770.0</t>
  </si>
  <si>
    <t>8.627-776.0</t>
  </si>
  <si>
    <t>SCREW, 8-32 X 1/4 SC</t>
  </si>
  <si>
    <t>8.627-778.0</t>
  </si>
  <si>
    <t>SCREW, M8 X 1.25 X 1</t>
  </si>
  <si>
    <t>8.627-790.0</t>
  </si>
  <si>
    <t>8.627-796.0</t>
  </si>
  <si>
    <t>SCREW, 1/4-20 X 1 SC</t>
  </si>
  <si>
    <t>8.627-825.0</t>
  </si>
  <si>
    <t>8.627-828.0</t>
  </si>
  <si>
    <t>8.627-830.0</t>
  </si>
  <si>
    <t>8.627-832.0</t>
  </si>
  <si>
    <t>SHOULDER BOLT, 1/2 X</t>
  </si>
  <si>
    <t>8.627-837.0</t>
  </si>
  <si>
    <t>8.627-892.0</t>
  </si>
  <si>
    <t>WASHER, 12 CSK STL Z</t>
  </si>
  <si>
    <t>8.627-897.0</t>
  </si>
  <si>
    <t>WASHER, 7/16 X .74 X</t>
  </si>
  <si>
    <t>8.627-901.0</t>
  </si>
  <si>
    <t>WASHER, 3/8 X .67 X</t>
  </si>
  <si>
    <t>8.627-904.0</t>
  </si>
  <si>
    <t>WASHER, 5/8 X 7/8 X</t>
  </si>
  <si>
    <t>8.627-905.0</t>
  </si>
  <si>
    <t>WASHER, 1/2 NPRN</t>
  </si>
  <si>
    <t>8.627-908.0</t>
  </si>
  <si>
    <t>WASHER, M4 FLT STL D</t>
  </si>
  <si>
    <t>8.627-911.0</t>
  </si>
  <si>
    <t>WASHER, 3/8 INTLK</t>
  </si>
  <si>
    <t>8.627-919.0</t>
  </si>
  <si>
    <t>WASHER, 10 FLT STL Z</t>
  </si>
  <si>
    <t>8.627-933.0</t>
  </si>
  <si>
    <t>WASHER, 6 INTLCK STL</t>
  </si>
  <si>
    <t>8.627-940.0</t>
  </si>
  <si>
    <t>WASHER, 1/4 SPL BLK</t>
  </si>
  <si>
    <t>8.627-964.0</t>
  </si>
  <si>
    <t>WASHER, .781 X 1.63</t>
  </si>
  <si>
    <t>8.627-969.0</t>
  </si>
  <si>
    <t>WASHER, M6 SPL BLK</t>
  </si>
  <si>
    <t>8.627-972.0</t>
  </si>
  <si>
    <t>WASHER, M4 INTLK</t>
  </si>
  <si>
    <t>8.627-975.0</t>
  </si>
  <si>
    <t>8.627-976.0</t>
  </si>
  <si>
    <t>WASHER, 1/4 HICL STL</t>
  </si>
  <si>
    <t>8.627-979.0</t>
  </si>
  <si>
    <t>WASHER, M8 THK FLT S</t>
  </si>
  <si>
    <t>8.627-984.0</t>
  </si>
  <si>
    <t>BAG, 4 X 6 X 2 PLAST</t>
  </si>
  <si>
    <t>8.627-987.0</t>
  </si>
  <si>
    <t>CORD, 1/8 W/ 5/16 RI</t>
  </si>
  <si>
    <t>8.627-993.0</t>
  </si>
  <si>
    <t>DUCT, 1/2 ID SPLT FL</t>
  </si>
  <si>
    <t>8.628-076.0</t>
  </si>
  <si>
    <t>8.628-083.0</t>
  </si>
  <si>
    <t>8.628-103.0</t>
  </si>
  <si>
    <t>HOSE, 2.0 VAC EXHAUS</t>
  </si>
  <si>
    <t>8.628-111.0</t>
  </si>
  <si>
    <t>8.628-113.0</t>
  </si>
  <si>
    <t>8.628-125.0</t>
  </si>
  <si>
    <t>HOSE, 3/8ID 300PSI 7</t>
  </si>
  <si>
    <t>8.628-126.0</t>
  </si>
  <si>
    <t>8.628-128.0</t>
  </si>
  <si>
    <t>HOSE, 3/4ID X W.035W</t>
  </si>
  <si>
    <t>8.628-139.0</t>
  </si>
  <si>
    <t>8.628-148.0</t>
  </si>
  <si>
    <t>HOSE, 1/2" ID NYLOBR</t>
  </si>
  <si>
    <t>8.628-150.0</t>
  </si>
  <si>
    <t>HOSE, 1/2ID SGLBRD R</t>
  </si>
  <si>
    <t>8.628-159.0</t>
  </si>
  <si>
    <t>8.628-180.0</t>
  </si>
  <si>
    <t>8.628-181.0</t>
  </si>
  <si>
    <t>8.628-182.0</t>
  </si>
  <si>
    <t>Hose 3/8ID X .05W CL</t>
  </si>
  <si>
    <t>8.628-183.0</t>
  </si>
  <si>
    <t>8.628-185.0</t>
  </si>
  <si>
    <t>8.628-204.0</t>
  </si>
  <si>
    <t>8.628-206.0</t>
  </si>
  <si>
    <t>8.628-207.0</t>
  </si>
  <si>
    <t>8.628-212.0</t>
  </si>
  <si>
    <t>8.628-218.0</t>
  </si>
  <si>
    <t>8.628-222.0</t>
  </si>
  <si>
    <t>8.628-226.0</t>
  </si>
  <si>
    <t>8.628-233.0</t>
  </si>
  <si>
    <t>HOSE, 5/8 ID WIREBOU</t>
  </si>
  <si>
    <t>8.628-248.0</t>
  </si>
  <si>
    <t>HOSE,FUEL INJ 5/16 X</t>
  </si>
  <si>
    <t>8.628-278.0</t>
  </si>
  <si>
    <t>SEAL, 90 BULB-SD504</t>
  </si>
  <si>
    <t>8.628-331.0</t>
  </si>
  <si>
    <t>BAG, ACCESSORY STORA</t>
  </si>
  <si>
    <t>8.628-344.0</t>
  </si>
  <si>
    <t>8.628-362.0</t>
  </si>
  <si>
    <t>BRUSH ASM, PT20 18"</t>
  </si>
  <si>
    <t>8.628-401.0</t>
  </si>
  <si>
    <t>CHARGER, 12VDC 12A D</t>
  </si>
  <si>
    <t>CHRGR, 36V, 25A, 115</t>
  </si>
  <si>
    <t>8.628-412.0</t>
  </si>
  <si>
    <t>FILTER, CLOTH U19872</t>
  </si>
  <si>
    <t>HOSE ASM: S-B 1.5 X</t>
  </si>
  <si>
    <t>8.628-421.0</t>
  </si>
  <si>
    <t>MAINBROOM, NYLON PAT</t>
  </si>
  <si>
    <t>REDUCER, FOR 02297</t>
  </si>
  <si>
    <t>8.628-439.0</t>
  </si>
  <si>
    <t>SIDE BRUSH D.400 PPL</t>
  </si>
  <si>
    <t>TOOL, 14" BRISTLE SH</t>
  </si>
  <si>
    <t>TOOL, 4"-8" PIPE</t>
  </si>
  <si>
    <t>8.628-458.0</t>
  </si>
  <si>
    <t>8.628-883.0</t>
  </si>
  <si>
    <t>TANK, RECOVERY JXP30</t>
  </si>
  <si>
    <t>8.628-884.0</t>
  </si>
  <si>
    <t>PUMP&amp;MOTOR, KIT TO R</t>
  </si>
  <si>
    <t>8.628-930.0</t>
  </si>
  <si>
    <t>TANK, SOLUTION JXP45</t>
  </si>
  <si>
    <t>8.629-008.0</t>
  </si>
  <si>
    <t>8.629-029.0</t>
  </si>
  <si>
    <t>UNLOADER, PMPTC EVK-</t>
  </si>
  <si>
    <t>8.629-033.0</t>
  </si>
  <si>
    <t>8.629-041.0</t>
  </si>
  <si>
    <t>NOZZLE REPLACEMENT J</t>
  </si>
  <si>
    <t>8.629-045.0</t>
  </si>
  <si>
    <t>TUBE, EXHAUST, VAC C</t>
  </si>
  <si>
    <t>8.629-085.0</t>
  </si>
  <si>
    <t>SCREW, M5 X 25 HHMS</t>
  </si>
  <si>
    <t>8.629-087.0</t>
  </si>
  <si>
    <t>8.629-109.0</t>
  </si>
  <si>
    <t>METER, 36V GEL BATT</t>
  </si>
  <si>
    <t>8.629-122.0</t>
  </si>
  <si>
    <t>SCREW, KA40 X 16 FLT</t>
  </si>
  <si>
    <t>8.629-147.0</t>
  </si>
  <si>
    <t>BRKT, MTR BRKT, SWIT</t>
  </si>
  <si>
    <t>8.629-190.0</t>
  </si>
  <si>
    <t>KIT, SOLUTION CONTRO</t>
  </si>
  <si>
    <t>8.629-199.0</t>
  </si>
  <si>
    <t>KIT, BACKUP ALARM</t>
  </si>
  <si>
    <t>8.629-203.0</t>
  </si>
  <si>
    <t>KIT, CYL. SQUEEGEE B</t>
  </si>
  <si>
    <t>8.629-246.0</t>
  </si>
  <si>
    <t>WELDMENT, DECK LEVEL</t>
  </si>
  <si>
    <t>8.629-256.0</t>
  </si>
  <si>
    <t>SHAFT, HANDLE LOCK</t>
  </si>
  <si>
    <t>8.629-261.0</t>
  </si>
  <si>
    <t>CONTROLLER, 1228 36V</t>
  </si>
  <si>
    <t>8.629-272.0</t>
  </si>
  <si>
    <t>HARNESS, CTRL PNL VA</t>
  </si>
  <si>
    <t>8.629-273.0</t>
  </si>
  <si>
    <t>8.629-274.0</t>
  </si>
  <si>
    <t>8.629-343.0</t>
  </si>
  <si>
    <t>8.629-346.0</t>
  </si>
  <si>
    <t>GASKET, FOAM 42" X 1</t>
  </si>
  <si>
    <t>8.629-363.0</t>
  </si>
  <si>
    <t>LID, VACUUM</t>
  </si>
  <si>
    <t>8.629-365.0</t>
  </si>
  <si>
    <t>KIT, BATT CON, SR</t>
  </si>
  <si>
    <t>8.629-408.0</t>
  </si>
  <si>
    <t>PACKING, SMALL MACHI</t>
  </si>
  <si>
    <t>8.629-458.0</t>
  </si>
  <si>
    <t>LIFT ARM LEFT, FRONT</t>
  </si>
  <si>
    <t>8.629-480.0</t>
  </si>
  <si>
    <t>8.629-487.0</t>
  </si>
  <si>
    <t>BRKT, CHEMICAL TANKS</t>
  </si>
  <si>
    <t>8.629-494.0</t>
  </si>
  <si>
    <t>BRKT, LEFT DECK HANG</t>
  </si>
  <si>
    <t>8.629-495.0</t>
  </si>
  <si>
    <t>BRKT, RIGHT DECK HAN</t>
  </si>
  <si>
    <t>8.629-505.0</t>
  </si>
  <si>
    <t>PLATE, BOTTOM</t>
  </si>
  <si>
    <t>8.629-516.0</t>
  </si>
  <si>
    <t>8.629-554.0</t>
  </si>
  <si>
    <t>WIRE, JUMPER, 130L X</t>
  </si>
  <si>
    <t>8.629-555.0</t>
  </si>
  <si>
    <t>ORIFICE, SOLUTION BY</t>
  </si>
  <si>
    <t>8.629-560.0</t>
  </si>
  <si>
    <t>BRKT, BRUSH DECK PIV</t>
  </si>
  <si>
    <t>8.629-561.0</t>
  </si>
  <si>
    <t>8.629-565.0</t>
  </si>
  <si>
    <t>CROSS, 1/8 NPT</t>
  </si>
  <si>
    <t>8.629-576.0</t>
  </si>
  <si>
    <t>CAP, HANDLE, OUTER,</t>
  </si>
  <si>
    <t>8.629-582.0</t>
  </si>
  <si>
    <t>PIN, LINK M5 X 44 LC</t>
  </si>
  <si>
    <t>8.629-584.0</t>
  </si>
  <si>
    <t>8.629-596.0</t>
  </si>
  <si>
    <t>SCREW, M10-1.5 X 20</t>
  </si>
  <si>
    <t>8.629-597.0</t>
  </si>
  <si>
    <t>WASHER, M10 INTLK</t>
  </si>
  <si>
    <t>8.629-621.0</t>
  </si>
  <si>
    <t>8.629-651.0</t>
  </si>
  <si>
    <t>BRKT ASM, VAC SHOE M</t>
  </si>
  <si>
    <t>8.629-661.0</t>
  </si>
  <si>
    <t>8.629-663.0</t>
  </si>
  <si>
    <t>PIN, DOWEL M5 X 25 S</t>
  </si>
  <si>
    <t>8.629-688.0</t>
  </si>
  <si>
    <t>8.629-689.0</t>
  </si>
  <si>
    <t>8.629-752.0</t>
  </si>
  <si>
    <t>HOUSING, STRAIN RELI</t>
  </si>
  <si>
    <t>8.629-778.0</t>
  </si>
  <si>
    <t>8.629-779.0</t>
  </si>
  <si>
    <t>8.629-783.0</t>
  </si>
  <si>
    <t>SWITCH ASM, PRESSURE</t>
  </si>
  <si>
    <t>8.629-785.0</t>
  </si>
  <si>
    <t>CLAMP, SOLENOID PUMP</t>
  </si>
  <si>
    <t>8.629-820.0</t>
  </si>
  <si>
    <t>STANDOFF, .43 OD, 1/</t>
  </si>
  <si>
    <t>8.629-828.0</t>
  </si>
  <si>
    <t>BRKR, CIRCUIT, 20A</t>
  </si>
  <si>
    <t>8.629-879.0</t>
  </si>
  <si>
    <t>WELMENT, HANDLE TUBE</t>
  </si>
  <si>
    <t>8.629-881.0</t>
  </si>
  <si>
    <t>BRKT, HANDLE RELAY</t>
  </si>
  <si>
    <t>8.629-882.0</t>
  </si>
  <si>
    <t>BRKT, HANDLE TRANSFO</t>
  </si>
  <si>
    <t>8.629-885.0</t>
  </si>
  <si>
    <t>SPACER, .74ODX.39IDX</t>
  </si>
  <si>
    <t>8.629-888.0</t>
  </si>
  <si>
    <t>8.629-896.0</t>
  </si>
  <si>
    <t>WIRE, 12" BLU/18 760</t>
  </si>
  <si>
    <t>8.629-912.0</t>
  </si>
  <si>
    <t>TERMINAL STRIP, 4-PO</t>
  </si>
  <si>
    <t>8.629-918.0</t>
  </si>
  <si>
    <t>TANK,RECVRY, DK GRAY</t>
  </si>
  <si>
    <t>8.629-946.0</t>
  </si>
  <si>
    <t>8.629-979.0</t>
  </si>
  <si>
    <t>PIVOT CASTING, KARCH</t>
  </si>
  <si>
    <t>8.630-013.0</t>
  </si>
  <si>
    <t>BRKT, HEAD ATTACH LT</t>
  </si>
  <si>
    <t>8.630-030.0</t>
  </si>
  <si>
    <t>8.630-035.0</t>
  </si>
  <si>
    <t>TANK, REC EURO BLK</t>
  </si>
  <si>
    <t>8.630-186.0</t>
  </si>
  <si>
    <t>WIRE,11",BLU/18,8631</t>
  </si>
  <si>
    <t>8.630-189.0</t>
  </si>
  <si>
    <t>LANCE, TUBE, 1/4", 1</t>
  </si>
  <si>
    <t>8.630-193.0</t>
  </si>
  <si>
    <t>X-REF TO 8.639-526.0</t>
  </si>
  <si>
    <t>8.630-213.0</t>
  </si>
  <si>
    <t>CLIP, C 5/8, PLASTIC</t>
  </si>
  <si>
    <t>8.630-240.0</t>
  </si>
  <si>
    <t>QD, NIPPLE, FOSTER 2</t>
  </si>
  <si>
    <t>8.630-245.0</t>
  </si>
  <si>
    <t>ASM, FILTER, EMI MAI</t>
  </si>
  <si>
    <t>8.630-257.0</t>
  </si>
  <si>
    <t>HOSE PULSE, 3/8F X 3</t>
  </si>
  <si>
    <t>8.630-271.0</t>
  </si>
  <si>
    <t>DEFLECTOR, SPRAY</t>
  </si>
  <si>
    <t>8.630-284.0</t>
  </si>
  <si>
    <t>KIT, HANDLE LOCK, MI</t>
  </si>
  <si>
    <t>8.630-286.0</t>
  </si>
  <si>
    <t>SPRING, EXT .25D X1.</t>
  </si>
  <si>
    <t>8.630-550.0</t>
  </si>
  <si>
    <t>8.630-559.0</t>
  </si>
  <si>
    <t>CONSOLE, TOP, DLX</t>
  </si>
  <si>
    <t>8.630-651.0</t>
  </si>
  <si>
    <t>LABEL, BDS 51/175-30</t>
  </si>
  <si>
    <t>8.630-653.0</t>
  </si>
  <si>
    <t>LABEL, BDS 51/175 C</t>
  </si>
  <si>
    <t>8.630-654.0</t>
  </si>
  <si>
    <t>LABEL, BDP 51/1500 C</t>
  </si>
  <si>
    <t>8.630-656.0</t>
  </si>
  <si>
    <t>LABEL, BV 11/1</t>
  </si>
  <si>
    <t>8.630-677.0</t>
  </si>
  <si>
    <t>HARNESS, PUMP HOUSIN</t>
  </si>
  <si>
    <t>8.630-817.0</t>
  </si>
  <si>
    <t>GAUGE, 2000 PSI</t>
  </si>
  <si>
    <t>8.630-862.0</t>
  </si>
  <si>
    <t>Set micro switch</t>
  </si>
  <si>
    <t>8.630-865.0</t>
  </si>
  <si>
    <t>ASM, BRS 43/ 500 DOM</t>
  </si>
  <si>
    <t>8.630-870.0</t>
  </si>
  <si>
    <t>KIT, BRS 43/500 SOLU</t>
  </si>
  <si>
    <t>8.630-921.0</t>
  </si>
  <si>
    <t>BAFFLE, FLOAT</t>
  </si>
  <si>
    <t>8.630-934.0</t>
  </si>
  <si>
    <t>LOWER HOUSING HG</t>
  </si>
  <si>
    <t>8.631-023.0</t>
  </si>
  <si>
    <t>X-REF TO 8.639-525.0</t>
  </si>
  <si>
    <t>8.631-061.0</t>
  </si>
  <si>
    <t>BASE, NINJA 500 240V</t>
  </si>
  <si>
    <t>8.631-072.0</t>
  </si>
  <si>
    <t>8.631-085.0</t>
  </si>
  <si>
    <t>WIRE,2-1/2"WHT/18,76</t>
  </si>
  <si>
    <t>8.631-086.0</t>
  </si>
  <si>
    <t>WIRE3.3",WHT/18,7604</t>
  </si>
  <si>
    <t>8.631-087.0</t>
  </si>
  <si>
    <t>WIRE,2.5,BLK/18,.205</t>
  </si>
  <si>
    <t>8.631-088.0</t>
  </si>
  <si>
    <t>WIRE,10"BLK/18,86313</t>
  </si>
  <si>
    <t>8.631-091.0</t>
  </si>
  <si>
    <t>RESISTOR, 33K OHM 1/</t>
  </si>
  <si>
    <t>8.631-107.0</t>
  </si>
  <si>
    <t>WIRE, 19" WHT/14 760</t>
  </si>
  <si>
    <t>8.631-112.0</t>
  </si>
  <si>
    <t>WIRE, 12" GRN/18 760</t>
  </si>
  <si>
    <t>8.631-152.0</t>
  </si>
  <si>
    <t>MANIFOLD, VACUUM, DU</t>
  </si>
  <si>
    <t>8.631-190.0</t>
  </si>
  <si>
    <t>CLIP, X-MAS TREE, 1/</t>
  </si>
  <si>
    <t>8.631-196.0</t>
  </si>
  <si>
    <t>SPIN FITTING, 2" NPT</t>
  </si>
  <si>
    <t>8.631-208.0</t>
  </si>
  <si>
    <t>8.631-253.0</t>
  </si>
  <si>
    <t>BREAKER, CIRCUIT 10A</t>
  </si>
  <si>
    <t>8.631-271.0</t>
  </si>
  <si>
    <t>BLOCK, 3.5 X 4 X 5 F</t>
  </si>
  <si>
    <t>8.631-283.0</t>
  </si>
  <si>
    <t>FRAME, 5/8" AXLE, DU</t>
  </si>
  <si>
    <t>8.631-297.0</t>
  </si>
  <si>
    <t>PUMP ASM, 200PSI 120</t>
  </si>
  <si>
    <t>8.631-299.0</t>
  </si>
  <si>
    <t>GASKET, VAC MANIFOLD</t>
  </si>
  <si>
    <t>8.631-362.0</t>
  </si>
  <si>
    <t>WIRE,10"BLK/18,76040</t>
  </si>
  <si>
    <t>8.631-364.0</t>
  </si>
  <si>
    <t>PLATFORM ASSEMBLY</t>
  </si>
  <si>
    <t>8.631-448.0</t>
  </si>
  <si>
    <t>MOTOR 120V PL HSB</t>
  </si>
  <si>
    <t>8.631-479.0</t>
  </si>
  <si>
    <t>ISOLATOR, RUBBER, 1/</t>
  </si>
  <si>
    <t>8.631-500.0</t>
  </si>
  <si>
    <t>SQUEEGEE MOUNT ASSY</t>
  </si>
  <si>
    <t>8.631-511.0</t>
  </si>
  <si>
    <t>Bracket</t>
  </si>
  <si>
    <t>8.631-514.0</t>
  </si>
  <si>
    <t>PLATE, PULLEY, FRONT</t>
  </si>
  <si>
    <t>8.631-515.0</t>
  </si>
  <si>
    <t>PLATE, PULLEY, REAR</t>
  </si>
  <si>
    <t>8.631-560.0</t>
  </si>
  <si>
    <t>TANK, RECOVERY, MPRO</t>
  </si>
  <si>
    <t>8.631-564.0</t>
  </si>
  <si>
    <t>PANEL, CONTROL</t>
  </si>
  <si>
    <t>8.631-623.0</t>
  </si>
  <si>
    <t>ADPT, KIT PRIZA HOSE</t>
  </si>
  <si>
    <t>8.631-661.0</t>
  </si>
  <si>
    <t>BRKT, REAR BLOWER MT</t>
  </si>
  <si>
    <t>8.631-676.0</t>
  </si>
  <si>
    <t>8.631-703.0</t>
  </si>
  <si>
    <t>LABEL, PANEL LEFT</t>
  </si>
  <si>
    <t>8.631-704.0</t>
  </si>
  <si>
    <t>LABEL PANEL RIGHT</t>
  </si>
  <si>
    <t>8.631-740.0</t>
  </si>
  <si>
    <t>TANK, 17G SOL, RAW (</t>
  </si>
  <si>
    <t>8.631-772.0</t>
  </si>
  <si>
    <t>8.631-788.0</t>
  </si>
  <si>
    <t>HOSE, 49.0 GRY 3/8 1</t>
  </si>
  <si>
    <t>8.631-801.0</t>
  </si>
  <si>
    <t>PEDAL, HEEL</t>
  </si>
  <si>
    <t>8.631-857.0</t>
  </si>
  <si>
    <t>LABEL, CHAR, ISCRUB</t>
  </si>
  <si>
    <t>8.631-858.0</t>
  </si>
  <si>
    <t>8.631-865.0</t>
  </si>
  <si>
    <t>HARNESS, BRUSH MOTOR</t>
  </si>
  <si>
    <t>8.631-883.0</t>
  </si>
  <si>
    <t>SCREW, M10-1.5 X 30</t>
  </si>
  <si>
    <t>8.631-911.0</t>
  </si>
  <si>
    <t>8.631-934.0</t>
  </si>
  <si>
    <t>8.631-973.0</t>
  </si>
  <si>
    <t>8.631-982.0</t>
  </si>
  <si>
    <t>PIVOT, SQUEEGEE LINK</t>
  </si>
  <si>
    <t>8.632-079.0</t>
  </si>
  <si>
    <t>PIPE ASM, 2", VACUUM</t>
  </si>
  <si>
    <t>8.632-142.0</t>
  </si>
  <si>
    <t>PAD HOLDER QUICK REL</t>
  </si>
  <si>
    <t>8.632-145.0</t>
  </si>
  <si>
    <t>ANGLE, BATTERY LEFT</t>
  </si>
  <si>
    <t>8.632-146.0</t>
  </si>
  <si>
    <t>ANGLE, BATTERY RIGHT</t>
  </si>
  <si>
    <t>8.632-147.0</t>
  </si>
  <si>
    <t>8.632-153.0</t>
  </si>
  <si>
    <t>BATTERY TRAY WITH SU</t>
  </si>
  <si>
    <t>8.632-180.0</t>
  </si>
  <si>
    <t>KIT, TRANSAXLE 36 VD</t>
  </si>
  <si>
    <t>8.632-211.0</t>
  </si>
  <si>
    <t>CABLE HOOK YELLOW</t>
  </si>
  <si>
    <t>8.632-213.0</t>
  </si>
  <si>
    <t>FILTER COVER YELLOW</t>
  </si>
  <si>
    <t>8.632-225.0</t>
  </si>
  <si>
    <t>PILE ADJUSTMENT ASSM</t>
  </si>
  <si>
    <t>8.632-227.0</t>
  </si>
  <si>
    <t>8.632-298.0</t>
  </si>
  <si>
    <t>PNL, GRILLE, PGT</t>
  </si>
  <si>
    <t>8.632-327.0</t>
  </si>
  <si>
    <t>PACKING. LARGER RIDE</t>
  </si>
  <si>
    <t>8.632-333.0</t>
  </si>
  <si>
    <t>WASHER, 1/4 X 1 FNDR</t>
  </si>
  <si>
    <t>8.632-345.0</t>
  </si>
  <si>
    <t>PACKING, 20" DS POLI</t>
  </si>
  <si>
    <t>8.632-346.0</t>
  </si>
  <si>
    <t>PACKING, 2000 RPM BU</t>
  </si>
  <si>
    <t>BATTERY, 6V AGM 390A</t>
  </si>
  <si>
    <t>8.632-355.0</t>
  </si>
  <si>
    <t>HOSE, 47" HP 1/4-MPT</t>
  </si>
  <si>
    <t>8.632-421.0</t>
  </si>
  <si>
    <t>8.632-466.0</t>
  </si>
  <si>
    <t>REAR COVER, BASIC</t>
  </si>
  <si>
    <t>8.632-480.0</t>
  </si>
  <si>
    <t>BEARING BLOCK LH DG</t>
  </si>
  <si>
    <t>8.632-482.0</t>
  </si>
  <si>
    <t>SPRING LATCH FILTER</t>
  </si>
  <si>
    <t>8.632-487.0</t>
  </si>
  <si>
    <t>BUTTON COVER TS NECK</t>
  </si>
  <si>
    <t>8.632-494.0</t>
  </si>
  <si>
    <t>POWER HEAD COVER ET2</t>
  </si>
  <si>
    <t>8.632-551.0</t>
  </si>
  <si>
    <t>BELT, BX47 TORQUE FL</t>
  </si>
  <si>
    <t>8.632-554.0</t>
  </si>
  <si>
    <t>8.632-608.0</t>
  </si>
  <si>
    <t>8.632-619.0</t>
  </si>
  <si>
    <t>HARNESS, MAIN PANEL</t>
  </si>
  <si>
    <t>8.632-626.0</t>
  </si>
  <si>
    <t>BRACKET, FRAME LEFT</t>
  </si>
  <si>
    <t>8.632-636.0</t>
  </si>
  <si>
    <t>8.632-658.0</t>
  </si>
  <si>
    <t>BRKT, DECK LIFT, UPP</t>
  </si>
  <si>
    <t>8.632-659.0</t>
  </si>
  <si>
    <t>BRKT, DECK LIFT, LOW</t>
  </si>
  <si>
    <t>8.632-660.0</t>
  </si>
  <si>
    <t>8.632-663.0</t>
  </si>
  <si>
    <t>PLATE, PROTECTION, C</t>
  </si>
  <si>
    <t>8.632-668.0</t>
  </si>
  <si>
    <t>HEATER CART CASE, WE</t>
  </si>
  <si>
    <t>8.632-711.0</t>
  </si>
  <si>
    <t>BRACKET, CONNECTORS</t>
  </si>
  <si>
    <t>8.632-773.0</t>
  </si>
  <si>
    <t>HARNESS, MAIN HEATED</t>
  </si>
  <si>
    <t>8.632-832.0</t>
  </si>
  <si>
    <t>FILTER, BAG, INLET</t>
  </si>
  <si>
    <t>8.632-846.0</t>
  </si>
  <si>
    <t>OUTLET, VACUUM, 3-1/</t>
  </si>
  <si>
    <t>8.632-861.0</t>
  </si>
  <si>
    <t>CHARGER, 36V 15A SPE</t>
  </si>
  <si>
    <t>8.632-934.0</t>
  </si>
  <si>
    <t>PLATE, CHAIN GUARD</t>
  </si>
  <si>
    <t>8.632-969.0</t>
  </si>
  <si>
    <t>CONTROLLER, 20" SCRU</t>
  </si>
  <si>
    <t>8.632-980.0</t>
  </si>
  <si>
    <t>ASM, HI PRESS A.M. M</t>
  </si>
  <si>
    <t>8.633-018.0</t>
  </si>
  <si>
    <t>BOTTLECARRIER ADJUST</t>
  </si>
  <si>
    <t>8.633-021.0</t>
  </si>
  <si>
    <t>REGULATOR</t>
  </si>
  <si>
    <t>8.633-022.0</t>
  </si>
  <si>
    <t>15" HOSE ASSEMBLY W/</t>
  </si>
  <si>
    <t>8.633-030.0</t>
  </si>
  <si>
    <t>MUFFLER</t>
  </si>
  <si>
    <t>8.633-033.0</t>
  </si>
  <si>
    <t>SOLENOID 12V</t>
  </si>
  <si>
    <t>8.633-038.0</t>
  </si>
  <si>
    <t>8.8" PULLEY</t>
  </si>
  <si>
    <t>8.633-039.0</t>
  </si>
  <si>
    <t>41" BELT</t>
  </si>
  <si>
    <t>8.633-049.0</t>
  </si>
  <si>
    <t>24" PREMIUM PAD DRIV</t>
  </si>
  <si>
    <t>8.633-053.0</t>
  </si>
  <si>
    <t>LARGER RISER</t>
  </si>
  <si>
    <t>8.633-060.0</t>
  </si>
  <si>
    <t>8.633-062.0</t>
  </si>
  <si>
    <t>BATTERY 12V (PTX-14B</t>
  </si>
  <si>
    <t>8.633-065.0</t>
  </si>
  <si>
    <t>THROTTLE CABLE 53"</t>
  </si>
  <si>
    <t>8.633-100.0</t>
  </si>
  <si>
    <t>8.633-112.0</t>
  </si>
  <si>
    <t>BUMPER, LEFT GREY</t>
  </si>
  <si>
    <t>8.633-134.0</t>
  </si>
  <si>
    <t>BREATHER VENT, 10-32</t>
  </si>
  <si>
    <t>8.633-139.0</t>
  </si>
  <si>
    <t>ADAPTER, 1 1/4" F AC</t>
  </si>
  <si>
    <t>8.633-141.0</t>
  </si>
  <si>
    <t>PACKING, PROPANE SWE</t>
  </si>
  <si>
    <t>8.633-142.0</t>
  </si>
  <si>
    <t>FITTING, SAE 5 X 1/4</t>
  </si>
  <si>
    <t>8.633-199.0</t>
  </si>
  <si>
    <t>BRUSH SET, SMALL RID</t>
  </si>
  <si>
    <t>8.633-201.0</t>
  </si>
  <si>
    <t>8.633-202.0</t>
  </si>
  <si>
    <t>BRUSH SET FOR CIM MO</t>
  </si>
  <si>
    <t>8.633-207.0</t>
  </si>
  <si>
    <t>SQUEEGEE KIT, FRNT M</t>
  </si>
  <si>
    <t>8.633-226.0</t>
  </si>
  <si>
    <t>PCB, PROBE</t>
  </si>
  <si>
    <t>8.633-248.0</t>
  </si>
  <si>
    <t>BRKT, SQU. SWING LIM</t>
  </si>
  <si>
    <t>8.633-256.0</t>
  </si>
  <si>
    <t>TANK, SOLUTION, B40R</t>
  </si>
  <si>
    <t>8.633-269.0</t>
  </si>
  <si>
    <t>BRKT, CHARGER METER</t>
  </si>
  <si>
    <t>8.633-275.0</t>
  </si>
  <si>
    <t>MOTOR ASM, 115VAC, A</t>
  </si>
  <si>
    <t>8.633-314.0</t>
  </si>
  <si>
    <t>HARNESS, CS20 MAIN V</t>
  </si>
  <si>
    <t>8.633-317.0</t>
  </si>
  <si>
    <t>HARNESS, CS20 MAIN H</t>
  </si>
  <si>
    <t>8.633-320.0</t>
  </si>
  <si>
    <t>PACKAGING INSTALL KI</t>
  </si>
  <si>
    <t>8.633-361.0</t>
  </si>
  <si>
    <t>LABEL, PANEL, JD, LE</t>
  </si>
  <si>
    <t>8.633-365.0</t>
  </si>
  <si>
    <t>BLADE, SQU REAR 60D</t>
  </si>
  <si>
    <t>8.633-366.0</t>
  </si>
  <si>
    <t>BLADE, SQU FRONT 40D</t>
  </si>
  <si>
    <t>8.633-368.0</t>
  </si>
  <si>
    <t>8.633-422.0</t>
  </si>
  <si>
    <t>FRAME, VACUUM MOTOR,</t>
  </si>
  <si>
    <t>8.633-427.0</t>
  </si>
  <si>
    <t>CBL, CS20 BATT RING</t>
  </si>
  <si>
    <t>8.633-452.0</t>
  </si>
  <si>
    <t>WASHER, RUBBER 1.125</t>
  </si>
  <si>
    <t>8.633-469.0</t>
  </si>
  <si>
    <t>PEDAL, ACCELERATOR,</t>
  </si>
  <si>
    <t>8.633-476.0</t>
  </si>
  <si>
    <t>SHAFT, SPRING</t>
  </si>
  <si>
    <t>8.633-486.0</t>
  </si>
  <si>
    <t>LABEL, HEPA FILTRATI</t>
  </si>
  <si>
    <t>8.633-499.0</t>
  </si>
  <si>
    <t>LABEL, DRIVE ON OFF</t>
  </si>
  <si>
    <t>8.633-500.0</t>
  </si>
  <si>
    <t>LABEL, AKW DOMED LOG</t>
  </si>
  <si>
    <t>8.633-502.0</t>
  </si>
  <si>
    <t>LABEL, AKW, SIDE</t>
  </si>
  <si>
    <t>8.633-516.0</t>
  </si>
  <si>
    <t>LABEL, KARCHER FRONT</t>
  </si>
  <si>
    <t>8.633-536.0</t>
  </si>
  <si>
    <t>CORD SET, GRAY 17AWG</t>
  </si>
  <si>
    <t>SQG, SIDE SKIRT, 21.</t>
  </si>
  <si>
    <t>8.633-561.0</t>
  </si>
  <si>
    <t>HOOK, UPPER, CORD YL</t>
  </si>
  <si>
    <t>8.633-563.0</t>
  </si>
  <si>
    <t>LEVER, PIVOT HANDLE</t>
  </si>
  <si>
    <t>8.633-577.0</t>
  </si>
  <si>
    <t>NUT, M6 SS</t>
  </si>
  <si>
    <t>8.633-626.0</t>
  </si>
  <si>
    <t>FILTER, HEPA, 16" X</t>
  </si>
  <si>
    <t>8.633-652.0</t>
  </si>
  <si>
    <t>TAB, FILTER RETENTIO</t>
  </si>
  <si>
    <t>8.633-653.0</t>
  </si>
  <si>
    <t>ASM, AFD GASKET RING</t>
  </si>
  <si>
    <t>8.633-654.0</t>
  </si>
  <si>
    <t>PLATE, SEAL MNT</t>
  </si>
  <si>
    <t>8.633-655.0</t>
  </si>
  <si>
    <t>TAB, HOUSING RETENTI</t>
  </si>
  <si>
    <t>8.633-656.0</t>
  </si>
  <si>
    <t>TAB, THREADED RETENT</t>
  </si>
  <si>
    <t>8.633-658.0</t>
  </si>
  <si>
    <t>SEAL, UPPER</t>
  </si>
  <si>
    <t>8.633-659.0</t>
  </si>
  <si>
    <t>SEAL, LOWER</t>
  </si>
  <si>
    <t>8.633-677.0</t>
  </si>
  <si>
    <t>FUSE, AGC 1/2 AMP</t>
  </si>
  <si>
    <t>8.633-799.0</t>
  </si>
  <si>
    <t>LABEL, WARNING, AFD</t>
  </si>
  <si>
    <t>8.633-800.0</t>
  </si>
  <si>
    <t>PLUG, CONTAINMENT</t>
  </si>
  <si>
    <t>8.633-804.0</t>
  </si>
  <si>
    <t>RING, SPLIT, ID .802</t>
  </si>
  <si>
    <t>8.633-805.0</t>
  </si>
  <si>
    <t>KNOB, 1.38OD X 3/8-1</t>
  </si>
  <si>
    <t>8.633-806.0</t>
  </si>
  <si>
    <t>Bracket handhold</t>
  </si>
  <si>
    <t>8.633-807.0</t>
  </si>
  <si>
    <t>8.633-808.0</t>
  </si>
  <si>
    <t>LANYARD, 6.0 W/LOOP</t>
  </si>
  <si>
    <t>8.633-809.0</t>
  </si>
  <si>
    <t>KNOB, BALL</t>
  </si>
  <si>
    <t>8.633-817.0</t>
  </si>
  <si>
    <t>SCREW, M5 X 35 PHPNH</t>
  </si>
  <si>
    <t>8.633-875.0</t>
  </si>
  <si>
    <t>ASM, RESTRICTOR PLAT</t>
  </si>
  <si>
    <t>8.634-065.0</t>
  </si>
  <si>
    <t>INLET, VAC BAG</t>
  </si>
  <si>
    <t>8.634-131.0</t>
  </si>
  <si>
    <t>8.634-199.0</t>
  </si>
  <si>
    <t>SPACER, NYLON .219ID</t>
  </si>
  <si>
    <t>8.634-200.0</t>
  </si>
  <si>
    <t>X-REF TO 8.639-555.0</t>
  </si>
  <si>
    <t>8.634-202.0</t>
  </si>
  <si>
    <t>8.634-203.0</t>
  </si>
  <si>
    <t>BRAKE, 36V 3.0NM</t>
  </si>
  <si>
    <t>8.634-382.0</t>
  </si>
  <si>
    <t>PULLEY, 22T 5MM GT,</t>
  </si>
  <si>
    <t>8.634-416.0</t>
  </si>
  <si>
    <t>ENGINE KAWASAKI FS48</t>
  </si>
  <si>
    <t>8.634-427.0</t>
  </si>
  <si>
    <t>TRANSPORT WHEEL ASSY</t>
  </si>
  <si>
    <t>8.634-444.0</t>
  </si>
  <si>
    <t>SPING, EXT 1.00 OD X</t>
  </si>
  <si>
    <t>8.634-447.0</t>
  </si>
  <si>
    <t>HARNESS, VAC SWITCH</t>
  </si>
  <si>
    <t>8.634-461.0</t>
  </si>
  <si>
    <t>8.634-467.0</t>
  </si>
  <si>
    <t>X-REF TO 8.639-566.0</t>
  </si>
  <si>
    <t>8.634-468.0</t>
  </si>
  <si>
    <t>X-REF TO 8.639-565.0</t>
  </si>
  <si>
    <t>8.634-498.0</t>
  </si>
  <si>
    <t>O-RING, HELICOIL</t>
  </si>
  <si>
    <t>8.634-512.0</t>
  </si>
  <si>
    <t>8.634-540.0</t>
  </si>
  <si>
    <t>TANK, WET/DRY, TRIM</t>
  </si>
  <si>
    <t>8.634-583.0</t>
  </si>
  <si>
    <t>BRKT, RETAINER, ARM</t>
  </si>
  <si>
    <t>8.634-592.0</t>
  </si>
  <si>
    <t>ARM, BRUXH DECK LIFT</t>
  </si>
  <si>
    <t>8.634-595.0</t>
  </si>
  <si>
    <t>8.634-596.0</t>
  </si>
  <si>
    <t>8.634-601.0</t>
  </si>
  <si>
    <t>CABLE, BRUSH DECK LI</t>
  </si>
  <si>
    <t>8.634-605.0</t>
  </si>
  <si>
    <t>CONSOLE, TRIM</t>
  </si>
  <si>
    <t>8.634-632.0</t>
  </si>
  <si>
    <t>FRAME, LIFT ARM</t>
  </si>
  <si>
    <t>8.634-644.0</t>
  </si>
  <si>
    <t>BRACKET, SWIVEL MOUN</t>
  </si>
  <si>
    <t>8.634-648.0</t>
  </si>
  <si>
    <t>BRACKET, LATCH, SQUE</t>
  </si>
  <si>
    <t>8.634-663.0</t>
  </si>
  <si>
    <t>X-REF TO 8.639-556.0</t>
  </si>
  <si>
    <t>8.634-768.0</t>
  </si>
  <si>
    <t>BRACKET, LINKAGE TOP</t>
  </si>
  <si>
    <t>8.634-772.0</t>
  </si>
  <si>
    <t>8.634-867.0</t>
  </si>
  <si>
    <t>WASHER, 1.26 X 1.7 X</t>
  </si>
  <si>
    <t>8.634-878.0</t>
  </si>
  <si>
    <t>FELT STRIP SWIVEL NE</t>
  </si>
  <si>
    <t>8.634-903.0</t>
  </si>
  <si>
    <t>HANDLE, LIFT, SQUEEG</t>
  </si>
  <si>
    <t>8.634-997.0</t>
  </si>
  <si>
    <t>PUMP AND MOTOR 200PS</t>
  </si>
  <si>
    <t>8.635-038.0</t>
  </si>
  <si>
    <t>TANK, WET/DRY, TRIM,</t>
  </si>
  <si>
    <t>8.635-142.0</t>
  </si>
  <si>
    <t>FITTING, QUICK DISCO</t>
  </si>
  <si>
    <t>8.635-166.0</t>
  </si>
  <si>
    <t>SCREW, 6-19 X .5 PHP</t>
  </si>
  <si>
    <t>8.635-209.0</t>
  </si>
  <si>
    <t>8.635-231.0</t>
  </si>
  <si>
    <t>HARNESS, I-DRIVE GND</t>
  </si>
  <si>
    <t>8.635-239.0</t>
  </si>
  <si>
    <t>INSRT, THRD 3/8-16 X</t>
  </si>
  <si>
    <t>8.635-245.0</t>
  </si>
  <si>
    <t>X-REF TO 8.637-214.0</t>
  </si>
  <si>
    <t>8.635-261.0</t>
  </si>
  <si>
    <t>STORAGE TRAY DRI</t>
  </si>
  <si>
    <t>8.635-264.0</t>
  </si>
  <si>
    <t>PLASTIC/MTL AXLE GUI</t>
  </si>
  <si>
    <t>8.635-270.0</t>
  </si>
  <si>
    <t>SWIVEL NECK DRI</t>
  </si>
  <si>
    <t>8.635-273.0</t>
  </si>
  <si>
    <t>PLASTIC BLOCK ASM DR</t>
  </si>
  <si>
    <t>8.635-282.0</t>
  </si>
  <si>
    <t>BRKT, CHARGER METER,</t>
  </si>
  <si>
    <t>8.635-320.0</t>
  </si>
  <si>
    <t>MAIN BODY, LB, OBC,</t>
  </si>
  <si>
    <t>8.635-326.0</t>
  </si>
  <si>
    <t>BRACKET, SOL TANK BR</t>
  </si>
  <si>
    <t>8.635-327.0</t>
  </si>
  <si>
    <t>BRACKET, CONTACTOR C</t>
  </si>
  <si>
    <t>8.635-329.0</t>
  </si>
  <si>
    <t>BRACKET, MOUNTING, V</t>
  </si>
  <si>
    <t>8.635-347.0</t>
  </si>
  <si>
    <t>BRACKET, MOTOR LIFT</t>
  </si>
  <si>
    <t>8.635-366.0</t>
  </si>
  <si>
    <t>GASKET, BAG COVER, 4</t>
  </si>
  <si>
    <t>8.635-369.0</t>
  </si>
  <si>
    <t>PLATE, SOLUTION FILL</t>
  </si>
  <si>
    <t>8.635-370.0</t>
  </si>
  <si>
    <t>8.635-372.0</t>
  </si>
  <si>
    <t>BRACKET, SPRING, LOW</t>
  </si>
  <si>
    <t>8.635-373.0</t>
  </si>
  <si>
    <t>POWER HEAD COVER, SR</t>
  </si>
  <si>
    <t>8.635-380.0</t>
  </si>
  <si>
    <t>8.635-409.0</t>
  </si>
  <si>
    <t>BRKT, SOLUTION PLUG</t>
  </si>
  <si>
    <t>8.635-437.0</t>
  </si>
  <si>
    <t>HARNESS, IGLOSS20 BA</t>
  </si>
  <si>
    <t>8.635-439.0</t>
  </si>
  <si>
    <t>HARNESS, IGLOSS20 BR</t>
  </si>
  <si>
    <t>8.635-440.0</t>
  </si>
  <si>
    <t>HARNESS, IGLOSS20 MA</t>
  </si>
  <si>
    <t>8.635-457.0</t>
  </si>
  <si>
    <t>BRACKET, SPRING, UPP</t>
  </si>
  <si>
    <t>8.635-464.0</t>
  </si>
  <si>
    <t>WASHER, 1.5ID SINK,</t>
  </si>
  <si>
    <t>8.635-465.0</t>
  </si>
  <si>
    <t>8.635-499.0</t>
  </si>
  <si>
    <t>CLAMP, .75 DIA, FLEX</t>
  </si>
  <si>
    <t>8.635-531.0</t>
  </si>
  <si>
    <t>KIT, WTR PMP HT SEAL</t>
  </si>
  <si>
    <t>8.635-558.0</t>
  </si>
  <si>
    <t>PLUG, BACK PANEL, BL</t>
  </si>
  <si>
    <t>8.635-559.0</t>
  </si>
  <si>
    <t>BRKT, PLUG SUPPORT</t>
  </si>
  <si>
    <t>BACK PANEL, FINISHED</t>
  </si>
  <si>
    <t>8.635-610.0</t>
  </si>
  <si>
    <t>HARNESS, MAIN IGLOSS</t>
  </si>
  <si>
    <t>8.635-613.0</t>
  </si>
  <si>
    <t>BUMPER, 7/8OD X 13/3</t>
  </si>
  <si>
    <t>8.635-631.0</t>
  </si>
  <si>
    <t>8.635-634.0</t>
  </si>
  <si>
    <t>8.635-635.0</t>
  </si>
  <si>
    <t>8.635-636.0</t>
  </si>
  <si>
    <t>HARNESS, IGLOSS20 OP</t>
  </si>
  <si>
    <t>8.635-637.0</t>
  </si>
  <si>
    <t>8.635-639.0</t>
  </si>
  <si>
    <t>8.635-678.0</t>
  </si>
  <si>
    <t>POWER SUPPLY CORD</t>
  </si>
  <si>
    <t>8.635-682.0</t>
  </si>
  <si>
    <t>WASHER, .315 X .89 X</t>
  </si>
  <si>
    <t>8.635-761.0</t>
  </si>
  <si>
    <t>HOUSING, AB 20 TRIM</t>
  </si>
  <si>
    <t>8.635-779.0</t>
  </si>
  <si>
    <t>PANEL, CONTROL, CS20</t>
  </si>
  <si>
    <t>8.635-792.0</t>
  </si>
  <si>
    <t>HARNESS, PANEL, B40R</t>
  </si>
  <si>
    <t>8.635-800.0</t>
  </si>
  <si>
    <t>FOOTBOX, OPERATOR PL</t>
  </si>
  <si>
    <t>8.635-803.0</t>
  </si>
  <si>
    <t>ASM, DRIVE GEAR</t>
  </si>
  <si>
    <t>8.635-805.0</t>
  </si>
  <si>
    <t>X-REF TO 8.639-554.0</t>
  </si>
  <si>
    <t>8.635-807.0</t>
  </si>
  <si>
    <t>8.635-864.0</t>
  </si>
  <si>
    <t>CAPACITOR, 3 MICROFA</t>
  </si>
  <si>
    <t>8.635-872.0</t>
  </si>
  <si>
    <t>BRKT ASM, DRIVE MOUN</t>
  </si>
  <si>
    <t>8.635-879.0</t>
  </si>
  <si>
    <t>8.635-886.0</t>
  </si>
  <si>
    <t>ROD END, CLEVIS 5/16</t>
  </si>
  <si>
    <t>8.635-890.0</t>
  </si>
  <si>
    <t>ROD, 5/16-24 ADJUSTM</t>
  </si>
  <si>
    <t>8.635-895.0</t>
  </si>
  <si>
    <t>MOTOR ASM, 36V DRIVE</t>
  </si>
  <si>
    <t>8.635-908.0</t>
  </si>
  <si>
    <t>8.635-919.0</t>
  </si>
  <si>
    <t>HARNESS, SHUNT JUMPE</t>
  </si>
  <si>
    <t>8.635-920.0</t>
  </si>
  <si>
    <t>8.635-926.0</t>
  </si>
  <si>
    <t>WASHER, 1.5 X 1.7 X</t>
  </si>
  <si>
    <t>8.635-928.0</t>
  </si>
  <si>
    <t>BRKT, SUPPORT, KM  1</t>
  </si>
  <si>
    <t>8.635-951.0</t>
  </si>
  <si>
    <t>BRKT, STATIC STRAP</t>
  </si>
  <si>
    <t>8.636-001.0</t>
  </si>
  <si>
    <t>8.636-004.0</t>
  </si>
  <si>
    <t>BATTERY STOP, LEFT</t>
  </si>
  <si>
    <t>8.636-005.0</t>
  </si>
  <si>
    <t>BATTERY STOP, RIGHT</t>
  </si>
  <si>
    <t>8.636-006.0</t>
  </si>
  <si>
    <t>BRKT, SPING MOUNT, L</t>
  </si>
  <si>
    <t>8.636-007.0</t>
  </si>
  <si>
    <t>BRKT, SPRING MOUNT,</t>
  </si>
  <si>
    <t>8.636-009.0</t>
  </si>
  <si>
    <t>STANDOFF, RND, 3/8OD</t>
  </si>
  <si>
    <t>8.636-031.0</t>
  </si>
  <si>
    <t>NUT, 1/4-20 FLG NYLO</t>
  </si>
  <si>
    <t>8.636-065.0</t>
  </si>
  <si>
    <t>BRKT, HOSE RETENTION</t>
  </si>
  <si>
    <t>8.636-070.0</t>
  </si>
  <si>
    <t>GASKET, .188 X .37 X</t>
  </si>
  <si>
    <t>8.636-106.0</t>
  </si>
  <si>
    <t>BRKT, POT. ACCEL PED</t>
  </si>
  <si>
    <t>8.636-117.0</t>
  </si>
  <si>
    <t>PIN, DOWEL, 1/4 X 3.</t>
  </si>
  <si>
    <t>8.636-123.0</t>
  </si>
  <si>
    <t>CLAMP, PAN 3/4"</t>
  </si>
  <si>
    <t>8.636-146.0</t>
  </si>
  <si>
    <t>BRKT, CAPACITOR MOUN</t>
  </si>
  <si>
    <t>8.636-156.0</t>
  </si>
  <si>
    <t>8.636-171.0</t>
  </si>
  <si>
    <t>PLATE, ACT SPG, DECK</t>
  </si>
  <si>
    <t>8.636-172.0</t>
  </si>
  <si>
    <t>BRKT, ACT SPGS, DECK</t>
  </si>
  <si>
    <t>8.636-176.0</t>
  </si>
  <si>
    <t>8.636-177.0</t>
  </si>
  <si>
    <t>WASHER, 1/4 FLT SS</t>
  </si>
  <si>
    <t>8.636-180.0</t>
  </si>
  <si>
    <t>8.636-189.0</t>
  </si>
  <si>
    <t>FLANGE, VAC TUBE</t>
  </si>
  <si>
    <t>8.636-192.0</t>
  </si>
  <si>
    <t>TUBE, ASM, RECOVERY</t>
  </si>
  <si>
    <t>8.636-226.0</t>
  </si>
  <si>
    <t>BUSH, PL, .250 X .50</t>
  </si>
  <si>
    <t>8.636-230.0</t>
  </si>
  <si>
    <t>BUSH, PLN, .251 X .3</t>
  </si>
  <si>
    <t>8.636-231.0</t>
  </si>
  <si>
    <t>WASHER, .51 X .89 X</t>
  </si>
  <si>
    <t>8.636-236.0</t>
  </si>
  <si>
    <t>ALL-THREAD, 1/2-20 S</t>
  </si>
  <si>
    <t>8.636-260.0</t>
  </si>
  <si>
    <t>SQUEEGEE BLADE, 34.5</t>
  </si>
  <si>
    <t>8.636-278.0</t>
  </si>
  <si>
    <t>LABEL, CS26, SIDE, L</t>
  </si>
  <si>
    <t>8.636-279.0</t>
  </si>
  <si>
    <t>LABEL, CS26, SIDE, R</t>
  </si>
  <si>
    <t>8.636-307.0</t>
  </si>
  <si>
    <t>PLATE, SLIDE, SQUEEG</t>
  </si>
  <si>
    <t>8.636-358.0</t>
  </si>
  <si>
    <t>CAM, LATCH HANDLE</t>
  </si>
  <si>
    <t>8.636-376.0</t>
  </si>
  <si>
    <t>PLATE, SHIM .030" TH</t>
  </si>
  <si>
    <t>8.636-378.0</t>
  </si>
  <si>
    <t>GROMMET, 1/4"ID X 5/</t>
  </si>
  <si>
    <t>8.636-379.0</t>
  </si>
  <si>
    <t>TERM, 18-22G, .25 MA</t>
  </si>
  <si>
    <t>8.636-381.0</t>
  </si>
  <si>
    <t>X-REF TO 8.639-680.0</t>
  </si>
  <si>
    <t>8.636-389.0</t>
  </si>
  <si>
    <t>X-REF TO 8.640-159.0</t>
  </si>
  <si>
    <t>8.636-404.0</t>
  </si>
  <si>
    <t>8.636-434.0</t>
  </si>
  <si>
    <t>8.636-473.0</t>
  </si>
  <si>
    <t>KIT, STEERING, CS26</t>
  </si>
  <si>
    <t>8.636-488.0</t>
  </si>
  <si>
    <t>SCREW, 10-32 X 0.625</t>
  </si>
  <si>
    <t>8.636-494.0</t>
  </si>
  <si>
    <t>8.636-540.0</t>
  </si>
  <si>
    <t>CORD ASM, 14X3, 25'</t>
  </si>
  <si>
    <t>8.636-602.0</t>
  </si>
  <si>
    <t>DUST GUARD</t>
  </si>
  <si>
    <t>8.636-661.0</t>
  </si>
  <si>
    <t>HARNESS, VACUUM, CS2</t>
  </si>
  <si>
    <t>8.636-717.0</t>
  </si>
  <si>
    <t>TEE, UNION, JG, 1/4</t>
  </si>
  <si>
    <t>8.636-721.0</t>
  </si>
  <si>
    <t>TUBE, NYL, 1/4 X 8.3</t>
  </si>
  <si>
    <t>8.636-799.0</t>
  </si>
  <si>
    <t>CONSOLE, BLUE, CS26</t>
  </si>
  <si>
    <t>8.636-840.0</t>
  </si>
  <si>
    <t>CONTROLLER, BDP</t>
  </si>
  <si>
    <t>8.636-841.0</t>
  </si>
  <si>
    <t>Main body</t>
  </si>
  <si>
    <t>8.636-843.0</t>
  </si>
  <si>
    <t>COVER, BAG ENCL, BLK</t>
  </si>
  <si>
    <t>8.636-846.0</t>
  </si>
  <si>
    <t>LABEL, K-PRO, SMALL,</t>
  </si>
  <si>
    <t>8.636-847.0</t>
  </si>
  <si>
    <t>8.636-848.0</t>
  </si>
  <si>
    <t>8.636-860.0</t>
  </si>
  <si>
    <t>WASHER, 1.25 X 2.5 X</t>
  </si>
  <si>
    <t>8.636-873.0</t>
  </si>
  <si>
    <t>FOAM,ADH BACKED 1-SI</t>
  </si>
  <si>
    <t>8.636-898.0</t>
  </si>
  <si>
    <t>UNLOADER, 1200PSI W/</t>
  </si>
  <si>
    <t>8.636-938.0</t>
  </si>
  <si>
    <t>PKG, SET FOR 9.840-7</t>
  </si>
  <si>
    <t>8.636-940.0</t>
  </si>
  <si>
    <t>PKG, SET FOR 9.841-1</t>
  </si>
  <si>
    <t>8.636-951.0</t>
  </si>
  <si>
    <t>SCREW, KA50 X 13 PTO</t>
  </si>
  <si>
    <t>8.636-965.0</t>
  </si>
  <si>
    <t>HARNESS, CHARIOT PLA</t>
  </si>
  <si>
    <t>8.636-982.0</t>
  </si>
  <si>
    <t>HARNESS, DRIVE AND B</t>
  </si>
  <si>
    <t>8.636-993.0</t>
  </si>
  <si>
    <t>BRACKET, REAR STABIL</t>
  </si>
  <si>
    <t>8.637-006.0</t>
  </si>
  <si>
    <t>Power head VS 14"</t>
  </si>
  <si>
    <t>8.637-023.0</t>
  </si>
  <si>
    <t>BRKT, DECK MOUNT, RH</t>
  </si>
  <si>
    <t>8.637-026.0</t>
  </si>
  <si>
    <t>ASM, DECK LIFT, A.10</t>
  </si>
  <si>
    <t>8.637-045.0</t>
  </si>
  <si>
    <t>KIT, CHEMICAL BOTTLE</t>
  </si>
  <si>
    <t>8.637-047.0</t>
  </si>
  <si>
    <t>HUB, COUPLING, 18ES</t>
  </si>
  <si>
    <t>8.637-142.0</t>
  </si>
  <si>
    <t>KIT, 24" VAC DECK LE</t>
  </si>
  <si>
    <t>8.637-146.0</t>
  </si>
  <si>
    <t>HOSE, 1.5" x 30", 4:</t>
  </si>
  <si>
    <t>8.637-147.0</t>
  </si>
  <si>
    <t>HOSE ASM, 1.5 x 34.0</t>
  </si>
  <si>
    <t>8.637-157.0</t>
  </si>
  <si>
    <t>8.637-169.0</t>
  </si>
  <si>
    <t>X-REF 8.639-296.0</t>
  </si>
  <si>
    <t>8.637-172.0</t>
  </si>
  <si>
    <t>KNOB, CARPET CLAMP,</t>
  </si>
  <si>
    <t>8.637-182.0</t>
  </si>
  <si>
    <t>BRKT, VAC SHOE LATCH</t>
  </si>
  <si>
    <t>8.637-183.0</t>
  </si>
  <si>
    <t>ELBOW, 3/8MPTx3/8MPT</t>
  </si>
  <si>
    <t>8.637-184.0</t>
  </si>
  <si>
    <t>VALVE, BALL, 3/8FPTx</t>
  </si>
  <si>
    <t>8.637-186.0</t>
  </si>
  <si>
    <t>COUPLING, QD, 1/2 BA</t>
  </si>
  <si>
    <t>8.637-188.0</t>
  </si>
  <si>
    <t>SCREW, 1/4-20 x .75</t>
  </si>
  <si>
    <t>8.637-203.0</t>
  </si>
  <si>
    <t>8.637-204.0</t>
  </si>
  <si>
    <t>NUT, 5-16-18 HEXACOR</t>
  </si>
  <si>
    <t>8.637-205.0</t>
  </si>
  <si>
    <t>FITTING, PVC Y TUBE</t>
  </si>
  <si>
    <t>8.637-209.0</t>
  </si>
  <si>
    <t>8.637-215.0</t>
  </si>
  <si>
    <t>KIT, PG DRIVE PRGMIN</t>
  </si>
  <si>
    <t>8.637-223.0</t>
  </si>
  <si>
    <t>WASHER, M4 EXTLK STL</t>
  </si>
  <si>
    <t>8.637-258.0</t>
  </si>
  <si>
    <t>8.637-259.0</t>
  </si>
  <si>
    <t>HARNESS, MAIN, IEXTR</t>
  </si>
  <si>
    <t>8.637-262.0</t>
  </si>
  <si>
    <t>HARNESS, SOLENOID, I</t>
  </si>
  <si>
    <t>8.637-263.0</t>
  </si>
  <si>
    <t>HARNESS, BRUSH MTR,</t>
  </si>
  <si>
    <t>8.637-264.0</t>
  </si>
  <si>
    <t>HARNESS, VACUUM ACT,</t>
  </si>
  <si>
    <t>8.637-265.0</t>
  </si>
  <si>
    <t>HARNESS, DECK ACT, I</t>
  </si>
  <si>
    <t>8.637-306.0</t>
  </si>
  <si>
    <t>8.637-317.0</t>
  </si>
  <si>
    <t>SPRING, EXT .859OD X</t>
  </si>
  <si>
    <t>8.637-360.0</t>
  </si>
  <si>
    <t>8.637-362.0</t>
  </si>
  <si>
    <t>8.637-364.0</t>
  </si>
  <si>
    <t>MOTOR HOUSING JAV</t>
  </si>
  <si>
    <t>8.637-386.0</t>
  </si>
  <si>
    <t>TANK, BLUE, CKTA24</t>
  </si>
  <si>
    <t>8.637-415.0</t>
  </si>
  <si>
    <t>PKG SET, CE26, INTL</t>
  </si>
  <si>
    <t>8.637-420.0</t>
  </si>
  <si>
    <t>CABLE W/EU-PLUG, ORA</t>
  </si>
  <si>
    <t>8.637-440.0</t>
  </si>
  <si>
    <t>GRATE, SUCTION</t>
  </si>
  <si>
    <t>8.637-441.0</t>
  </si>
  <si>
    <t>BLOCK, SUCTION</t>
  </si>
  <si>
    <t>8.637-443.0</t>
  </si>
  <si>
    <t>YOKE, WHEEL</t>
  </si>
  <si>
    <t>8.637-444.0</t>
  </si>
  <si>
    <t>ECCENTRIC</t>
  </si>
  <si>
    <t>8.637-445.0</t>
  </si>
  <si>
    <t>HUB, WHEEL</t>
  </si>
  <si>
    <t>8.637-447.0</t>
  </si>
  <si>
    <t>HOUSING, PUMP</t>
  </si>
  <si>
    <t>8.637-448.0</t>
  </si>
  <si>
    <t>RING, CLAMP</t>
  </si>
  <si>
    <t>8.637-449.0</t>
  </si>
  <si>
    <t>CLAMP, UPPER DIAPHRA</t>
  </si>
  <si>
    <t>8.637-450.0</t>
  </si>
  <si>
    <t>YOKE, PUMP</t>
  </si>
  <si>
    <t>8.637-456.0</t>
  </si>
  <si>
    <t>PIVOT, HANDLE</t>
  </si>
  <si>
    <t>8.637-461.0</t>
  </si>
  <si>
    <t>PLATE, SQUEEGEE HOOK</t>
  </si>
  <si>
    <t>8.637-462.0</t>
  </si>
  <si>
    <t>PLATE, SQUEEGEE RETA</t>
  </si>
  <si>
    <t>BATTERY, 12V, 25Ah</t>
  </si>
  <si>
    <t>8.637-498.0</t>
  </si>
  <si>
    <t>PACKING SET, SABER M</t>
  </si>
  <si>
    <t>8.637-508.0</t>
  </si>
  <si>
    <t>LABEL, TAZ W/ORB TEC</t>
  </si>
  <si>
    <t>8.637-532.0</t>
  </si>
  <si>
    <t>8.637-534.0</t>
  </si>
  <si>
    <t>AXLE, .5" DIA X 11.9</t>
  </si>
  <si>
    <t>8.637-535.0</t>
  </si>
  <si>
    <t>SCREW, 10-12 X 3 PHP</t>
  </si>
  <si>
    <t>8.637-538.0</t>
  </si>
  <si>
    <t>WHEEL, 8 OD X 2 X 1.</t>
  </si>
  <si>
    <t>8.637-539.0</t>
  </si>
  <si>
    <t>HANDLE, UTILITY</t>
  </si>
  <si>
    <t>8.637-541.0</t>
  </si>
  <si>
    <t>CLAMP, LOWER DIAPHRA</t>
  </si>
  <si>
    <t>8.637-543.0</t>
  </si>
  <si>
    <t>ROD, CONNECTION</t>
  </si>
  <si>
    <t>8.637-544.0</t>
  </si>
  <si>
    <t>X-REF TO 8.639-470.0</t>
  </si>
  <si>
    <t>8.637-545.0</t>
  </si>
  <si>
    <t>BAR, SPRING ATTACH</t>
  </si>
  <si>
    <t>8.637-556.0</t>
  </si>
  <si>
    <t>BRKT, SQUEEGEE LINK</t>
  </si>
  <si>
    <t>8.637-563.0</t>
  </si>
  <si>
    <t>BRKT, RECOVERY</t>
  </si>
  <si>
    <t>8.637-566.0</t>
  </si>
  <si>
    <t>CHECK VALVE</t>
  </si>
  <si>
    <t>8.637-583.0</t>
  </si>
  <si>
    <t>BUMPER, RUBBER 1.00"</t>
  </si>
  <si>
    <t>8.637-584.0</t>
  </si>
  <si>
    <t>WASHER, 3/8 X .625 X</t>
  </si>
  <si>
    <t>8.637-585.0</t>
  </si>
  <si>
    <t>BUSHING, .250 X .375</t>
  </si>
  <si>
    <t>8.637-587.0</t>
  </si>
  <si>
    <t>NIPPLE, 1/2NPT X 2 L</t>
  </si>
  <si>
    <t>8.637-606.0</t>
  </si>
  <si>
    <t>RING, 1/2" SS E RETA</t>
  </si>
  <si>
    <t>8.637-609.0</t>
  </si>
  <si>
    <t>LABEL, CRICKET</t>
  </si>
  <si>
    <t>8.637-627.0</t>
  </si>
  <si>
    <t>ACCUMULATOR, 125PSI</t>
  </si>
  <si>
    <t>8.637-644.0</t>
  </si>
  <si>
    <t>SPRING, BOTTLE HOLDE</t>
  </si>
  <si>
    <t>8.637-654.0</t>
  </si>
  <si>
    <t>CORD GRIP, 3/4"</t>
  </si>
  <si>
    <t>8.637-732.0</t>
  </si>
  <si>
    <t>8.637-743.0</t>
  </si>
  <si>
    <t>NUT, 3/4 CONDUIT</t>
  </si>
  <si>
    <t>8.637-745.0</t>
  </si>
  <si>
    <t>CORD, BLUE PLUG, 100</t>
  </si>
  <si>
    <t>8.637-746.0</t>
  </si>
  <si>
    <t>CORD, BLK PLUG, 100-</t>
  </si>
  <si>
    <t>8.637-765.0</t>
  </si>
  <si>
    <t>LABEL, B 60/10 C ECO</t>
  </si>
  <si>
    <t>8.637-773.0</t>
  </si>
  <si>
    <t>HOSE, 6MM X 190MM NY</t>
  </si>
  <si>
    <t>8.637-774.0</t>
  </si>
  <si>
    <t>HOSE,  6MM X 40MM NY</t>
  </si>
  <si>
    <t>8.637-799.0</t>
  </si>
  <si>
    <t>WHEEL, 1.61 OD X .31</t>
  </si>
  <si>
    <t>POLYMER TOOL,13",100</t>
  </si>
  <si>
    <t>POLYMER TOOL,13",200</t>
  </si>
  <si>
    <t>POLYMER TOOL,13",400</t>
  </si>
  <si>
    <t>11 BLADE SET, POLYME</t>
  </si>
  <si>
    <t>8.637-829.0</t>
  </si>
  <si>
    <t>PCBA ASM SOL/FLOAT B</t>
  </si>
  <si>
    <t>8.637-854.0</t>
  </si>
  <si>
    <t>HARNESS, SOL/FLOAT</t>
  </si>
  <si>
    <t>PAD DRIVER, STONE  O</t>
  </si>
  <si>
    <t>PAD DRIVER, STONE, L</t>
  </si>
  <si>
    <t>8.637-917.0</t>
  </si>
  <si>
    <t>8.637-933.0</t>
  </si>
  <si>
    <t>CLIP, X-MAS TREE, BL</t>
  </si>
  <si>
    <t>8.637-946.0</t>
  </si>
  <si>
    <t>KIT, ACCESSORY HOLDE</t>
  </si>
  <si>
    <t>KIT, FOLDING MOP</t>
  </si>
  <si>
    <t>8.637-964.0</t>
  </si>
  <si>
    <t>WASHER, 10 NYL</t>
  </si>
  <si>
    <t>8.637-988.0</t>
  </si>
  <si>
    <t>ELBOW, JG, 1/4</t>
  </si>
  <si>
    <t>8.639-004.0</t>
  </si>
  <si>
    <t>HOSE, 1/4X1/4MPT, RE</t>
  </si>
  <si>
    <t>8.639-020.0</t>
  </si>
  <si>
    <t>BUSHING, 1/2" MPT X</t>
  </si>
  <si>
    <t>8.639-022.0</t>
  </si>
  <si>
    <t>PAD, MOP</t>
  </si>
  <si>
    <t>8.639-093.0</t>
  </si>
  <si>
    <t>TANK, GREY, B60/10C</t>
  </si>
  <si>
    <t>8.639-123.0</t>
  </si>
  <si>
    <t>GRIP BAND, BOTTLE</t>
  </si>
  <si>
    <t>8.639-126.0</t>
  </si>
  <si>
    <t>REDUCER, 1/4 X 3/8 N</t>
  </si>
  <si>
    <t>8.639-240.0</t>
  </si>
  <si>
    <t>BRUSH SET. L2020B W/</t>
  </si>
  <si>
    <t>8.639-503.0</t>
  </si>
  <si>
    <t>KIT, SPRING, EXT</t>
  </si>
  <si>
    <t>8.639-838.0</t>
  </si>
  <si>
    <t>GAS REGULATOR</t>
  </si>
  <si>
    <t>8.639-848.0</t>
  </si>
  <si>
    <t>SOLENOID ASSY</t>
  </si>
  <si>
    <t>8.639-872.0</t>
  </si>
  <si>
    <t>PACKING SET, 130AH S</t>
  </si>
  <si>
    <t>8.639-875.0</t>
  </si>
  <si>
    <t>KIT, VACUUM 24" SPRO</t>
  </si>
  <si>
    <t>8.640-377.0</t>
  </si>
  <si>
    <t>8.685-491.0</t>
  </si>
  <si>
    <t>VAC MOTOR 120V</t>
  </si>
  <si>
    <t>8.697-186.0</t>
  </si>
  <si>
    <t>TOOL,UPHOLSTERY 4" C</t>
  </si>
  <si>
    <t>8.697-347.0</t>
  </si>
  <si>
    <t>VALVE,ECONO BALL SHU</t>
  </si>
  <si>
    <t>8.697-413.0</t>
  </si>
  <si>
    <t>SPRAYMASTER 100INT 5</t>
  </si>
  <si>
    <t>8.700-059.0</t>
  </si>
  <si>
    <t>STRAP FOR TELESCOPIN</t>
  </si>
  <si>
    <t>8.700-794.0</t>
  </si>
  <si>
    <t>COIL,OIL VLV GREEN 1</t>
  </si>
  <si>
    <t>8.701-783.0</t>
  </si>
  <si>
    <t>AIR FILTER, HONDA GX</t>
  </si>
  <si>
    <t>8.701-830.0</t>
  </si>
  <si>
    <t>OIL FILTER 18/20HP H</t>
  </si>
  <si>
    <t>8.702-090.0</t>
  </si>
  <si>
    <t>O-RING, VITON, 1/2"/</t>
  </si>
  <si>
    <t>8.702-690.0</t>
  </si>
  <si>
    <t>PUMP T9211 INTERPUMP</t>
  </si>
  <si>
    <t>8.702-798.0</t>
  </si>
  <si>
    <t>KIT #1 GENUINE IP VA</t>
  </si>
  <si>
    <t>8.702-806.0</t>
  </si>
  <si>
    <t>KIT #7 HEAD RING/MAL</t>
  </si>
  <si>
    <t>8.702-810.0</t>
  </si>
  <si>
    <t>KIT #11 (HEAD RING/M</t>
  </si>
  <si>
    <t>8.702-817.0</t>
  </si>
  <si>
    <t>KIT #19 V-PACKING</t>
  </si>
  <si>
    <t>8.702-818.0</t>
  </si>
  <si>
    <t>KIT #19 (NEW)</t>
  </si>
  <si>
    <t>8.702-821.0</t>
  </si>
  <si>
    <t>KIT #21 HEAD RING/MA</t>
  </si>
  <si>
    <t>8.702-857.0</t>
  </si>
  <si>
    <t>KIT #69 (NEW)</t>
  </si>
  <si>
    <t>8.702-858.0</t>
  </si>
  <si>
    <t>KIT #70 (UNLOADER)</t>
  </si>
  <si>
    <t>8.702-877.0</t>
  </si>
  <si>
    <t>KIT #88 (NEW)</t>
  </si>
  <si>
    <t>8.702-879.0</t>
  </si>
  <si>
    <t>KIT #90 HEAD RING 15</t>
  </si>
  <si>
    <t>8.702-887.0</t>
  </si>
  <si>
    <t>KIT #97 PACKING</t>
  </si>
  <si>
    <t>8.702-913.0</t>
  </si>
  <si>
    <t>KIT #123, VALVE KIT</t>
  </si>
  <si>
    <t>8.702-930.0</t>
  </si>
  <si>
    <t>KIT #148</t>
  </si>
  <si>
    <t>8.702-938.0</t>
  </si>
  <si>
    <t>SHORT PACKING KIT, 1</t>
  </si>
  <si>
    <t>8.702-945.0</t>
  </si>
  <si>
    <t>VALVE KIT, 66 SERIES</t>
  </si>
  <si>
    <t>8.702-948.0</t>
  </si>
  <si>
    <t>LOW/HIGH PRESSURE SE</t>
  </si>
  <si>
    <t>8.704-037.0</t>
  </si>
  <si>
    <t>O-RING/BACKRING SEAL</t>
  </si>
  <si>
    <t>8.704-162.0</t>
  </si>
  <si>
    <t>LANCE HANDLE</t>
  </si>
  <si>
    <t>8.704-172.0</t>
  </si>
  <si>
    <t>REPLACEMENT SCREEN (</t>
  </si>
  <si>
    <t>8.704-462.0</t>
  </si>
  <si>
    <t>REPAIR KIT PULSAR UN</t>
  </si>
  <si>
    <t>8.705-016.0</t>
  </si>
  <si>
    <t>WASHER, GARDEN HOSE,</t>
  </si>
  <si>
    <t>8.705-023.0</t>
  </si>
  <si>
    <t>HOSE FITTING 3/4'FGH</t>
  </si>
  <si>
    <t>8.705-026.0</t>
  </si>
  <si>
    <t>GARDENHOSE SOLID FIT</t>
  </si>
  <si>
    <t>8.705-070.0</t>
  </si>
  <si>
    <t>HOSEBARB 'PUSH-ON' 1</t>
  </si>
  <si>
    <t>8.705-074.0</t>
  </si>
  <si>
    <t>HOSEBARB, PUSH-N-LOC</t>
  </si>
  <si>
    <t>8.705-102.0</t>
  </si>
  <si>
    <t>HOSE BARB, 1/4"BARB</t>
  </si>
  <si>
    <t>8.705-129.0</t>
  </si>
  <si>
    <t>PIPE BUSHING, BRASS,</t>
  </si>
  <si>
    <t>8.705-132.0</t>
  </si>
  <si>
    <t>8.705-133.0</t>
  </si>
  <si>
    <t>PIPE BUSHING BRASS (</t>
  </si>
  <si>
    <t>8.705-150.0</t>
  </si>
  <si>
    <t>COUPLING, BRASS 1/8'</t>
  </si>
  <si>
    <t>8.705-153.0</t>
  </si>
  <si>
    <t>HEX COUPLING, 1/2"FP</t>
  </si>
  <si>
    <t>8.705-155.0</t>
  </si>
  <si>
    <t>8.705-157.0</t>
  </si>
  <si>
    <t>REDUCING COUP (BR) 1</t>
  </si>
  <si>
    <t>8.705-159.0</t>
  </si>
  <si>
    <t>8.705-165.0</t>
  </si>
  <si>
    <t>ELBOW 1/4'FPT x 1/8'</t>
  </si>
  <si>
    <t>8.705-166.0</t>
  </si>
  <si>
    <t>ELBOW 3/8'FPT x 1/4'</t>
  </si>
  <si>
    <t>8.705-167.0</t>
  </si>
  <si>
    <t>ELBOW MPT (BR) 3/8'M</t>
  </si>
  <si>
    <t>8.705-168.0</t>
  </si>
  <si>
    <t>ELBOW, MPT (BR) 1/4'</t>
  </si>
  <si>
    <t>8.705-169.0</t>
  </si>
  <si>
    <t>8.705-170.0</t>
  </si>
  <si>
    <t>ELBOW, MPT (BR) 3/8'</t>
  </si>
  <si>
    <t>8.705-171.0</t>
  </si>
  <si>
    <t>8.705-172.0</t>
  </si>
  <si>
    <t>ELBOW, MPT (BR) 1/2'</t>
  </si>
  <si>
    <t>8.705-185.0</t>
  </si>
  <si>
    <t>ADAPTER 3/8'F x 1/8'</t>
  </si>
  <si>
    <t>8.705-186.0</t>
  </si>
  <si>
    <t>ADAPTER 1/8'F x 1/8'</t>
  </si>
  <si>
    <t>8.705-188.0</t>
  </si>
  <si>
    <t>ADAPTER 1/4'F X 1/4'</t>
  </si>
  <si>
    <t>8.705-190.0</t>
  </si>
  <si>
    <t>ADAPTER 3/8'F X 3/8'</t>
  </si>
  <si>
    <t>8.705-191.0</t>
  </si>
  <si>
    <t>ADAPTER, 1/2"FPT x 3</t>
  </si>
  <si>
    <t>8.705-192.0</t>
  </si>
  <si>
    <t>ADAPTER 1/2'F x 1/4'</t>
  </si>
  <si>
    <t>8.705-194.0</t>
  </si>
  <si>
    <t>ADAPTER 3/4'F X 1/2'</t>
  </si>
  <si>
    <t>8.705-195.0</t>
  </si>
  <si>
    <t>ADAPTER 3/4'F x 3/4'</t>
  </si>
  <si>
    <t>8.705-224.0</t>
  </si>
  <si>
    <t>HEX DOUBLE NIPPLE 1/</t>
  </si>
  <si>
    <t>8.705-233.0</t>
  </si>
  <si>
    <t>8.705-238.0</t>
  </si>
  <si>
    <t>HEX HEAD PLUG, 1/4"</t>
  </si>
  <si>
    <t>8.705-357.0</t>
  </si>
  <si>
    <t>ADAPTER, 1/4"MPT x 3</t>
  </si>
  <si>
    <t>8.705-364.0</t>
  </si>
  <si>
    <t>HEX COUPLING, 1/4" x</t>
  </si>
  <si>
    <t>8.705-366.0</t>
  </si>
  <si>
    <t>HEX COUPLING, STEELP</t>
  </si>
  <si>
    <t>8.705-497.0</t>
  </si>
  <si>
    <t>REUSABLE COUP. (SO)</t>
  </si>
  <si>
    <t>8.705-498.0</t>
  </si>
  <si>
    <t>REUSABLE COUP. (SW)</t>
  </si>
  <si>
    <t>8.705-505.0</t>
  </si>
  <si>
    <t>REUSE. COUP. (SO-R2)</t>
  </si>
  <si>
    <t>8.706-265.0</t>
  </si>
  <si>
    <t>NIPPLE, 1/2  JIC, 1/</t>
  </si>
  <si>
    <t>8.706-373.0</t>
  </si>
  <si>
    <t>ELBOW, 1" S X S, PVC</t>
  </si>
  <si>
    <t>8.706-872.0</t>
  </si>
  <si>
    <t>NIPPLE, 1/2" JIC x 1</t>
  </si>
  <si>
    <t>8.706-877.0</t>
  </si>
  <si>
    <t>NIPPLE, 1/2" JIC x 3</t>
  </si>
  <si>
    <t>8.706-894.0</t>
  </si>
  <si>
    <t>8.706-895.0</t>
  </si>
  <si>
    <t>8.706-896.0</t>
  </si>
  <si>
    <t>NIPPLE, 1/2' JIC X 1</t>
  </si>
  <si>
    <t>8.706-897.0</t>
  </si>
  <si>
    <t>8.706-899.0</t>
  </si>
  <si>
    <t>NIPPLE, 3/4" JIC x 3</t>
  </si>
  <si>
    <t>8.706-971.0</t>
  </si>
  <si>
    <t>8.707-057.0</t>
  </si>
  <si>
    <t>STRAINER, PLASTIC, 1</t>
  </si>
  <si>
    <t>8.707-102.0</t>
  </si>
  <si>
    <t>COUPLER, PARKER 1/4'</t>
  </si>
  <si>
    <t>8.707-140.0</t>
  </si>
  <si>
    <t>NIPPLE, 1/4", MALE,</t>
  </si>
  <si>
    <t>8.707-381.0</t>
  </si>
  <si>
    <t>RUPTURE DISC ASSY, 8</t>
  </si>
  <si>
    <t>8.707-664.0</t>
  </si>
  <si>
    <t>NOZZLE, #3.5x15 1/4'</t>
  </si>
  <si>
    <t>8.707-671.0</t>
  </si>
  <si>
    <t>NOZZLE, #4x15 1/4' M</t>
  </si>
  <si>
    <t>8.707-686.0</t>
  </si>
  <si>
    <t>NOZZLE, #5x15 1/4' M</t>
  </si>
  <si>
    <t>8.707-695.0</t>
  </si>
  <si>
    <t>NOZZLE, #5.5x15 1/4'</t>
  </si>
  <si>
    <t>8.707-710.0</t>
  </si>
  <si>
    <t>NOZZLE, #6.5x15 1/4'</t>
  </si>
  <si>
    <t>8.707-715.0</t>
  </si>
  <si>
    <t>NOZZLE, #7x15 1/4' M</t>
  </si>
  <si>
    <t>8.707-719.0</t>
  </si>
  <si>
    <t>NOZZLE, #7.5x15 1/4'</t>
  </si>
  <si>
    <t>8.707-896.0</t>
  </si>
  <si>
    <t>STRAINER, UNIJET, 20</t>
  </si>
  <si>
    <t>8.707-898.0</t>
  </si>
  <si>
    <t>BODY, UNIJET NOZZLE</t>
  </si>
  <si>
    <t>8.707-915.0</t>
  </si>
  <si>
    <t>TEE JET HEX RET. CAP</t>
  </si>
  <si>
    <t>8.708-526.0</t>
  </si>
  <si>
    <t>NOZZLE,QC,1/4",#3.5</t>
  </si>
  <si>
    <t>8.708-881.0</t>
  </si>
  <si>
    <t>WAND HOLDER, RIGID W</t>
  </si>
  <si>
    <t>8.708-883.0</t>
  </si>
  <si>
    <t>SS MAT CLAMP</t>
  </si>
  <si>
    <t>8.709-211.0</t>
  </si>
  <si>
    <t>MINI BALL VALVE,1/4'</t>
  </si>
  <si>
    <t>8.709-460.0</t>
  </si>
  <si>
    <t>COUPLER 3/4' GARDEN</t>
  </si>
  <si>
    <t>8.709-496.0</t>
  </si>
  <si>
    <t>COUPLER, 3/8" PLUG,</t>
  </si>
  <si>
    <t>8.709-508.0</t>
  </si>
  <si>
    <t>PLUG QC 3/4' GARDEN</t>
  </si>
  <si>
    <t>8.709-553.0</t>
  </si>
  <si>
    <t>COUPLER TWIST PLUG 1</t>
  </si>
  <si>
    <t>8.709-564.0</t>
  </si>
  <si>
    <t>COUPLER SOCKET,QC SS</t>
  </si>
  <si>
    <t>8.709-974.0</t>
  </si>
  <si>
    <t>FILTER,1/2"MxF,145 P</t>
  </si>
  <si>
    <t>8.710-008.0</t>
  </si>
  <si>
    <t>TANK SCREEN/STRAINER</t>
  </si>
  <si>
    <t>8.710-124.0</t>
  </si>
  <si>
    <t>LS3 FOAMER</t>
  </si>
  <si>
    <t>8.710-505.0</t>
  </si>
  <si>
    <t>INJECTOR, 1.8, ADJ 2</t>
  </si>
  <si>
    <t>8.710-506.0</t>
  </si>
  <si>
    <t>INJECTOR, 2.1, ADJ 2</t>
  </si>
  <si>
    <t>8.710-507.0</t>
  </si>
  <si>
    <t>INJECTOR, 2.3, ADJ 4</t>
  </si>
  <si>
    <t>8.710-589.0</t>
  </si>
  <si>
    <t>TELESCOPING WAND 6-1</t>
  </si>
  <si>
    <t>8.710-899.0</t>
  </si>
  <si>
    <t>SEWER NOZZLE ROT. 5.</t>
  </si>
  <si>
    <t>8.710-901.0</t>
  </si>
  <si>
    <t>TIP RETAINER, KARCHE</t>
  </si>
  <si>
    <t>8.711-087.0</t>
  </si>
  <si>
    <t>NOZZLE, ROTATING YR5</t>
  </si>
  <si>
    <t>8.711-088.0</t>
  </si>
  <si>
    <t>8.711-089.0</t>
  </si>
  <si>
    <t>8.711-090.0</t>
  </si>
  <si>
    <t>8.711-097.0</t>
  </si>
  <si>
    <t>NOZZLE, ROTATING YR3</t>
  </si>
  <si>
    <t>8.711-098.0</t>
  </si>
  <si>
    <t>8.711-099.0</t>
  </si>
  <si>
    <t>8.711-100.0</t>
  </si>
  <si>
    <t>8.712-350.0</t>
  </si>
  <si>
    <t>NOZZLE, SAQCMEG 1504</t>
  </si>
  <si>
    <t>8.712-360.0</t>
  </si>
  <si>
    <t>NOZZLE, SAQCMEG 4005</t>
  </si>
  <si>
    <t>8.712-380.0</t>
  </si>
  <si>
    <t>NOZZLE,SAQC MEG, 250</t>
  </si>
  <si>
    <t>8.712-385.0</t>
  </si>
  <si>
    <t>NOZZLE, SAQCMEG 4012</t>
  </si>
  <si>
    <t>8.712-450.0</t>
  </si>
  <si>
    <t>SWIVEL C/W BOOM 3/8'</t>
  </si>
  <si>
    <t>8.712-544.0</t>
  </si>
  <si>
    <t>THERMAL RELIEF 145F,</t>
  </si>
  <si>
    <t>8.712-546.0</t>
  </si>
  <si>
    <t>8.712-615.0</t>
  </si>
  <si>
    <t>UNLOADER,K5.3 6.6-10</t>
  </si>
  <si>
    <t>8.715-434.0</t>
  </si>
  <si>
    <t>PUMP,SCOT 10HP230/46</t>
  </si>
  <si>
    <t>8.715-695.0</t>
  </si>
  <si>
    <t>BELT, BX34</t>
  </si>
  <si>
    <t>8.717-069.0</t>
  </si>
  <si>
    <t>CRANKSHAFT, 2530G</t>
  </si>
  <si>
    <t>8.717-135.0</t>
  </si>
  <si>
    <t>CRANKCASE COVER XLT</t>
  </si>
  <si>
    <t>8.717-909.0</t>
  </si>
  <si>
    <t>REMOTE FUEL FILTER</t>
  </si>
  <si>
    <t>8.717-912.0</t>
  </si>
  <si>
    <t>FILTER, OIL, LOMBARD</t>
  </si>
  <si>
    <t>8.717-915.0</t>
  </si>
  <si>
    <t>FILTER, AIR ELEM.,LO</t>
  </si>
  <si>
    <t>8.721-886.0</t>
  </si>
  <si>
    <t>PACKING RETAINER 18M</t>
  </si>
  <si>
    <t>8.721-945.0</t>
  </si>
  <si>
    <t>PISTON KIT LW 18MM</t>
  </si>
  <si>
    <t>8.721-978.0</t>
  </si>
  <si>
    <t>SEAL KIT HP LW 18MM</t>
  </si>
  <si>
    <t>8.721-980.0</t>
  </si>
  <si>
    <t>SEAL KIT FW/S/D  20</t>
  </si>
  <si>
    <t>8.721-986.0</t>
  </si>
  <si>
    <t>SEAL KIT ZWD4030G</t>
  </si>
  <si>
    <t>8.721-996.0</t>
  </si>
  <si>
    <t>VALVE KIT ZWD/FWS/FW</t>
  </si>
  <si>
    <t>8.723-576.0</t>
  </si>
  <si>
    <t>8.723-577.0</t>
  </si>
  <si>
    <t>8.725-350.0</t>
  </si>
  <si>
    <t>Kit, Repair, YVB55</t>
  </si>
  <si>
    <t>8.725-978.0</t>
  </si>
  <si>
    <t>HOSE HP DN6 25FT 300</t>
  </si>
  <si>
    <t>8.739-434.0</t>
  </si>
  <si>
    <t>GUN DG3500 TS24</t>
  </si>
  <si>
    <t>8.749-700.0</t>
  </si>
  <si>
    <t>GearMTR2412TTDRV24VA</t>
  </si>
  <si>
    <t>8.749-848.0</t>
  </si>
  <si>
    <t>Wand, Extension, Con</t>
  </si>
  <si>
    <t>8.749-913.0</t>
  </si>
  <si>
    <t>TURBO NOZZLE REPAIR</t>
  </si>
  <si>
    <t>8.749-914.0</t>
  </si>
  <si>
    <t>8.749-915.0</t>
  </si>
  <si>
    <t>8.749-916.0</t>
  </si>
  <si>
    <t>8.749-965.0</t>
  </si>
  <si>
    <t>BELT, 3/BX42, BANDED</t>
  </si>
  <si>
    <t>8.750-189.0</t>
  </si>
  <si>
    <t>FLOW SWITCH, 1" SCH</t>
  </si>
  <si>
    <t>8.751-026.0</t>
  </si>
  <si>
    <t>Cap, Assembly</t>
  </si>
  <si>
    <t>8.751-027.0</t>
  </si>
  <si>
    <t>Gasket, case cover</t>
  </si>
  <si>
    <t>8.751-119.0</t>
  </si>
  <si>
    <t>Repair Kit ST1500 gu</t>
  </si>
  <si>
    <t>8.751-208.0</t>
  </si>
  <si>
    <t>PUMP, LEGACY GS5030G</t>
  </si>
  <si>
    <t>8.751-230.0</t>
  </si>
  <si>
    <t>GASKET, FLANGE</t>
  </si>
  <si>
    <t>8.751-356.0</t>
  </si>
  <si>
    <t>KIT, NOZZLE, QUICK D</t>
  </si>
  <si>
    <t>8.751-394.0</t>
  </si>
  <si>
    <t>PISTON HOUSING</t>
  </si>
  <si>
    <t>8.752-032.0</t>
  </si>
  <si>
    <t>CLAMP, TENSION SPRIN</t>
  </si>
  <si>
    <t>8.752-817.0</t>
  </si>
  <si>
    <t>5/16" EXTERNAL TOOTH</t>
  </si>
  <si>
    <t>8.752-886.0</t>
  </si>
  <si>
    <t>LANCE, MOLDED, 36" S</t>
  </si>
  <si>
    <t>8.752-890.0</t>
  </si>
  <si>
    <t>LANCE, MOLDED, 12",</t>
  </si>
  <si>
    <t>8.752-891.0</t>
  </si>
  <si>
    <t>LANCE, MOLDED, 20",</t>
  </si>
  <si>
    <t>8.752-892.0</t>
  </si>
  <si>
    <t>LANCE, MOLDED, 24",</t>
  </si>
  <si>
    <t>8.752-894.0</t>
  </si>
  <si>
    <t>LANCE, MOLDED, 36",</t>
  </si>
  <si>
    <t>8.752-900.0</t>
  </si>
  <si>
    <t>LANCE, MOLDED, 24",C</t>
  </si>
  <si>
    <t>8.752-940.0</t>
  </si>
  <si>
    <t>Oil Seal, LC170F</t>
  </si>
  <si>
    <t>8.752-948.0</t>
  </si>
  <si>
    <t>Rod Assy, Connecting</t>
  </si>
  <si>
    <t>8.752-949.0</t>
  </si>
  <si>
    <t>Pin, Piston, LC170F</t>
  </si>
  <si>
    <t>8.753-347.0</t>
  </si>
  <si>
    <t>SPRING, RETURN, LC17</t>
  </si>
  <si>
    <t>8.753-348.0</t>
  </si>
  <si>
    <t>VALVE, FLOAT, CARB.,</t>
  </si>
  <si>
    <t>8.753-431.0</t>
  </si>
  <si>
    <t>BOX, G 7.10 M</t>
  </si>
  <si>
    <t>8.753-618.0</t>
  </si>
  <si>
    <t>GASKET, CYLINDER, G2</t>
  </si>
  <si>
    <t>8.753-622.0</t>
  </si>
  <si>
    <t>PACKING, CASE COVER,</t>
  </si>
  <si>
    <t>8.753-626.0</t>
  </si>
  <si>
    <t>INSULATOR, CARBURETO</t>
  </si>
  <si>
    <t>8.753-627.0</t>
  </si>
  <si>
    <t>SPACER COMP., AIR CL</t>
  </si>
  <si>
    <t>8.753-633.0</t>
  </si>
  <si>
    <t>CONTROL ASSY, G200FA</t>
  </si>
  <si>
    <t>8.753-634.0</t>
  </si>
  <si>
    <t>SPRING, GOVERNOR, G2</t>
  </si>
  <si>
    <t>8.753-640.0</t>
  </si>
  <si>
    <t>MUFFLER ASSY, G200FA</t>
  </si>
  <si>
    <t>8.753-641.0</t>
  </si>
  <si>
    <t>GASKET, MUFFLER, G20</t>
  </si>
  <si>
    <t>8.753-642.0</t>
  </si>
  <si>
    <t>CAP COMP., FUEL FILL</t>
  </si>
  <si>
    <t>8.753-643.0</t>
  </si>
  <si>
    <t>GAS VALVE, FUEL TANK</t>
  </si>
  <si>
    <t>8.753-648.0</t>
  </si>
  <si>
    <t>TANK COMP., FUEL, G2</t>
  </si>
  <si>
    <t>8.753-651.0</t>
  </si>
  <si>
    <t>CARBON CANNISTER ASS</t>
  </si>
  <si>
    <t>8.753-871.0</t>
  </si>
  <si>
    <t>MUFFLER GUARD W/MOUN</t>
  </si>
  <si>
    <t>8.802-840.0</t>
  </si>
  <si>
    <t>OIL PRESSURE SWICH #</t>
  </si>
  <si>
    <t>8.901-798.0</t>
  </si>
  <si>
    <t>SMOOTH RAWHIDE 1/4'</t>
  </si>
  <si>
    <t>8.903-454.0</t>
  </si>
  <si>
    <t>KIT, PRESSURE WASHER</t>
  </si>
  <si>
    <t>8.903-455.0</t>
  </si>
  <si>
    <t>8.904-210.0</t>
  </si>
  <si>
    <t>QC ROBOKIM ASSEMBLY</t>
  </si>
  <si>
    <t>8.904-217.0</t>
  </si>
  <si>
    <t>ROBOKIM BRASS QC #0</t>
  </si>
  <si>
    <t>8.904-218.0</t>
  </si>
  <si>
    <t>ROBOKIM BRASS QC #1</t>
  </si>
  <si>
    <t>8.904-219.0</t>
  </si>
  <si>
    <t>ROBOKIM BRASS QC #2</t>
  </si>
  <si>
    <t>8.904-967.0</t>
  </si>
  <si>
    <t>PUMP,LEGACY GG2530G.</t>
  </si>
  <si>
    <t>8.915-141.0</t>
  </si>
  <si>
    <t>Assy, Turntable 28 O</t>
  </si>
  <si>
    <t>8.915-388.0</t>
  </si>
  <si>
    <t>Seal, BLB Type EPDM</t>
  </si>
  <si>
    <t>8.916-488.0</t>
  </si>
  <si>
    <t>Kit, U-seal 20MM</t>
  </si>
  <si>
    <t>8.917-700.0</t>
  </si>
  <si>
    <t>8.920-952.0</t>
  </si>
  <si>
    <t>WALL MOUNT BRACKET,</t>
  </si>
  <si>
    <t>8.929-020.0</t>
  </si>
  <si>
    <t>TUBE ASM, WAND PAINT</t>
  </si>
  <si>
    <t>8.932-998.0</t>
  </si>
  <si>
    <t>NOZZLE SS 1/4' #3 X</t>
  </si>
  <si>
    <t>8.933-002.0</t>
  </si>
  <si>
    <t>HOSE, 1/4 X 22, W/ M</t>
  </si>
  <si>
    <t>8.933-006.0</t>
  </si>
  <si>
    <t>SWITCH, FLOW MV60</t>
  </si>
  <si>
    <t>9.001-219.0</t>
  </si>
  <si>
    <t>Housing and control</t>
  </si>
  <si>
    <t>9.001-274.0</t>
  </si>
  <si>
    <t>Spare part set contr</t>
  </si>
  <si>
    <t>9.001-800.0</t>
  </si>
  <si>
    <t>9.002-017.0</t>
  </si>
  <si>
    <t>Venturi nozzle D.1,4</t>
  </si>
  <si>
    <t>9.036-261.0</t>
  </si>
  <si>
    <t>Coupler long</t>
  </si>
  <si>
    <t>9.036-322.0</t>
  </si>
  <si>
    <t>Supporting disk</t>
  </si>
  <si>
    <t>9.081-420.0</t>
  </si>
  <si>
    <t>O-Ring d.17,86x2,62</t>
  </si>
  <si>
    <t>9.085-032.0</t>
  </si>
  <si>
    <t>9.104-014.0</t>
  </si>
  <si>
    <t>QUICK CONNECT NOZZLE</t>
  </si>
  <si>
    <t>9.104-016.0</t>
  </si>
  <si>
    <t>9.104-017.0</t>
  </si>
  <si>
    <t>Q/C NOZZZLES 037 KIT</t>
  </si>
  <si>
    <t>9.104-024.0</t>
  </si>
  <si>
    <t>9.104-028.0</t>
  </si>
  <si>
    <t>9.104-030.0</t>
  </si>
  <si>
    <t>Q/C NOZZLE KIT (040)</t>
  </si>
  <si>
    <t>9.104-031.0</t>
  </si>
  <si>
    <t>NOZZLE KIT,QC,1/4",3</t>
  </si>
  <si>
    <t>9.104-032.0</t>
  </si>
  <si>
    <t>QUICK DISCONNECT NOZ</t>
  </si>
  <si>
    <t>9.104-038.0</t>
  </si>
  <si>
    <t>Kit, O-ring Repair</t>
  </si>
  <si>
    <t>9.104-039.0</t>
  </si>
  <si>
    <t>Kit, Outlet Repair</t>
  </si>
  <si>
    <t>9.112-012.0</t>
  </si>
  <si>
    <t>AL BIT101 TRIGGER GU</t>
  </si>
  <si>
    <t>9.112-017.0</t>
  </si>
  <si>
    <t>AL5 GUN 4000 PSI</t>
  </si>
  <si>
    <t>9.112-527.0</t>
  </si>
  <si>
    <t>LANCE-AL QUICK CONNE</t>
  </si>
  <si>
    <t>9.112-533.0</t>
  </si>
  <si>
    <t>Lance-AL Quick Conne</t>
  </si>
  <si>
    <t>9.112-535.0</t>
  </si>
  <si>
    <t>REMOTE PRESSURE CONT</t>
  </si>
  <si>
    <t>9.120-019.0</t>
  </si>
  <si>
    <t>PUMP ASSEMBLY-4000 P</t>
  </si>
  <si>
    <t>9.120-020.0</t>
  </si>
  <si>
    <t>3000psi Pump Assy-Ve</t>
  </si>
  <si>
    <t>9.120-021.0</t>
  </si>
  <si>
    <t>3000psi Pump Assy-Ho</t>
  </si>
  <si>
    <t>9.123-103.0</t>
  </si>
  <si>
    <t>NOZZLE 25?0325Q,GREE</t>
  </si>
  <si>
    <t>9.133-007.0</t>
  </si>
  <si>
    <t>Piston Guide-Machine</t>
  </si>
  <si>
    <t>9.134-016.0</t>
  </si>
  <si>
    <t>SPACER-OIL SEAL &amp; SE</t>
  </si>
  <si>
    <t>9.134-019.0</t>
  </si>
  <si>
    <t>MALE ADAPTER</t>
  </si>
  <si>
    <t>9.134-022.0</t>
  </si>
  <si>
    <t>Name plate</t>
  </si>
  <si>
    <t>9.135-007.0</t>
  </si>
  <si>
    <t>ROTARY TUBE-JOINT</t>
  </si>
  <si>
    <t>9.135-012.0</t>
  </si>
  <si>
    <t>Cylinder Head-Machin</t>
  </si>
  <si>
    <t>9.135-013.0</t>
  </si>
  <si>
    <t>Piston Guide-4000 ps</t>
  </si>
  <si>
    <t>9.135-014.0</t>
  </si>
  <si>
    <t>Oil Housing-Machined</t>
  </si>
  <si>
    <t>9.135-015.0</t>
  </si>
  <si>
    <t>9.135-016.0</t>
  </si>
  <si>
    <t>Oil Housing Vertical</t>
  </si>
  <si>
    <t>9.135-017.0</t>
  </si>
  <si>
    <t>Swash Plate Vertical</t>
  </si>
  <si>
    <t>9.135-018.0</t>
  </si>
  <si>
    <t>Swash Plate Horizont</t>
  </si>
  <si>
    <t>9.136-502.0</t>
  </si>
  <si>
    <t>9.138-437.0</t>
  </si>
  <si>
    <t>KARCHER,LABEL, COLD</t>
  </si>
  <si>
    <t>9.139-358.0</t>
  </si>
  <si>
    <t>SPARE PART OF PISTON</t>
  </si>
  <si>
    <t>9.139-359.0</t>
  </si>
  <si>
    <t>Spare parts set seat</t>
  </si>
  <si>
    <t>9.139-364.0</t>
  </si>
  <si>
    <t>SPARE PART LIST 019</t>
  </si>
  <si>
    <t>9.139-370.0</t>
  </si>
  <si>
    <t>SPARE PART LIST PIST</t>
  </si>
  <si>
    <t>9.139-372.0</t>
  </si>
  <si>
    <t>SPARE PART LIST NOZZ</t>
  </si>
  <si>
    <t>9.139-376.0</t>
  </si>
  <si>
    <t>Valve 3 St.</t>
  </si>
  <si>
    <t>9.140-151.0</t>
  </si>
  <si>
    <t>POWDER COATED HANDLE</t>
  </si>
  <si>
    <t>9.142-009.0</t>
  </si>
  <si>
    <t>HANGER WELD ASSY 45D</t>
  </si>
  <si>
    <t>9.149-001.0</t>
  </si>
  <si>
    <t>LOW PRESSURE PORT, A</t>
  </si>
  <si>
    <t>9.149-002.0</t>
  </si>
  <si>
    <t>SLIDING CONNECTOR HO</t>
  </si>
  <si>
    <t>9.149-005.0</t>
  </si>
  <si>
    <t>9.149-006.0</t>
  </si>
  <si>
    <t>GUIDE, SLIDING CONNE</t>
  </si>
  <si>
    <t>9.151-014.0</t>
  </si>
  <si>
    <t>RUPTURE DISK, 5000 P</t>
  </si>
  <si>
    <t>9.152-016.0</t>
  </si>
  <si>
    <t>PLUNGER HOUSING</t>
  </si>
  <si>
    <t>9.152-017.0</t>
  </si>
  <si>
    <t>SLIDING CONNECTOR, A</t>
  </si>
  <si>
    <t>9.152-372.0</t>
  </si>
  <si>
    <t>PISTON RING</t>
  </si>
  <si>
    <t>9.154-023.0</t>
  </si>
  <si>
    <t>ADAPTER (ROTARY TO Q</t>
  </si>
  <si>
    <t>9.154-045.0</t>
  </si>
  <si>
    <t>Quick Connect</t>
  </si>
  <si>
    <t>9.154-047.0</t>
  </si>
  <si>
    <t>Plug M22x1</t>
  </si>
  <si>
    <t>9.155-011.0</t>
  </si>
  <si>
    <t>HOUSING-LOW PRESSURE</t>
  </si>
  <si>
    <t>9.155-013.0</t>
  </si>
  <si>
    <t>FEMALE HOSE CONNECTO</t>
  </si>
  <si>
    <t>9.155-014.0</t>
  </si>
  <si>
    <t>9.157-006.0</t>
  </si>
  <si>
    <t>SPRING-VALVE PIN</t>
  </si>
  <si>
    <t>9.162-320.0</t>
  </si>
  <si>
    <t>HP HOSE 50' RUBBER D</t>
  </si>
  <si>
    <t>9.162-321.0</t>
  </si>
  <si>
    <t>HP HOSE DN6/25'/3000</t>
  </si>
  <si>
    <t>9.162-323.0</t>
  </si>
  <si>
    <t>HP HOSE DN8/50'/4000</t>
  </si>
  <si>
    <t>9.165-256.0</t>
  </si>
  <si>
    <t>Swash Plate-Machined</t>
  </si>
  <si>
    <t>9.165-355.0</t>
  </si>
  <si>
    <t>GROOVED BALL BEARING</t>
  </si>
  <si>
    <t>9.165-356.0</t>
  </si>
  <si>
    <t>BALL BEARING NO. 620</t>
  </si>
  <si>
    <t>9.172-339.0</t>
  </si>
  <si>
    <t>Spark Plug-BP6HS (NG</t>
  </si>
  <si>
    <t>9.172-340.0</t>
  </si>
  <si>
    <t>Ignition Coil Assy-A</t>
  </si>
  <si>
    <t>9.172-347.0</t>
  </si>
  <si>
    <t>Fuel petcock A154F10</t>
  </si>
  <si>
    <t>9.172-348.0</t>
  </si>
  <si>
    <t>Recoil starter assy</t>
  </si>
  <si>
    <t>9.172-350.0</t>
  </si>
  <si>
    <t>Air Cleaner Assy A15</t>
  </si>
  <si>
    <t>9.172-351.0</t>
  </si>
  <si>
    <t>Filter, Air Cleaner</t>
  </si>
  <si>
    <t>9.172-365.0</t>
  </si>
  <si>
    <t>Carburator A154F07.0</t>
  </si>
  <si>
    <t>9.172-366.0</t>
  </si>
  <si>
    <t>Muffler A154F09-00</t>
  </si>
  <si>
    <t>9.175-004.0</t>
  </si>
  <si>
    <t>Valve Assembly-Horiz</t>
  </si>
  <si>
    <t>9.175-005.0</t>
  </si>
  <si>
    <t>Unloader Assembly</t>
  </si>
  <si>
    <t>9.175-007.0</t>
  </si>
  <si>
    <t>9.175-011.0</t>
  </si>
  <si>
    <t>UNLOADER ASSY (9.120</t>
  </si>
  <si>
    <t>9.175-018.0</t>
  </si>
  <si>
    <t>UU1 3500PSI, UNIVERS</t>
  </si>
  <si>
    <t>9.177-301.0</t>
  </si>
  <si>
    <t>HIGH PRESSURE SEAL</t>
  </si>
  <si>
    <t>9.177-309.0</t>
  </si>
  <si>
    <t>RADIAL SEAL, 30 x 52</t>
  </si>
  <si>
    <t>9.177-310.0</t>
  </si>
  <si>
    <t>BACK RING-HIGH PRESS</t>
  </si>
  <si>
    <t>9.177-311.0</t>
  </si>
  <si>
    <t>BACK RING-LOW PRESSU</t>
  </si>
  <si>
    <t>9.177-312.0</t>
  </si>
  <si>
    <t>9.177-313.0</t>
  </si>
  <si>
    <t>Seal high pressure</t>
  </si>
  <si>
    <t>9.177-314.0</t>
  </si>
  <si>
    <t>Radial Seal, 35x52x7</t>
  </si>
  <si>
    <t>9.181-005.0</t>
  </si>
  <si>
    <t>FILTER SEAL-HOSE CON</t>
  </si>
  <si>
    <t>9.182-353.0</t>
  </si>
  <si>
    <t>KNOB 1/4''-20,3PT. S</t>
  </si>
  <si>
    <t>9.182-505.0</t>
  </si>
  <si>
    <t>1/2'' RETAINING CAP</t>
  </si>
  <si>
    <t>9.182-506.0</t>
  </si>
  <si>
    <t>CAP BLACK PLASTIC,5/</t>
  </si>
  <si>
    <t>9.183-405.0</t>
  </si>
  <si>
    <t>RUBBER DAMPENER 5/16</t>
  </si>
  <si>
    <t>9.183-411.0</t>
  </si>
  <si>
    <t>9.184-012.0</t>
  </si>
  <si>
    <t>VALVE PIN-BACK PRESS</t>
  </si>
  <si>
    <t>9.184-013.0</t>
  </si>
  <si>
    <t>9.184-018.0</t>
  </si>
  <si>
    <t>Valve screw</t>
  </si>
  <si>
    <t>9.184-030.0</t>
  </si>
  <si>
    <t>SPACER, RUPTURE DISC</t>
  </si>
  <si>
    <t>9.189-004.0</t>
  </si>
  <si>
    <t>Wheel D 198</t>
  </si>
  <si>
    <t>9.189-007.0</t>
  </si>
  <si>
    <t>WHEEL 10'' X 3.50''</t>
  </si>
  <si>
    <t>9.192-195.0</t>
  </si>
  <si>
    <t>Box Flat Pattern</t>
  </si>
  <si>
    <t>9.194-543.0</t>
  </si>
  <si>
    <t>9.194-881.0</t>
  </si>
  <si>
    <t>KEY SQR 3/16" x 1 47</t>
  </si>
  <si>
    <t>9.194-883.0</t>
  </si>
  <si>
    <t>Shaft key 3/16''SQx1</t>
  </si>
  <si>
    <t>9.196-041.0</t>
  </si>
  <si>
    <t>HEX HEAD BOLT 3/8-16</t>
  </si>
  <si>
    <t>9.196-049.0</t>
  </si>
  <si>
    <t>Nylon Rivet</t>
  </si>
  <si>
    <t>9.196-307.0</t>
  </si>
  <si>
    <t>1/4-20 x 1-1/2 GR 2</t>
  </si>
  <si>
    <t>9.197-010.0</t>
  </si>
  <si>
    <t>1/4-20" Nylon Insert</t>
  </si>
  <si>
    <t>9.302-242.0</t>
  </si>
  <si>
    <t>TURBO NOZZLE 035 LEG</t>
  </si>
  <si>
    <t>9.302-243.0</t>
  </si>
  <si>
    <t>TURBO NOZZLE 040 LEG</t>
  </si>
  <si>
    <t>9.302-447.0</t>
  </si>
  <si>
    <t>Rotor nozzle 035 C-T</t>
  </si>
  <si>
    <t>9.302-448.0</t>
  </si>
  <si>
    <t>Rotor nozzle 045 C-T</t>
  </si>
  <si>
    <t>9.315-002.0</t>
  </si>
  <si>
    <t>Adapter NPT1/4"M18X1</t>
  </si>
  <si>
    <t>9.411-023.0</t>
  </si>
  <si>
    <t>9.411-631.0</t>
  </si>
  <si>
    <t>9.411-954.0</t>
  </si>
  <si>
    <t>Holder filtering bas</t>
  </si>
  <si>
    <t>9.421-069.0</t>
  </si>
  <si>
    <t>MANIGLIA CPL.PUZZI 1</t>
  </si>
  <si>
    <t>9.439-064.0</t>
  </si>
  <si>
    <t>9.439-065.0</t>
  </si>
  <si>
    <t>9.481-704.0</t>
  </si>
  <si>
    <t>9.512-411.0</t>
  </si>
  <si>
    <t>CHARGER CV 24/10 EA</t>
  </si>
  <si>
    <t>9.512-730.0</t>
  </si>
  <si>
    <t>AGM BATTERY EV31A-A</t>
  </si>
  <si>
    <t>9.750-674.0</t>
  </si>
  <si>
    <t>Dirt blaster 024 CEN</t>
  </si>
  <si>
    <t>9.752-283.0</t>
  </si>
  <si>
    <t>Dirt blaster package</t>
  </si>
  <si>
    <t>9.755-018.0</t>
  </si>
  <si>
    <t>Piston guidance comp</t>
  </si>
  <si>
    <t>9.755-020.0</t>
  </si>
  <si>
    <t>H.P. head complete S</t>
  </si>
  <si>
    <t>9.755-040.0</t>
  </si>
  <si>
    <t>Housing complete rep</t>
  </si>
  <si>
    <t>9.755-183.0</t>
  </si>
  <si>
    <t>Nipple chemistry spa</t>
  </si>
  <si>
    <t>9.755-295.0</t>
  </si>
  <si>
    <t>9.755-438.0</t>
  </si>
  <si>
    <t>manifold complete re</t>
  </si>
  <si>
    <t>9.800-002.0</t>
  </si>
  <si>
    <t>LABEL, USE ONLY KERO</t>
  </si>
  <si>
    <t>9.801-024.0</t>
  </si>
  <si>
    <t>HOSE REEL KIT,100' E</t>
  </si>
  <si>
    <t>9.802-011.0</t>
  </si>
  <si>
    <t>HEX NIPPLE,4STEEL PI</t>
  </si>
  <si>
    <t>9.802-030.0</t>
  </si>
  <si>
    <t>STREET ELBOW, 3/8"MP</t>
  </si>
  <si>
    <t>9.802-033.0</t>
  </si>
  <si>
    <t>3/8" STREET TEE (STE</t>
  </si>
  <si>
    <t>9.802-036.0</t>
  </si>
  <si>
    <t>9.802-037.0</t>
  </si>
  <si>
    <t>NIPPLE, 1/2 JIC x 3/</t>
  </si>
  <si>
    <t>9.802-038.0</t>
  </si>
  <si>
    <t>9.802-046.0</t>
  </si>
  <si>
    <t>REDUCING BUSHING,3/8</t>
  </si>
  <si>
    <t>9.802-053.0</t>
  </si>
  <si>
    <t>BUSHING, FUEL LINE,</t>
  </si>
  <si>
    <t>9.802-075.0</t>
  </si>
  <si>
    <t>BATTERY BOX GRP 24 W</t>
  </si>
  <si>
    <t>9.802-081.0</t>
  </si>
  <si>
    <t>TANK , FUEL 6 GAL (9</t>
  </si>
  <si>
    <t>9.802-089.0</t>
  </si>
  <si>
    <t>CAP, FUEL, PLASTIC H</t>
  </si>
  <si>
    <t>9.802-096.0</t>
  </si>
  <si>
    <t>O-RING, COUPLER QUIC</t>
  </si>
  <si>
    <t>9.802-098.0</t>
  </si>
  <si>
    <t>O RING, QC EPDM, 1/4</t>
  </si>
  <si>
    <t>9.802-100.0</t>
  </si>
  <si>
    <t>O-RING, QUICK COUPLE</t>
  </si>
  <si>
    <t>9.802-102.0</t>
  </si>
  <si>
    <t>O-RING EPDM 112/70</t>
  </si>
  <si>
    <t>9.802-103.0</t>
  </si>
  <si>
    <t>BUSHING, 5/8" SNAP,</t>
  </si>
  <si>
    <t>9.802-108.0</t>
  </si>
  <si>
    <t>HEX DOUBLE NIPPLE, 1</t>
  </si>
  <si>
    <t>9.802-113.0</t>
  </si>
  <si>
    <t>ELBOW, 3/8"FPT, 90DE</t>
  </si>
  <si>
    <t>9.802-117.0</t>
  </si>
  <si>
    <t>TEE, EXTRUDED, 1/2"F</t>
  </si>
  <si>
    <t>9.802-124.0</t>
  </si>
  <si>
    <t>HEX SOCKET HEAD PLUG</t>
  </si>
  <si>
    <t>9.802-125.0</t>
  </si>
  <si>
    <t>PLUG, 1/4" JIC</t>
  </si>
  <si>
    <t>9.802-127.0</t>
  </si>
  <si>
    <t>9.802-128.0</t>
  </si>
  <si>
    <t>9.802-135.0</t>
  </si>
  <si>
    <t>PIPE BUSHING, 1/2" X</t>
  </si>
  <si>
    <t>9.802-136.0</t>
  </si>
  <si>
    <t>PIPE BUSHING, 3/4" X</t>
  </si>
  <si>
    <t>9.802-138.0</t>
  </si>
  <si>
    <t>9.802-140.0</t>
  </si>
  <si>
    <t>HOSE BARB, 5/8"BARB</t>
  </si>
  <si>
    <t>9.802-146.0</t>
  </si>
  <si>
    <t>SWIVEL, 1/2" MP x 3/</t>
  </si>
  <si>
    <t>9.802-148.0</t>
  </si>
  <si>
    <t>ADAPTER 1/2'F X 1/2'</t>
  </si>
  <si>
    <t>9.802-151.0</t>
  </si>
  <si>
    <t>SWIVEL, 1/2" BARB x</t>
  </si>
  <si>
    <t>9.802-152.0</t>
  </si>
  <si>
    <t>SWIVEL, 3/4" SAE FEM</t>
  </si>
  <si>
    <t>9.802-153.0</t>
  </si>
  <si>
    <t>SWIVEL, 1/4" JIC FEM</t>
  </si>
  <si>
    <t>9.802-156.0</t>
  </si>
  <si>
    <t>9.802-163.0</t>
  </si>
  <si>
    <t>FILTER,  1/2" MPT, P</t>
  </si>
  <si>
    <t>9.802-164.0</t>
  </si>
  <si>
    <t>9.802-165.0</t>
  </si>
  <si>
    <t>COUPLER, 1/4" SOCKET</t>
  </si>
  <si>
    <t>9.802-166.0</t>
  </si>
  <si>
    <t>COUPLER, 3/8"SOCKET,</t>
  </si>
  <si>
    <t>9.802-167.0</t>
  </si>
  <si>
    <t>9.802-169.0</t>
  </si>
  <si>
    <t>9.802-170.0</t>
  </si>
  <si>
    <t>COUPLER, 3/8"PLUG, F</t>
  </si>
  <si>
    <t>9.802-171.0</t>
  </si>
  <si>
    <t>9.802-173.0</t>
  </si>
  <si>
    <t>9.802-177.0</t>
  </si>
  <si>
    <t>VALVE, 1/4' SHUT-OFF</t>
  </si>
  <si>
    <t>9.802-182.0</t>
  </si>
  <si>
    <t>THERMO RELIEF 145F 1</t>
  </si>
  <si>
    <t>9.802-185.0</t>
  </si>
  <si>
    <t>VALVE, FLOAT TANK, V</t>
  </si>
  <si>
    <t>9.802-190.0</t>
  </si>
  <si>
    <t>VALVE, EZ START, 3/8</t>
  </si>
  <si>
    <t>9.802-215.0</t>
  </si>
  <si>
    <t>INJECTOR, CHEM, NON</t>
  </si>
  <si>
    <t>9.802-216.0</t>
  </si>
  <si>
    <t>9.802-219.0</t>
  </si>
  <si>
    <t>WAND ASSY, SIDE GRIP</t>
  </si>
  <si>
    <t>9.802-220.0</t>
  </si>
  <si>
    <t>WAND, 18" M22 x 1/4"</t>
  </si>
  <si>
    <t>9.802-222.0</t>
  </si>
  <si>
    <t>WAND, V.P. W/CPLR &amp;</t>
  </si>
  <si>
    <t>9.802-228.0</t>
  </si>
  <si>
    <t>GUN W/WAND (5000 PSI</t>
  </si>
  <si>
    <t>9.802-251.0</t>
  </si>
  <si>
    <t>TUBE 1/4" x 1/2", CL</t>
  </si>
  <si>
    <t>9.802-254.0</t>
  </si>
  <si>
    <t>HOSE, 1/4" PUSH-ON,</t>
  </si>
  <si>
    <t>9.802-270.0</t>
  </si>
  <si>
    <t>WHEEL &amp; TIRE ASSY, 1</t>
  </si>
  <si>
    <t>9.802-271.0</t>
  </si>
  <si>
    <t>9.802-285.0</t>
  </si>
  <si>
    <t>Thermostat, Adjustab</t>
  </si>
  <si>
    <t>9.802-286.0</t>
  </si>
  <si>
    <t>NOZZLE ONLY, H, 1/8,</t>
  </si>
  <si>
    <t>9.802-287.0</t>
  </si>
  <si>
    <t>NOZZLE SS 1/4' #3.0X</t>
  </si>
  <si>
    <t>9.802-288.0</t>
  </si>
  <si>
    <t>9.802-289.0</t>
  </si>
  <si>
    <t>9.802-291.0</t>
  </si>
  <si>
    <t>"NOZZLE SS 1/4"" #3.</t>
  </si>
  <si>
    <t>9.802-292.0</t>
  </si>
  <si>
    <t>NOZZLE SS 1/4' #3.5X</t>
  </si>
  <si>
    <t>9.802-293.0</t>
  </si>
  <si>
    <t>9.802-294.0</t>
  </si>
  <si>
    <t>9.802-295.0</t>
  </si>
  <si>
    <t>NOZZLE SS 1/4' #4.0X</t>
  </si>
  <si>
    <t>9.802-296.0</t>
  </si>
  <si>
    <t>"NOZZLE SS 1/4"" #4.</t>
  </si>
  <si>
    <t>9.802-297.0</t>
  </si>
  <si>
    <t>9.802-298.0</t>
  </si>
  <si>
    <t>9.802-311.0</t>
  </si>
  <si>
    <t>NOZZLE 40 X 65, Q-ST</t>
  </si>
  <si>
    <t>9.802-360.0</t>
  </si>
  <si>
    <t>UNLOADER VB350(MOD.V</t>
  </si>
  <si>
    <t>9.802-362.0</t>
  </si>
  <si>
    <t>UNLOADER, PA 8@3650,</t>
  </si>
  <si>
    <t>9.802-412.0</t>
  </si>
  <si>
    <t>BELT, BX22, /GRIPNOT</t>
  </si>
  <si>
    <t>9.802-413.0</t>
  </si>
  <si>
    <t>BELT, BX32</t>
  </si>
  <si>
    <t>9.802-420.0</t>
  </si>
  <si>
    <t>BELT, BX 43</t>
  </si>
  <si>
    <t>9.802-421.0</t>
  </si>
  <si>
    <t>V-Belt BX44</t>
  </si>
  <si>
    <t>9.802-449.0</t>
  </si>
  <si>
    <t>SWITCH, 3 PS,115V-23</t>
  </si>
  <si>
    <t>9.802-451.0</t>
  </si>
  <si>
    <t>SWITCH, ROCKER, CARL</t>
  </si>
  <si>
    <t>9.802-452.0</t>
  </si>
  <si>
    <t>SWTCH,RCKR,CARLING M</t>
  </si>
  <si>
    <t>9.802-456.0</t>
  </si>
  <si>
    <t>LIGHT, INDICATOR, GR</t>
  </si>
  <si>
    <t>9.802-458.0</t>
  </si>
  <si>
    <t>SWITCH, PRESSURE N/O</t>
  </si>
  <si>
    <t>9.802-470.0</t>
  </si>
  <si>
    <t>RELAY, 12V</t>
  </si>
  <si>
    <t>9.802-485.0</t>
  </si>
  <si>
    <t>BREAKER, 1658-G41-02</t>
  </si>
  <si>
    <t>9.802-528.0</t>
  </si>
  <si>
    <t>CAPACITOR</t>
  </si>
  <si>
    <t>9.802-530.0</t>
  </si>
  <si>
    <t>RCTIFIER,BRDGE,MB156</t>
  </si>
  <si>
    <t>9.802-531.0</t>
  </si>
  <si>
    <t>REGULATOR, VOLTAGE,</t>
  </si>
  <si>
    <t>9.802-562.0</t>
  </si>
  <si>
    <t>FUEL PUMP, 12vdc/ 24</t>
  </si>
  <si>
    <t>9.802-568.0</t>
  </si>
  <si>
    <t>EXTRACTOR, PISTON SE</t>
  </si>
  <si>
    <t>9.802-583.0</t>
  </si>
  <si>
    <t>FUEL NOZZLE 1.00 X 9</t>
  </si>
  <si>
    <t>9.802-585.0</t>
  </si>
  <si>
    <t>FUEL NOZZLE 1.50 X 9</t>
  </si>
  <si>
    <t>9.802-603.0</t>
  </si>
  <si>
    <t>KIT, VALVE COMPLETE</t>
  </si>
  <si>
    <t>9.802-604.0</t>
  </si>
  <si>
    <t>9.802-606.0</t>
  </si>
  <si>
    <t>Seal oil</t>
  </si>
  <si>
    <t>9.802-607.0</t>
  </si>
  <si>
    <t>KIT, PLUNGER 20MM</t>
  </si>
  <si>
    <t>9.802-609.0</t>
  </si>
  <si>
    <t>KIT, PLUNGER OIL SEA</t>
  </si>
  <si>
    <t>9.802-616.0</t>
  </si>
  <si>
    <t>Set O-Ring seal KX 5</t>
  </si>
  <si>
    <t>9.802-622.0</t>
  </si>
  <si>
    <t>KIT, V-SEALS 15MM</t>
  </si>
  <si>
    <t>9.802-623.0</t>
  </si>
  <si>
    <t>KIT, COMPLETE SEAL P</t>
  </si>
  <si>
    <t>9.802-625.0</t>
  </si>
  <si>
    <t>KIT, COMPLETE V-SEAL</t>
  </si>
  <si>
    <t>9.802-633.0</t>
  </si>
  <si>
    <t>REGULATOR, L.P. ASSE</t>
  </si>
  <si>
    <t>9.802-694.0</t>
  </si>
  <si>
    <t>REPAIR KIT FOR UNLOA</t>
  </si>
  <si>
    <t>9.802-700.0</t>
  </si>
  <si>
    <t>BOLT, 1/4-20 X 3/4",</t>
  </si>
  <si>
    <t>9.802-722.0</t>
  </si>
  <si>
    <t>BOLT, 3/8 X 1-1/4",</t>
  </si>
  <si>
    <t>9.802-728.0</t>
  </si>
  <si>
    <t>BOLT, 3/8-16 x 2", H</t>
  </si>
  <si>
    <t>9.802-755.0</t>
  </si>
  <si>
    <t>SCREW, 5/16" x 1-1/4</t>
  </si>
  <si>
    <t>9.802-767.0</t>
  </si>
  <si>
    <t>SCREW, 3/8" x 3/4" N</t>
  </si>
  <si>
    <t>9.802-773.0</t>
  </si>
  <si>
    <t>NUT, 1/4-20 ESNA NC</t>
  </si>
  <si>
    <t>9.802-776.0</t>
  </si>
  <si>
    <t>NUT, 5/16-18, ESNA</t>
  </si>
  <si>
    <t>9.802-778.0</t>
  </si>
  <si>
    <t>NUT, 5/16"  WHIZ LOC</t>
  </si>
  <si>
    <t>9.802-781.0</t>
  </si>
  <si>
    <t>NUT, 3/8" NC, WHIZ L</t>
  </si>
  <si>
    <t>9.802-782.0</t>
  </si>
  <si>
    <t>COLLAR, 5/8" BORE SH</t>
  </si>
  <si>
    <t>9.802-786.0</t>
  </si>
  <si>
    <t>*NUT, 5/16, HEX, NC</t>
  </si>
  <si>
    <t>9.802-810.0</t>
  </si>
  <si>
    <t>WASHER, 5/8", FLAT,</t>
  </si>
  <si>
    <t>9.802-814.0</t>
  </si>
  <si>
    <t>WASHER, 3/8" SPLIT R</t>
  </si>
  <si>
    <t>9.802-883.0</t>
  </si>
  <si>
    <t>INSULATION,FRONT HEA</t>
  </si>
  <si>
    <t>9.802-884.0</t>
  </si>
  <si>
    <t>9.802-893.0</t>
  </si>
  <si>
    <t>WASHER, FL W/SEAL, U</t>
  </si>
  <si>
    <t>9.802-894.0</t>
  </si>
  <si>
    <t>INSULATION,BURNER HE</t>
  </si>
  <si>
    <t>9.802-896.0</t>
  </si>
  <si>
    <t>INSULATION, BLANKET-</t>
  </si>
  <si>
    <t>9.802-900.0</t>
  </si>
  <si>
    <t>INSULATION,TANK BOTT</t>
  </si>
  <si>
    <t>9.802-901.0</t>
  </si>
  <si>
    <t>INSULATION, TANK HEA</t>
  </si>
  <si>
    <t>9.802-902.0</t>
  </si>
  <si>
    <t>INSUL/BLANKET-DIE CU</t>
  </si>
  <si>
    <t>9.802-913.0</t>
  </si>
  <si>
    <t>9.802-914.0</t>
  </si>
  <si>
    <t>9.802-915.0</t>
  </si>
  <si>
    <t>9.802-916.0</t>
  </si>
  <si>
    <t>9.802-921.0</t>
  </si>
  <si>
    <t>OIL DIPSTICK</t>
  </si>
  <si>
    <t>9.802-925.0</t>
  </si>
  <si>
    <t>PLUG, BRASS 3/8</t>
  </si>
  <si>
    <t>9.802-926.0</t>
  </si>
  <si>
    <t>Plug brass G1/2</t>
  </si>
  <si>
    <t>9.802-928.0</t>
  </si>
  <si>
    <t>PLUG, VALVE M24 X 1.</t>
  </si>
  <si>
    <t>9.802-932.0</t>
  </si>
  <si>
    <t>9.802-938.0</t>
  </si>
  <si>
    <t>SCREW, CAP M8 X 65MM</t>
  </si>
  <si>
    <t>9.802-945.0</t>
  </si>
  <si>
    <t>SCREW, SET M6X6</t>
  </si>
  <si>
    <t>9.802-959.0</t>
  </si>
  <si>
    <t>KEY, 0.247 SQR X 2.1</t>
  </si>
  <si>
    <t>9.803-046.0</t>
  </si>
  <si>
    <t>MOUNT, RUBBER VIBRAT</t>
  </si>
  <si>
    <t>9.803-054.0</t>
  </si>
  <si>
    <t>ADAPTER, 1/4"FPT x 1</t>
  </si>
  <si>
    <t>9.803-060.0</t>
  </si>
  <si>
    <t>BURNER IGNITOR, SM/S</t>
  </si>
  <si>
    <t>9.803-063.0</t>
  </si>
  <si>
    <t>ASSY,POWER PLATFORM,</t>
  </si>
  <si>
    <t>9.803-092.0</t>
  </si>
  <si>
    <t>FUEL STRAP, LONG, PA</t>
  </si>
  <si>
    <t>9.803-093.0</t>
  </si>
  <si>
    <t>FUEL STRAP,SHORT, PA</t>
  </si>
  <si>
    <t>9.803-142.0</t>
  </si>
  <si>
    <t>SEAL, CRANKSHAFT</t>
  </si>
  <si>
    <t>9.803-145.0</t>
  </si>
  <si>
    <t>PLUNGER ROD</t>
  </si>
  <si>
    <t>9.803-152.0</t>
  </si>
  <si>
    <t>CRANKSHAFT</t>
  </si>
  <si>
    <t>9.803-157.0</t>
  </si>
  <si>
    <t>CONNECTING ROD -(4")</t>
  </si>
  <si>
    <t>9.803-158.0</t>
  </si>
  <si>
    <t>9.803-161.0</t>
  </si>
  <si>
    <t>BEARING, NEEDLE</t>
  </si>
  <si>
    <t>9.803-168.0</t>
  </si>
  <si>
    <t>9.803-184.0</t>
  </si>
  <si>
    <t>FLANGE</t>
  </si>
  <si>
    <t>9.803-191.0</t>
  </si>
  <si>
    <t>O'RING, VALVE SEAT,</t>
  </si>
  <si>
    <t>9.803-193.0</t>
  </si>
  <si>
    <t>O'RING, VALVE CAP, 2</t>
  </si>
  <si>
    <t>9.803-196.0</t>
  </si>
  <si>
    <t>GUIDE, PLUNGER</t>
  </si>
  <si>
    <t>9.803-197.0</t>
  </si>
  <si>
    <t>GASKET, DRAIN PLUG</t>
  </si>
  <si>
    <t>9.803-199.0</t>
  </si>
  <si>
    <t>Seal 1/2</t>
  </si>
  <si>
    <t>9.803-202.0</t>
  </si>
  <si>
    <t>SIGHT GLASS, G3/4, W</t>
  </si>
  <si>
    <t>9.803-210.0</t>
  </si>
  <si>
    <t>9.803-218.0</t>
  </si>
  <si>
    <t>WASHER, SPRING</t>
  </si>
  <si>
    <t>9.803-238.0</t>
  </si>
  <si>
    <t>9.803-247.0</t>
  </si>
  <si>
    <t>9.803-267.0</t>
  </si>
  <si>
    <t>REPAIR KIT, SS PREMI</t>
  </si>
  <si>
    <t>9.803-289.0</t>
  </si>
  <si>
    <t>CRANKSHAFT,T-SERIES</t>
  </si>
  <si>
    <t>9.803-294.0</t>
  </si>
  <si>
    <t>9.803-308.0</t>
  </si>
  <si>
    <t>9.803-564.0</t>
  </si>
  <si>
    <t>PIPE BUSHING, 1/4" X</t>
  </si>
  <si>
    <t>9.803-600.0</t>
  </si>
  <si>
    <t>SWIVEL,M22X3/8 HEX M</t>
  </si>
  <si>
    <t>9.803-602.0</t>
  </si>
  <si>
    <t>SENSOR, FUEL LEVEL 1</t>
  </si>
  <si>
    <t>9.803-611.0</t>
  </si>
  <si>
    <t>POWERPILE, 47'</t>
  </si>
  <si>
    <t>9.803-615.0</t>
  </si>
  <si>
    <t>VALVE, 3/4', NATURAL</t>
  </si>
  <si>
    <t>9.803-813.0</t>
  </si>
  <si>
    <t>Nozzle SS 1/4" 4.5X4</t>
  </si>
  <si>
    <t>9.803-820.0</t>
  </si>
  <si>
    <t>PUMP,KARCHER KG3535G</t>
  </si>
  <si>
    <t>9.803-823.0</t>
  </si>
  <si>
    <t>PUMP,KARCHER KG3030G</t>
  </si>
  <si>
    <t>9.803-835.0</t>
  </si>
  <si>
    <t>RECTIFIER ASSY, 20-2</t>
  </si>
  <si>
    <t>9.803-836.0</t>
  </si>
  <si>
    <t>WIRE, THWN, 6 GA, RE</t>
  </si>
  <si>
    <t>9.803-837.0</t>
  </si>
  <si>
    <t>WIRE, THWN, 6 GA, BL</t>
  </si>
  <si>
    <t>9.803-838.0</t>
  </si>
  <si>
    <t>CONNECTOR,BTRY POST,</t>
  </si>
  <si>
    <t>9.803-843.0</t>
  </si>
  <si>
    <t>SAFETY RELIEF VALVE</t>
  </si>
  <si>
    <t>9.803-899.0</t>
  </si>
  <si>
    <t>UNLOADER,VBA35 LG/LD</t>
  </si>
  <si>
    <t>9.803-900.0</t>
  </si>
  <si>
    <t>UNLOADER VBA, LM/LS,</t>
  </si>
  <si>
    <t>9.803-907.0</t>
  </si>
  <si>
    <t>GUIDE BUSHING VBA</t>
  </si>
  <si>
    <t>9.803-911.0</t>
  </si>
  <si>
    <t>CONNECTOR, UNLOADER</t>
  </si>
  <si>
    <t>9.803-921.0</t>
  </si>
  <si>
    <t>WASHER, SEAL G1/2</t>
  </si>
  <si>
    <t>9.803-930.0</t>
  </si>
  <si>
    <t>KIT, PLUNGER SEAL 15</t>
  </si>
  <si>
    <t>9.803-932.0</t>
  </si>
  <si>
    <t>Set O-Ring seal KD 3</t>
  </si>
  <si>
    <t>9.803-934.0</t>
  </si>
  <si>
    <t>Sleeve complete KD 3</t>
  </si>
  <si>
    <t>9.803-935.0</t>
  </si>
  <si>
    <t>KIT, PLUNGER  18MM</t>
  </si>
  <si>
    <t>9.803-936.0</t>
  </si>
  <si>
    <t>9.803-937.0</t>
  </si>
  <si>
    <t>9.803-943.0</t>
  </si>
  <si>
    <t>SUPPORT RING 18MM</t>
  </si>
  <si>
    <t>9.803-946.0</t>
  </si>
  <si>
    <t>9.803-947.0</t>
  </si>
  <si>
    <t>O'RING 1.78 X 15.54,</t>
  </si>
  <si>
    <t>9.803-948.0</t>
  </si>
  <si>
    <t>O'RING 2.62 X 18.77</t>
  </si>
  <si>
    <t>9.803-949.0</t>
  </si>
  <si>
    <t>PLUG, VALVE M22 X 1.</t>
  </si>
  <si>
    <t>9.803-953.0</t>
  </si>
  <si>
    <t>BEARING SIDE COVER</t>
  </si>
  <si>
    <t>9.803-954.0</t>
  </si>
  <si>
    <t>BEARING PROTECTOR</t>
  </si>
  <si>
    <t>9.803-955.0</t>
  </si>
  <si>
    <t>BEARING, BALL</t>
  </si>
  <si>
    <t>9.803-957.0</t>
  </si>
  <si>
    <t>9.803-964.0</t>
  </si>
  <si>
    <t>9.803-965.0</t>
  </si>
  <si>
    <t>9.803-966.0</t>
  </si>
  <si>
    <t>CONNECTING, ROD SST</t>
  </si>
  <si>
    <t>9.803-969.0</t>
  </si>
  <si>
    <t>O-Ring seal 107,62x2</t>
  </si>
  <si>
    <t>9.803-989.0</t>
  </si>
  <si>
    <t>9.804-007.0</t>
  </si>
  <si>
    <t>ADAPTER, 3/8"FPT x 1</t>
  </si>
  <si>
    <t>9.804-013.0</t>
  </si>
  <si>
    <t>Pressure gauge 0-100</t>
  </si>
  <si>
    <t>9.804-016.0</t>
  </si>
  <si>
    <t>FILTER SCREEN WASHER</t>
  </si>
  <si>
    <t>9.804-017.0</t>
  </si>
  <si>
    <t>GAUGE, 0-5000 PSI</t>
  </si>
  <si>
    <t>9.804-033.0</t>
  </si>
  <si>
    <t>PUMP,KARCHER KG2530G</t>
  </si>
  <si>
    <t>9.804-182.0</t>
  </si>
  <si>
    <t>Motor transmission 5</t>
  </si>
  <si>
    <t>9.804-234.0</t>
  </si>
  <si>
    <t>Pump 50Hz 380V 3PH 0</t>
  </si>
  <si>
    <t>9.804-236.0</t>
  </si>
  <si>
    <t>Heating element 4,5k</t>
  </si>
  <si>
    <t>9.804-240.0</t>
  </si>
  <si>
    <t>Piece of tube 3/4"x6</t>
  </si>
  <si>
    <t>9.804-493.0</t>
  </si>
  <si>
    <t>Kit, Complete Seal P</t>
  </si>
  <si>
    <t>9.804-502.0</t>
  </si>
  <si>
    <t>BEARING, ROLLER</t>
  </si>
  <si>
    <t>9.804-517.0</t>
  </si>
  <si>
    <t>MOTOR, 2HP 1PH 115V,</t>
  </si>
  <si>
    <t>9.804-577.0</t>
  </si>
  <si>
    <t>CRANKSHAFT 2020S</t>
  </si>
  <si>
    <t>9.804-581.0</t>
  </si>
  <si>
    <t>O-RING, D. 3.53x55.5</t>
  </si>
  <si>
    <t>9.804-582.0</t>
  </si>
  <si>
    <t>9.804-585.0</t>
  </si>
  <si>
    <t>1.014-013.0</t>
  </si>
  <si>
    <t>1.006-701.0</t>
  </si>
  <si>
    <t>9.841-296.0</t>
  </si>
  <si>
    <t>1.012-595.0</t>
  </si>
  <si>
    <t>Home Base adapter</t>
  </si>
  <si>
    <t>1.100-228.0</t>
  </si>
  <si>
    <t>B 150 R Bp Advanced 36V ride-on auto scrubber with 360 Ah batteries. Scrub deck &amp; suction bar sold separately</t>
  </si>
  <si>
    <t>B 150 R Bp SB Advanced 36V ride-on auto scrubber with 360 Ah batteries. Scrub deck &amp; suction bar sold separately</t>
  </si>
  <si>
    <t>1.428-513.0</t>
  </si>
  <si>
    <t>Recover 7 Wet/Dry Vacuum, 7 Gal. (26.5 ltr.) with Hose and Tool Kit</t>
  </si>
  <si>
    <t>MRESC Price</t>
  </si>
  <si>
    <t>2016 Kärcher-Windsor MRESC Price List</t>
  </si>
  <si>
    <t>Effective Date: January 1, 2016</t>
  </si>
  <si>
    <t>Net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</si>
</sst>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164" formatCode="#&quot;.&quot;###&quot;-&quot;###&quot;.&quot;#"/>
    <numFmt numFmtId="165" formatCode="_-&quot;$&quot;* #,##0.00_-;\-&quot;$&quot;* #,##0.00_-;_-&quot;$&quot;* &quot;-&quot;??_-;_-@_-"/>
    <numFmt numFmtId="166" formatCode="&quot;$&quot;#,##0.00"/>
    <numFmt numFmtId="167" formatCode="0.0%"/>
  </numFmts>
  <fonts count="31" x14ac:knownFonts="1"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name val="Verdana"/>
      <family val="2"/>
    </font>
    <font>
      <sz val="8"/>
      <name val="Calibri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10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b/>
      <sz val="10"/>
      <color theme="4" tint="-0.49998474074526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23"/>
      <name val="Arial"/>
      <family val="2"/>
    </font>
    <font>
      <b/>
      <sz val="10"/>
      <color theme="1" tint="4.9989318521683403E-2"/>
      <name val="Arial"/>
      <family val="2"/>
    </font>
    <font>
      <b/>
      <sz val="10"/>
      <color theme="0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rgb="FF000000"/>
      </patternFill>
    </fill>
  </fills>
  <borders count="5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indexed="22"/>
      </bottom>
      <diagonal/>
    </border>
    <border>
      <left/>
      <right/>
      <top/>
      <bottom style="thin">
        <color rgb="FFC0C0C0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268">
    <xf numFmtId="0" fontId="0" fillId="0" borderId="0" xfId="0"/>
    <xf numFmtId="0" fontId="4" fillId="2" borderId="0" xfId="2" applyFont="1" applyFill="1" applyBorder="1" applyAlignment="1"/>
    <xf numFmtId="0" fontId="5" fillId="2" borderId="0" xfId="2" applyFont="1" applyFill="1" applyBorder="1" applyAlignment="1">
      <alignment horizontal="center" vertical="top" wrapText="1"/>
    </xf>
    <xf numFmtId="44" fontId="6" fillId="2" borderId="0" xfId="1" applyFont="1" applyFill="1" applyBorder="1" applyAlignment="1">
      <alignment horizontal="left" vertical="top"/>
    </xf>
    <xf numFmtId="44" fontId="6" fillId="2" borderId="0" xfId="1" applyFont="1" applyFill="1" applyBorder="1" applyAlignment="1">
      <alignment horizontal="left"/>
    </xf>
    <xf numFmtId="0" fontId="6" fillId="2" borderId="0" xfId="2" applyFont="1" applyFill="1" applyBorder="1" applyAlignment="1"/>
    <xf numFmtId="0" fontId="7" fillId="2" borderId="0" xfId="2" applyFont="1" applyFill="1" applyBorder="1" applyAlignment="1"/>
    <xf numFmtId="49" fontId="7" fillId="2" borderId="0" xfId="2" applyNumberFormat="1" applyFont="1" applyFill="1" applyBorder="1" applyAlignment="1">
      <alignment horizontal="left" vertical="top"/>
    </xf>
    <xf numFmtId="0" fontId="7" fillId="2" borderId="0" xfId="2" applyFont="1" applyFill="1" applyBorder="1" applyAlignment="1">
      <alignment horizontal="center" vertical="top" wrapText="1"/>
    </xf>
    <xf numFmtId="0" fontId="7" fillId="2" borderId="0" xfId="2" applyFont="1" applyFill="1" applyBorder="1" applyAlignment="1">
      <alignment horizontal="left"/>
    </xf>
    <xf numFmtId="0" fontId="7" fillId="0" borderId="0" xfId="2" applyFont="1" applyFill="1" applyBorder="1" applyAlignment="1">
      <alignment horizontal="left" vertical="top"/>
    </xf>
    <xf numFmtId="164" fontId="7" fillId="2" borderId="0" xfId="2" applyNumberFormat="1" applyFont="1" applyFill="1" applyBorder="1" applyAlignment="1">
      <alignment horizontal="left" vertical="top"/>
    </xf>
    <xf numFmtId="0" fontId="7" fillId="0" borderId="0" xfId="0" applyFont="1"/>
    <xf numFmtId="0" fontId="7" fillId="2" borderId="0" xfId="2" applyFont="1" applyFill="1" applyBorder="1" applyAlignment="1">
      <alignment vertical="top" wrapText="1"/>
    </xf>
    <xf numFmtId="0" fontId="8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11" fillId="2" borderId="0" xfId="2" applyFont="1" applyFill="1" applyBorder="1" applyAlignment="1"/>
    <xf numFmtId="0" fontId="14" fillId="2" borderId="0" xfId="2" applyFont="1" applyFill="1" applyBorder="1" applyAlignment="1"/>
    <xf numFmtId="0" fontId="6" fillId="0" borderId="0" xfId="2" applyFont="1" applyFill="1" applyBorder="1" applyAlignment="1"/>
    <xf numFmtId="0" fontId="6" fillId="2" borderId="0" xfId="2" applyFont="1" applyFill="1" applyBorder="1" applyAlignment="1">
      <alignment horizontal="center"/>
    </xf>
    <xf numFmtId="0" fontId="14" fillId="2" borderId="0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14" fillId="0" borderId="0" xfId="2" applyFont="1" applyFill="1" applyBorder="1" applyAlignment="1"/>
    <xf numFmtId="0" fontId="7" fillId="2" borderId="0" xfId="2" applyFont="1" applyFill="1" applyBorder="1"/>
    <xf numFmtId="0" fontId="6" fillId="2" borderId="0" xfId="2" applyFont="1" applyFill="1" applyBorder="1" applyAlignment="1">
      <alignment vertical="top"/>
    </xf>
    <xf numFmtId="0" fontId="21" fillId="0" borderId="0" xfId="2" applyFont="1" applyFill="1" applyBorder="1" applyAlignment="1"/>
    <xf numFmtId="0" fontId="8" fillId="2" borderId="0" xfId="2" applyFont="1" applyFill="1" applyBorder="1" applyAlignment="1"/>
    <xf numFmtId="0" fontId="7" fillId="2" borderId="0" xfId="2" applyFont="1" applyFill="1" applyBorder="1" applyAlignment="1">
      <alignment vertical="top"/>
    </xf>
    <xf numFmtId="164" fontId="6" fillId="2" borderId="0" xfId="2" applyNumberFormat="1" applyFont="1" applyFill="1" applyBorder="1" applyAlignment="1">
      <alignment vertical="top"/>
    </xf>
    <xf numFmtId="164" fontId="6" fillId="2" borderId="0" xfId="2" applyNumberFormat="1" applyFont="1" applyFill="1" applyBorder="1" applyAlignment="1"/>
    <xf numFmtId="0" fontId="7" fillId="2" borderId="0" xfId="2" applyFont="1" applyFill="1" applyBorder="1" applyAlignment="1">
      <alignment wrapText="1"/>
    </xf>
    <xf numFmtId="0" fontId="7" fillId="2" borderId="0" xfId="2" applyNumberFormat="1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center" vertical="top"/>
    </xf>
    <xf numFmtId="44" fontId="7" fillId="2" borderId="0" xfId="1" applyFont="1" applyFill="1" applyBorder="1" applyAlignment="1">
      <alignment horizontal="left" vertical="top"/>
    </xf>
    <xf numFmtId="44" fontId="7" fillId="2" borderId="0" xfId="1" applyFont="1" applyFill="1" applyBorder="1" applyAlignment="1">
      <alignment horizontal="left"/>
    </xf>
    <xf numFmtId="0" fontId="5" fillId="2" borderId="2" xfId="2" applyFont="1" applyFill="1" applyBorder="1" applyAlignment="1">
      <alignment horizontal="center" wrapText="1"/>
    </xf>
    <xf numFmtId="164" fontId="5" fillId="2" borderId="2" xfId="2" applyNumberFormat="1" applyFont="1" applyFill="1" applyBorder="1" applyAlignment="1">
      <alignment horizontal="center" wrapText="1"/>
    </xf>
    <xf numFmtId="0" fontId="5" fillId="2" borderId="2" xfId="2" applyFont="1" applyFill="1" applyBorder="1" applyAlignment="1">
      <alignment horizontal="left" wrapText="1"/>
    </xf>
    <xf numFmtId="44" fontId="5" fillId="2" borderId="2" xfId="1" applyFont="1" applyFill="1" applyBorder="1" applyAlignment="1">
      <alignment horizontal="center" wrapText="1"/>
    </xf>
    <xf numFmtId="44" fontId="5" fillId="2" borderId="2" xfId="1" applyFont="1" applyFill="1" applyBorder="1" applyAlignment="1">
      <alignment horizontal="center" wrapText="1" shrinkToFit="1"/>
    </xf>
    <xf numFmtId="0" fontId="23" fillId="4" borderId="2" xfId="2" applyFont="1" applyFill="1" applyBorder="1" applyAlignment="1">
      <alignment horizontal="left" vertical="center"/>
    </xf>
    <xf numFmtId="0" fontId="10" fillId="4" borderId="2" xfId="2" applyNumberFormat="1" applyFont="1" applyFill="1" applyBorder="1" applyAlignment="1">
      <alignment horizontal="left" vertical="center"/>
    </xf>
    <xf numFmtId="0" fontId="10" fillId="4" borderId="2" xfId="2" applyFont="1" applyFill="1" applyBorder="1" applyAlignment="1">
      <alignment horizontal="left" vertical="center" wrapText="1"/>
    </xf>
    <xf numFmtId="0" fontId="7" fillId="2" borderId="2" xfId="2" applyFont="1" applyFill="1" applyBorder="1" applyAlignment="1">
      <alignment horizontal="left" vertical="center"/>
    </xf>
    <xf numFmtId="0" fontId="7" fillId="2" borderId="2" xfId="2" applyNumberFormat="1" applyFont="1" applyFill="1" applyBorder="1" applyAlignment="1">
      <alignment horizontal="left" vertical="center"/>
    </xf>
    <xf numFmtId="0" fontId="7" fillId="2" borderId="2" xfId="2" applyFont="1" applyFill="1" applyBorder="1" applyAlignment="1">
      <alignment vertical="center" wrapText="1"/>
    </xf>
    <xf numFmtId="44" fontId="7" fillId="2" borderId="2" xfId="1" applyFont="1" applyFill="1" applyBorder="1" applyAlignment="1">
      <alignment horizontal="left" vertical="center"/>
    </xf>
    <xf numFmtId="0" fontId="23" fillId="2" borderId="2" xfId="2" applyFont="1" applyFill="1" applyBorder="1" applyAlignment="1">
      <alignment horizontal="left" vertical="center"/>
    </xf>
    <xf numFmtId="164" fontId="13" fillId="2" borderId="2" xfId="2" applyNumberFormat="1" applyFont="1" applyFill="1" applyBorder="1" applyAlignment="1">
      <alignment horizontal="left" vertical="center"/>
    </xf>
    <xf numFmtId="0" fontId="13" fillId="2" borderId="2" xfId="2" applyFont="1" applyFill="1" applyBorder="1" applyAlignment="1">
      <alignment vertical="center" wrapText="1"/>
    </xf>
    <xf numFmtId="0" fontId="7" fillId="0" borderId="2" xfId="0" applyFont="1" applyBorder="1" applyAlignment="1">
      <alignment wrapText="1"/>
    </xf>
    <xf numFmtId="0" fontId="7" fillId="2" borderId="2" xfId="2" applyFont="1" applyFill="1" applyBorder="1" applyAlignment="1">
      <alignment horizontal="left" vertical="center" wrapText="1"/>
    </xf>
    <xf numFmtId="0" fontId="5" fillId="4" borderId="2" xfId="2" applyNumberFormat="1" applyFont="1" applyFill="1" applyBorder="1" applyAlignment="1">
      <alignment horizontal="left" vertical="center"/>
    </xf>
    <xf numFmtId="44" fontId="7" fillId="4" borderId="2" xfId="1" applyFont="1" applyFill="1" applyBorder="1" applyAlignment="1">
      <alignment horizontal="left" vertical="center"/>
    </xf>
    <xf numFmtId="0" fontId="7" fillId="2" borderId="2" xfId="2" applyFont="1" applyFill="1" applyBorder="1" applyAlignment="1">
      <alignment vertical="top"/>
    </xf>
    <xf numFmtId="0" fontId="10" fillId="2" borderId="2" xfId="2" applyFont="1" applyFill="1" applyBorder="1" applyAlignment="1">
      <alignment horizontal="left" vertical="center"/>
    </xf>
    <xf numFmtId="0" fontId="5" fillId="2" borderId="2" xfId="2" applyFont="1" applyFill="1" applyBorder="1" applyAlignment="1">
      <alignment horizontal="left" vertical="center"/>
    </xf>
    <xf numFmtId="49" fontId="7" fillId="2" borderId="2" xfId="2" applyNumberFormat="1" applyFont="1" applyFill="1" applyBorder="1" applyAlignment="1">
      <alignment horizontal="left" vertical="center"/>
    </xf>
    <xf numFmtId="164" fontId="7" fillId="2" borderId="2" xfId="2" applyNumberFormat="1" applyFont="1" applyFill="1" applyBorder="1" applyAlignment="1">
      <alignment horizontal="left" vertical="center"/>
    </xf>
    <xf numFmtId="0" fontId="7" fillId="0" borderId="2" xfId="2" applyNumberFormat="1" applyFont="1" applyFill="1" applyBorder="1" applyAlignment="1">
      <alignment horizontal="left" vertical="center"/>
    </xf>
    <xf numFmtId="0" fontId="7" fillId="0" borderId="2" xfId="2" applyFont="1" applyFill="1" applyBorder="1" applyAlignment="1">
      <alignment horizontal="left" vertical="center" wrapText="1"/>
    </xf>
    <xf numFmtId="0" fontId="23" fillId="4" borderId="2" xfId="2" applyNumberFormat="1" applyFont="1" applyFill="1" applyBorder="1" applyAlignment="1">
      <alignment horizontal="left" vertical="center"/>
    </xf>
    <xf numFmtId="0" fontId="23" fillId="4" borderId="2" xfId="2" applyFont="1" applyFill="1" applyBorder="1" applyAlignment="1">
      <alignment horizontal="left" vertical="center" wrapText="1"/>
    </xf>
    <xf numFmtId="0" fontId="7" fillId="2" borderId="2" xfId="2" applyFont="1" applyFill="1" applyBorder="1" applyAlignment="1">
      <alignment horizontal="center"/>
    </xf>
    <xf numFmtId="49" fontId="10" fillId="2" borderId="2" xfId="2" applyNumberFormat="1" applyFont="1" applyFill="1" applyBorder="1" applyAlignment="1">
      <alignment horizontal="left" vertical="center"/>
    </xf>
    <xf numFmtId="49" fontId="16" fillId="2" borderId="2" xfId="2" applyNumberFormat="1" applyFont="1" applyFill="1" applyBorder="1" applyAlignment="1">
      <alignment horizontal="left" vertical="center" wrapText="1"/>
    </xf>
    <xf numFmtId="49" fontId="16" fillId="2" borderId="2" xfId="2" applyNumberFormat="1" applyFont="1" applyFill="1" applyBorder="1" applyAlignment="1">
      <alignment horizontal="left" vertical="center"/>
    </xf>
    <xf numFmtId="164" fontId="16" fillId="2" borderId="2" xfId="2" applyNumberFormat="1" applyFont="1" applyFill="1" applyBorder="1" applyAlignment="1">
      <alignment vertical="center"/>
    </xf>
    <xf numFmtId="0" fontId="15" fillId="2" borderId="2" xfId="2" applyFont="1" applyFill="1" applyBorder="1" applyAlignment="1">
      <alignment horizontal="left" vertical="center"/>
    </xf>
    <xf numFmtId="9" fontId="16" fillId="2" borderId="2" xfId="4" applyFont="1" applyFill="1" applyBorder="1" applyAlignment="1">
      <alignment horizontal="left" vertical="center" wrapText="1"/>
    </xf>
    <xf numFmtId="164" fontId="16" fillId="2" borderId="2" xfId="2" applyNumberFormat="1" applyFont="1" applyFill="1" applyBorder="1" applyAlignment="1">
      <alignment horizontal="left" vertical="center"/>
    </xf>
    <xf numFmtId="49" fontId="15" fillId="2" borderId="2" xfId="2" applyNumberFormat="1" applyFont="1" applyFill="1" applyBorder="1" applyAlignment="1">
      <alignment horizontal="left" vertical="center"/>
    </xf>
    <xf numFmtId="0" fontId="13" fillId="2" borderId="2" xfId="2" applyFont="1" applyFill="1" applyBorder="1" applyAlignment="1">
      <alignment horizontal="center"/>
    </xf>
    <xf numFmtId="164" fontId="10" fillId="0" borderId="2" xfId="2" applyNumberFormat="1" applyFont="1" applyFill="1" applyBorder="1" applyAlignment="1">
      <alignment horizontal="left" vertical="center"/>
    </xf>
    <xf numFmtId="49" fontId="15" fillId="0" borderId="2" xfId="2" applyNumberFormat="1" applyFont="1" applyFill="1" applyBorder="1" applyAlignment="1">
      <alignment horizontal="left" vertical="center"/>
    </xf>
    <xf numFmtId="164" fontId="16" fillId="0" borderId="2" xfId="2" applyNumberFormat="1" applyFont="1" applyFill="1" applyBorder="1" applyAlignment="1">
      <alignment horizontal="left" vertical="center"/>
    </xf>
    <xf numFmtId="49" fontId="16" fillId="0" borderId="2" xfId="2" applyNumberFormat="1" applyFont="1" applyFill="1" applyBorder="1" applyAlignment="1">
      <alignment horizontal="left" vertical="center" wrapText="1"/>
    </xf>
    <xf numFmtId="0" fontId="23" fillId="2" borderId="2" xfId="2" applyNumberFormat="1" applyFont="1" applyFill="1" applyBorder="1" applyAlignment="1">
      <alignment horizontal="left" vertical="center"/>
    </xf>
    <xf numFmtId="49" fontId="16" fillId="0" borderId="2" xfId="2" applyNumberFormat="1" applyFont="1" applyFill="1" applyBorder="1" applyAlignment="1">
      <alignment horizontal="left" vertical="center"/>
    </xf>
    <xf numFmtId="9" fontId="7" fillId="2" borderId="2" xfId="4" applyFont="1" applyFill="1" applyBorder="1" applyAlignment="1">
      <alignment horizontal="left" vertical="center"/>
    </xf>
    <xf numFmtId="0" fontId="16" fillId="2" borderId="2" xfId="2" applyNumberFormat="1" applyFont="1" applyFill="1" applyBorder="1" applyAlignment="1">
      <alignment horizontal="left" vertical="center"/>
    </xf>
    <xf numFmtId="0" fontId="16" fillId="2" borderId="2" xfId="2" applyFont="1" applyFill="1" applyBorder="1" applyAlignment="1">
      <alignment vertical="center" wrapText="1"/>
    </xf>
    <xf numFmtId="0" fontId="5" fillId="4" borderId="2" xfId="2" applyFont="1" applyFill="1" applyBorder="1" applyAlignment="1">
      <alignment horizontal="left" vertical="center"/>
    </xf>
    <xf numFmtId="164" fontId="7" fillId="4" borderId="2" xfId="2" applyNumberFormat="1" applyFont="1" applyFill="1" applyBorder="1" applyAlignment="1">
      <alignment horizontal="left" vertical="center"/>
    </xf>
    <xf numFmtId="49" fontId="7" fillId="4" borderId="2" xfId="2" applyNumberFormat="1" applyFont="1" applyFill="1" applyBorder="1" applyAlignment="1">
      <alignment horizontal="left" vertical="center" wrapText="1"/>
    </xf>
    <xf numFmtId="49" fontId="7" fillId="2" borderId="2" xfId="2" applyNumberFormat="1" applyFont="1" applyFill="1" applyBorder="1" applyAlignment="1">
      <alignment horizontal="left" vertical="center" wrapText="1"/>
    </xf>
    <xf numFmtId="164" fontId="7" fillId="0" borderId="2" xfId="2" applyNumberFormat="1" applyFont="1" applyFill="1" applyBorder="1" applyAlignment="1">
      <alignment horizontal="left" vertical="center"/>
    </xf>
    <xf numFmtId="49" fontId="7" fillId="0" borderId="2" xfId="2" applyNumberFormat="1" applyFont="1" applyFill="1" applyBorder="1" applyAlignment="1">
      <alignment horizontal="left" vertical="center" wrapText="1"/>
    </xf>
    <xf numFmtId="49" fontId="13" fillId="2" borderId="2" xfId="2" applyNumberFormat="1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vertical="center" wrapText="1"/>
    </xf>
    <xf numFmtId="49" fontId="7" fillId="0" borderId="2" xfId="2" applyNumberFormat="1" applyFont="1" applyFill="1" applyBorder="1" applyAlignment="1">
      <alignment horizontal="left" vertical="center"/>
    </xf>
    <xf numFmtId="4" fontId="7" fillId="0" borderId="2" xfId="2" applyNumberFormat="1" applyFont="1" applyFill="1" applyBorder="1" applyAlignment="1" applyProtection="1">
      <alignment vertical="center" wrapText="1"/>
      <protection locked="0"/>
    </xf>
    <xf numFmtId="0" fontId="7" fillId="0" borderId="2" xfId="2" applyFont="1" applyFill="1" applyBorder="1" applyAlignment="1"/>
    <xf numFmtId="49" fontId="10" fillId="0" borderId="2" xfId="2" applyNumberFormat="1" applyFont="1" applyFill="1" applyBorder="1" applyAlignment="1">
      <alignment horizontal="left" vertical="center"/>
    </xf>
    <xf numFmtId="0" fontId="7" fillId="4" borderId="2" xfId="2" applyFont="1" applyFill="1" applyBorder="1" applyAlignment="1">
      <alignment vertical="center" wrapText="1"/>
    </xf>
    <xf numFmtId="0" fontId="7" fillId="2" borderId="2" xfId="2" applyFont="1" applyFill="1" applyBorder="1" applyAlignment="1">
      <alignment vertical="top" wrapText="1"/>
    </xf>
    <xf numFmtId="49" fontId="5" fillId="2" borderId="2" xfId="2" applyNumberFormat="1" applyFont="1" applyFill="1" applyBorder="1" applyAlignment="1">
      <alignment horizontal="left" vertical="center"/>
    </xf>
    <xf numFmtId="49" fontId="23" fillId="2" borderId="2" xfId="2" applyNumberFormat="1" applyFont="1" applyFill="1" applyBorder="1" applyAlignment="1">
      <alignment horizontal="left" vertical="center"/>
    </xf>
    <xf numFmtId="49" fontId="12" fillId="2" borderId="2" xfId="2" applyNumberFormat="1" applyFont="1" applyFill="1" applyBorder="1" applyAlignment="1">
      <alignment horizontal="left" vertical="center"/>
    </xf>
    <xf numFmtId="0" fontId="10" fillId="0" borderId="2" xfId="2" applyFont="1" applyFill="1" applyBorder="1" applyAlignment="1">
      <alignment horizontal="left" vertical="center"/>
    </xf>
    <xf numFmtId="0" fontId="5" fillId="0" borderId="2" xfId="2" applyFont="1" applyFill="1" applyBorder="1" applyAlignment="1">
      <alignment horizontal="left" vertical="center" wrapText="1"/>
    </xf>
    <xf numFmtId="0" fontId="13" fillId="0" borderId="2" xfId="2" applyFont="1" applyFill="1" applyBorder="1" applyAlignment="1">
      <alignment vertical="center" wrapText="1"/>
    </xf>
    <xf numFmtId="0" fontId="10" fillId="0" borderId="2" xfId="2" applyFont="1" applyFill="1" applyBorder="1" applyAlignment="1">
      <alignment vertical="center"/>
    </xf>
    <xf numFmtId="0" fontId="18" fillId="2" borderId="2" xfId="2" applyNumberFormat="1" applyFont="1" applyFill="1" applyBorder="1" applyAlignment="1">
      <alignment horizontal="left" vertical="center"/>
    </xf>
    <xf numFmtId="0" fontId="18" fillId="2" borderId="2" xfId="2" applyFont="1" applyFill="1" applyBorder="1" applyAlignment="1">
      <alignment horizontal="left" vertical="center" wrapText="1"/>
    </xf>
    <xf numFmtId="44" fontId="7" fillId="0" borderId="2" xfId="1" applyFont="1" applyFill="1" applyBorder="1" applyAlignment="1">
      <alignment horizontal="left" vertical="center"/>
    </xf>
    <xf numFmtId="0" fontId="15" fillId="0" borderId="2" xfId="2" applyFont="1" applyFill="1" applyBorder="1" applyAlignment="1">
      <alignment horizontal="left" vertical="center"/>
    </xf>
    <xf numFmtId="0" fontId="18" fillId="0" borderId="2" xfId="2" applyNumberFormat="1" applyFont="1" applyFill="1" applyBorder="1" applyAlignment="1">
      <alignment horizontal="left" vertical="center"/>
    </xf>
    <xf numFmtId="0" fontId="18" fillId="0" borderId="2" xfId="2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horizontal="center"/>
    </xf>
    <xf numFmtId="0" fontId="18" fillId="0" borderId="2" xfId="2" applyFont="1" applyFill="1" applyBorder="1" applyAlignment="1">
      <alignment horizontal="left" vertical="center"/>
    </xf>
    <xf numFmtId="0" fontId="7" fillId="0" borderId="2" xfId="2" applyFont="1" applyFill="1" applyBorder="1" applyAlignment="1">
      <alignment horizontal="left" vertical="center"/>
    </xf>
    <xf numFmtId="49" fontId="7" fillId="2" borderId="2" xfId="2" quotePrefix="1" applyNumberFormat="1" applyFont="1" applyFill="1" applyBorder="1" applyAlignment="1">
      <alignment horizontal="left" vertical="center"/>
    </xf>
    <xf numFmtId="49" fontId="5" fillId="4" borderId="2" xfId="2" applyNumberFormat="1" applyFont="1" applyFill="1" applyBorder="1" applyAlignment="1">
      <alignment horizontal="left" vertical="center"/>
    </xf>
    <xf numFmtId="49" fontId="5" fillId="4" borderId="2" xfId="2" applyNumberFormat="1" applyFont="1" applyFill="1" applyBorder="1" applyAlignment="1">
      <alignment horizontal="left" vertical="center" wrapText="1"/>
    </xf>
    <xf numFmtId="49" fontId="18" fillId="2" borderId="2" xfId="2" applyNumberFormat="1" applyFont="1" applyFill="1" applyBorder="1" applyAlignment="1">
      <alignment horizontal="left" vertical="center" wrapText="1"/>
    </xf>
    <xf numFmtId="49" fontId="5" fillId="0" borderId="2" xfId="2" applyNumberFormat="1" applyFont="1" applyFill="1" applyBorder="1" applyAlignment="1">
      <alignment horizontal="left" vertical="center"/>
    </xf>
    <xf numFmtId="0" fontId="5" fillId="0" borderId="2" xfId="2" applyFont="1" applyFill="1" applyBorder="1" applyAlignment="1">
      <alignment horizontal="left" vertical="center"/>
    </xf>
    <xf numFmtId="0" fontId="16" fillId="0" borderId="2" xfId="2" applyFont="1" applyFill="1" applyBorder="1" applyAlignment="1">
      <alignment vertical="center" wrapText="1"/>
    </xf>
    <xf numFmtId="0" fontId="16" fillId="2" borderId="2" xfId="2" applyFont="1" applyFill="1" applyBorder="1" applyAlignment="1">
      <alignment horizontal="left" vertical="center" wrapText="1"/>
    </xf>
    <xf numFmtId="0" fontId="15" fillId="4" borderId="2" xfId="2" applyFont="1" applyFill="1" applyBorder="1" applyAlignment="1">
      <alignment horizontal="left" vertical="center"/>
    </xf>
    <xf numFmtId="0" fontId="15" fillId="4" borderId="2" xfId="2" applyFont="1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vertical="center"/>
    </xf>
    <xf numFmtId="164" fontId="7" fillId="0" borderId="2" xfId="2" applyNumberFormat="1" applyFont="1" applyFill="1" applyBorder="1" applyAlignment="1">
      <alignment vertical="center"/>
    </xf>
    <xf numFmtId="0" fontId="15" fillId="4" borderId="2" xfId="2" applyFont="1" applyFill="1" applyBorder="1" applyAlignment="1">
      <alignment vertical="center"/>
    </xf>
    <xf numFmtId="164" fontId="7" fillId="2" borderId="2" xfId="2" applyNumberFormat="1" applyFont="1" applyFill="1" applyBorder="1" applyAlignment="1">
      <alignment vertical="top"/>
    </xf>
    <xf numFmtId="0" fontId="16" fillId="0" borderId="2" xfId="2" applyFont="1" applyFill="1" applyBorder="1" applyAlignment="1">
      <alignment horizontal="left" vertical="center"/>
    </xf>
    <xf numFmtId="0" fontId="19" fillId="4" borderId="2" xfId="2" applyNumberFormat="1" applyFont="1" applyFill="1" applyBorder="1" applyAlignment="1">
      <alignment horizontal="left" vertical="center"/>
    </xf>
    <xf numFmtId="0" fontId="19" fillId="4" borderId="2" xfId="2" applyFont="1" applyFill="1" applyBorder="1" applyAlignment="1">
      <alignment horizontal="left" vertical="center" wrapText="1"/>
    </xf>
    <xf numFmtId="0" fontId="16" fillId="0" borderId="2" xfId="2" applyNumberFormat="1" applyFont="1" applyFill="1" applyBorder="1" applyAlignment="1">
      <alignment horizontal="left" vertical="center"/>
    </xf>
    <xf numFmtId="0" fontId="16" fillId="0" borderId="2" xfId="2" applyFont="1" applyFill="1" applyBorder="1" applyAlignment="1">
      <alignment horizontal="left" vertical="center" wrapText="1"/>
    </xf>
    <xf numFmtId="0" fontId="16" fillId="2" borderId="2" xfId="2" applyFont="1" applyFill="1" applyBorder="1" applyAlignment="1">
      <alignment horizontal="left" vertical="center"/>
    </xf>
    <xf numFmtId="49" fontId="19" fillId="4" borderId="2" xfId="2" applyNumberFormat="1" applyFont="1" applyFill="1" applyBorder="1" applyAlignment="1">
      <alignment horizontal="left" vertical="center" wrapText="1"/>
    </xf>
    <xf numFmtId="0" fontId="7" fillId="4" borderId="2" xfId="2" applyFont="1" applyFill="1" applyBorder="1" applyAlignment="1">
      <alignment vertical="center"/>
    </xf>
    <xf numFmtId="0" fontId="5" fillId="4" borderId="2" xfId="2" applyFont="1" applyFill="1" applyBorder="1" applyAlignment="1">
      <alignment vertical="center"/>
    </xf>
    <xf numFmtId="0" fontId="13" fillId="0" borderId="2" xfId="2" applyFont="1" applyBorder="1" applyAlignment="1">
      <alignment vertical="center"/>
    </xf>
    <xf numFmtId="0" fontId="13" fillId="0" borderId="2" xfId="2" applyFont="1" applyBorder="1" applyAlignment="1">
      <alignment vertical="center" wrapText="1"/>
    </xf>
    <xf numFmtId="49" fontId="7" fillId="2" borderId="2" xfId="2" applyNumberFormat="1" applyFont="1" applyFill="1" applyBorder="1" applyAlignment="1">
      <alignment vertical="center"/>
    </xf>
    <xf numFmtId="49" fontId="7" fillId="2" borderId="2" xfId="2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horizontal="left" vertical="center"/>
    </xf>
    <xf numFmtId="1" fontId="7" fillId="2" borderId="2" xfId="2" applyNumberFormat="1" applyFont="1" applyFill="1" applyBorder="1" applyAlignment="1">
      <alignment vertical="center" wrapText="1"/>
    </xf>
    <xf numFmtId="0" fontId="16" fillId="0" borderId="2" xfId="0" applyFont="1" applyFill="1" applyBorder="1"/>
    <xf numFmtId="0" fontId="16" fillId="0" borderId="2" xfId="0" applyFont="1" applyBorder="1"/>
    <xf numFmtId="0" fontId="7" fillId="0" borderId="2" xfId="2" applyNumberFormat="1" applyFont="1" applyFill="1" applyBorder="1" applyAlignment="1">
      <alignment horizontal="left" vertical="center" wrapText="1"/>
    </xf>
    <xf numFmtId="0" fontId="16" fillId="2" borderId="2" xfId="1" applyNumberFormat="1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vertical="center"/>
    </xf>
    <xf numFmtId="0" fontId="12" fillId="0" borderId="2" xfId="2" applyFont="1" applyFill="1" applyBorder="1" applyAlignment="1">
      <alignment horizontal="left" vertical="center"/>
    </xf>
    <xf numFmtId="164" fontId="10" fillId="2" borderId="2" xfId="2" applyNumberFormat="1" applyFont="1" applyFill="1" applyBorder="1" applyAlignment="1">
      <alignment horizontal="left" vertical="center"/>
    </xf>
    <xf numFmtId="0" fontId="7" fillId="2" borderId="2" xfId="2" applyFont="1" applyFill="1" applyBorder="1" applyAlignment="1">
      <alignment vertical="center"/>
    </xf>
    <xf numFmtId="4" fontId="7" fillId="2" borderId="2" xfId="2" applyNumberFormat="1" applyFont="1" applyFill="1" applyBorder="1" applyAlignment="1" applyProtection="1">
      <alignment vertical="center" wrapText="1"/>
      <protection locked="0"/>
    </xf>
    <xf numFmtId="0" fontId="7" fillId="0" borderId="2" xfId="2" applyFont="1" applyBorder="1" applyAlignment="1"/>
    <xf numFmtId="0" fontId="10" fillId="0" borderId="2" xfId="2" applyFont="1" applyBorder="1" applyAlignment="1"/>
    <xf numFmtId="0" fontId="7" fillId="0" borderId="2" xfId="2" applyFont="1" applyBorder="1" applyAlignment="1">
      <alignment wrapText="1"/>
    </xf>
    <xf numFmtId="0" fontId="7" fillId="0" borderId="2" xfId="3" applyFont="1" applyFill="1" applyBorder="1" applyAlignment="1">
      <alignment vertical="center"/>
    </xf>
    <xf numFmtId="0" fontId="7" fillId="0" borderId="2" xfId="3" applyFont="1" applyFill="1" applyBorder="1" applyAlignment="1">
      <alignment vertical="center" wrapText="1"/>
    </xf>
    <xf numFmtId="4" fontId="7" fillId="2" borderId="2" xfId="2" applyNumberFormat="1" applyFont="1" applyFill="1" applyBorder="1" applyAlignment="1">
      <alignment vertical="center" wrapText="1"/>
    </xf>
    <xf numFmtId="0" fontId="7" fillId="4" borderId="2" xfId="2" applyFont="1" applyFill="1" applyBorder="1" applyAlignment="1">
      <alignment horizontal="left" vertical="center"/>
    </xf>
    <xf numFmtId="0" fontId="7" fillId="4" borderId="2" xfId="2" applyFont="1" applyFill="1" applyBorder="1" applyAlignment="1">
      <alignment horizontal="left" vertical="center" wrapText="1"/>
    </xf>
    <xf numFmtId="4" fontId="10" fillId="2" borderId="2" xfId="2" applyNumberFormat="1" applyFont="1" applyFill="1" applyBorder="1" applyAlignment="1" applyProtection="1">
      <alignment vertical="center"/>
      <protection locked="0"/>
    </xf>
    <xf numFmtId="0" fontId="13" fillId="2" borderId="2" xfId="2" applyFont="1" applyFill="1" applyBorder="1" applyAlignment="1"/>
    <xf numFmtId="0" fontId="18" fillId="4" borderId="2" xfId="2" applyNumberFormat="1" applyFont="1" applyFill="1" applyBorder="1" applyAlignment="1">
      <alignment horizontal="left" vertical="center"/>
    </xf>
    <xf numFmtId="0" fontId="18" fillId="4" borderId="2" xfId="2" applyFont="1" applyFill="1" applyBorder="1" applyAlignment="1">
      <alignment horizontal="left" vertical="center" wrapText="1"/>
    </xf>
    <xf numFmtId="0" fontId="19" fillId="4" borderId="2" xfId="2" applyNumberFormat="1" applyFont="1" applyFill="1" applyBorder="1" applyAlignment="1">
      <alignment vertical="center"/>
    </xf>
    <xf numFmtId="0" fontId="19" fillId="4" borderId="2" xfId="2" applyFont="1" applyFill="1" applyBorder="1" applyAlignment="1">
      <alignment vertical="center" wrapText="1"/>
    </xf>
    <xf numFmtId="0" fontId="16" fillId="0" borderId="2" xfId="2" applyNumberFormat="1" applyFont="1" applyFill="1" applyBorder="1" applyAlignment="1">
      <alignment vertical="center"/>
    </xf>
    <xf numFmtId="0" fontId="16" fillId="0" borderId="2" xfId="2" applyFont="1" applyFill="1" applyBorder="1" applyAlignment="1"/>
    <xf numFmtId="165" fontId="15" fillId="4" borderId="2" xfId="2" applyNumberFormat="1" applyFont="1" applyFill="1" applyBorder="1" applyAlignment="1">
      <alignment vertical="center"/>
    </xf>
    <xf numFmtId="165" fontId="16" fillId="4" borderId="2" xfId="0" applyNumberFormat="1" applyFont="1" applyFill="1" applyBorder="1" applyAlignment="1"/>
    <xf numFmtId="0" fontId="16" fillId="0" borderId="2" xfId="0" applyNumberFormat="1" applyFont="1" applyBorder="1" applyAlignment="1">
      <alignment wrapText="1"/>
    </xf>
    <xf numFmtId="165" fontId="26" fillId="6" borderId="2" xfId="0" applyNumberFormat="1" applyFont="1" applyFill="1" applyBorder="1" applyAlignment="1">
      <alignment vertical="center"/>
    </xf>
    <xf numFmtId="166" fontId="16" fillId="0" borderId="2" xfId="0" applyNumberFormat="1" applyFont="1" applyBorder="1" applyAlignment="1">
      <alignment wrapText="1"/>
    </xf>
    <xf numFmtId="0" fontId="15" fillId="7" borderId="2" xfId="0" applyFont="1" applyFill="1" applyBorder="1" applyAlignment="1">
      <alignment horizontal="left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left" vertical="center"/>
    </xf>
    <xf numFmtId="0" fontId="26" fillId="0" borderId="2" xfId="0" applyNumberFormat="1" applyFont="1" applyFill="1" applyBorder="1" applyAlignment="1">
      <alignment vertical="center" wrapText="1"/>
    </xf>
    <xf numFmtId="0" fontId="10" fillId="0" borderId="2" xfId="0" applyNumberFormat="1" applyFont="1" applyFill="1" applyBorder="1" applyAlignment="1">
      <alignment vertical="center"/>
    </xf>
    <xf numFmtId="49" fontId="10" fillId="0" borderId="2" xfId="0" applyNumberFormat="1" applyFont="1" applyFill="1" applyBorder="1" applyAlignment="1">
      <alignment horizontal="left" vertical="center"/>
    </xf>
    <xf numFmtId="0" fontId="15" fillId="0" borderId="2" xfId="0" applyFont="1" applyBorder="1"/>
    <xf numFmtId="0" fontId="22" fillId="2" borderId="2" xfId="2" applyNumberFormat="1" applyFont="1" applyFill="1" applyBorder="1" applyAlignment="1">
      <alignment horizontal="left" vertical="center"/>
    </xf>
    <xf numFmtId="0" fontId="22" fillId="2" borderId="2" xfId="2" applyFont="1" applyFill="1" applyBorder="1" applyAlignment="1">
      <alignment horizontal="left" vertical="center" wrapText="1"/>
    </xf>
    <xf numFmtId="0" fontId="29" fillId="2" borderId="0" xfId="2" applyFont="1" applyFill="1" applyBorder="1" applyAlignment="1">
      <alignment horizontal="center" vertical="top" wrapText="1"/>
    </xf>
    <xf numFmtId="0" fontId="7" fillId="2" borderId="0" xfId="2" applyNumberFormat="1" applyFont="1" applyFill="1" applyBorder="1" applyAlignment="1">
      <alignment horizontal="left" vertical="top"/>
    </xf>
    <xf numFmtId="0" fontId="7" fillId="2" borderId="0" xfId="2" applyFont="1" applyFill="1" applyBorder="1" applyAlignment="1">
      <alignment horizontal="left" vertical="top"/>
    </xf>
    <xf numFmtId="0" fontId="7" fillId="2" borderId="0" xfId="2" applyFont="1" applyFill="1" applyBorder="1" applyAlignment="1">
      <alignment horizontal="left" vertical="top" shrinkToFit="1"/>
    </xf>
    <xf numFmtId="0" fontId="6" fillId="2" borderId="0" xfId="2" applyFont="1" applyFill="1" applyBorder="1" applyAlignment="1">
      <alignment horizontal="left" vertical="top" wrapText="1" shrinkToFit="1"/>
    </xf>
    <xf numFmtId="0" fontId="6" fillId="2" borderId="0" xfId="2" applyFont="1" applyFill="1" applyBorder="1" applyAlignment="1">
      <alignment vertical="top" wrapText="1" shrinkToFit="1"/>
    </xf>
    <xf numFmtId="0" fontId="5" fillId="2" borderId="1" xfId="2" applyFont="1" applyFill="1" applyBorder="1" applyAlignment="1">
      <alignment horizontal="center" wrapText="1"/>
    </xf>
    <xf numFmtId="0" fontId="5" fillId="2" borderId="1" xfId="2" applyFont="1" applyFill="1" applyBorder="1" applyAlignment="1">
      <alignment horizontal="left" wrapText="1" shrinkToFit="1"/>
    </xf>
    <xf numFmtId="44" fontId="5" fillId="2" borderId="3" xfId="1" applyFont="1" applyFill="1" applyBorder="1" applyAlignment="1">
      <alignment horizontal="center" wrapText="1"/>
    </xf>
    <xf numFmtId="164" fontId="7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vertical="top" wrapText="1" shrinkToFit="1"/>
    </xf>
    <xf numFmtId="44" fontId="7" fillId="2" borderId="2" xfId="1" applyFont="1" applyFill="1" applyBorder="1" applyAlignment="1">
      <alignment horizontal="center" vertical="center"/>
    </xf>
    <xf numFmtId="0" fontId="24" fillId="4" borderId="2" xfId="2" applyFont="1" applyFill="1" applyBorder="1" applyAlignment="1">
      <alignment horizontal="center" vertical="center"/>
    </xf>
    <xf numFmtId="0" fontId="5" fillId="0" borderId="0" xfId="2" applyFont="1" applyFill="1" applyBorder="1" applyAlignment="1"/>
    <xf numFmtId="49" fontId="16" fillId="0" borderId="2" xfId="2" applyNumberFormat="1" applyFont="1" applyFill="1" applyBorder="1" applyAlignment="1">
      <alignment vertical="center"/>
    </xf>
    <xf numFmtId="164" fontId="16" fillId="0" borderId="2" xfId="2" applyNumberFormat="1" applyFont="1" applyFill="1" applyBorder="1" applyAlignment="1">
      <alignment vertical="center"/>
    </xf>
    <xf numFmtId="0" fontId="16" fillId="0" borderId="2" xfId="2" applyFont="1" applyFill="1" applyBorder="1" applyAlignment="1">
      <alignment vertical="center"/>
    </xf>
    <xf numFmtId="0" fontId="15" fillId="0" borderId="2" xfId="2" applyFont="1" applyFill="1" applyBorder="1" applyAlignment="1">
      <alignment vertical="center"/>
    </xf>
    <xf numFmtId="0" fontId="5" fillId="4" borderId="2" xfId="2" applyFont="1" applyFill="1" applyBorder="1" applyAlignment="1">
      <alignment horizontal="left" vertical="center" wrapText="1"/>
    </xf>
    <xf numFmtId="0" fontId="15" fillId="0" borderId="2" xfId="2" applyFont="1" applyFill="1" applyBorder="1" applyAlignment="1">
      <alignment horizontal="left" vertical="center" wrapText="1"/>
    </xf>
    <xf numFmtId="44" fontId="7" fillId="2" borderId="0" xfId="1" applyFont="1" applyFill="1" applyBorder="1" applyAlignment="1">
      <alignment horizontal="center"/>
    </xf>
    <xf numFmtId="0" fontId="10" fillId="0" borderId="2" xfId="2" applyFont="1" applyFill="1" applyBorder="1" applyAlignment="1">
      <alignment horizontal="left" vertical="center" wrapText="1"/>
    </xf>
    <xf numFmtId="44" fontId="7" fillId="2" borderId="0" xfId="1" applyFont="1" applyFill="1" applyBorder="1" applyAlignment="1"/>
    <xf numFmtId="44" fontId="5" fillId="2" borderId="4" xfId="1" applyFont="1" applyFill="1" applyBorder="1" applyAlignment="1"/>
    <xf numFmtId="0" fontId="24" fillId="5" borderId="2" xfId="2" applyFont="1" applyFill="1" applyBorder="1" applyAlignment="1">
      <alignment vertical="center"/>
    </xf>
    <xf numFmtId="0" fontId="28" fillId="5" borderId="2" xfId="0" applyFont="1" applyFill="1" applyBorder="1" applyAlignment="1">
      <alignment vertical="center"/>
    </xf>
    <xf numFmtId="0" fontId="10" fillId="0" borderId="2" xfId="2" applyFont="1" applyFill="1" applyBorder="1" applyAlignment="1">
      <alignment vertical="center" wrapText="1"/>
    </xf>
    <xf numFmtId="0" fontId="5" fillId="4" borderId="2" xfId="2" applyFont="1" applyFill="1" applyBorder="1" applyAlignment="1">
      <alignment vertical="center" wrapText="1"/>
    </xf>
    <xf numFmtId="0" fontId="15" fillId="0" borderId="2" xfId="2" applyFont="1" applyFill="1" applyBorder="1" applyAlignment="1">
      <alignment vertical="center" wrapText="1"/>
    </xf>
    <xf numFmtId="164" fontId="5" fillId="0" borderId="2" xfId="2" applyNumberFormat="1" applyFont="1" applyFill="1" applyBorder="1" applyAlignment="1">
      <alignment horizontal="left" vertical="center"/>
    </xf>
    <xf numFmtId="0" fontId="5" fillId="2" borderId="2" xfId="2" applyFont="1" applyFill="1" applyBorder="1" applyAlignment="1">
      <alignment horizontal="left" vertical="top"/>
    </xf>
    <xf numFmtId="0" fontId="5" fillId="2" borderId="2" xfId="2" applyFont="1" applyFill="1" applyBorder="1" applyAlignment="1">
      <alignment horizontal="left"/>
    </xf>
    <xf numFmtId="0" fontId="5" fillId="0" borderId="2" xfId="2" applyFont="1" applyFill="1" applyBorder="1" applyAlignment="1">
      <alignment horizontal="left"/>
    </xf>
    <xf numFmtId="0" fontId="5" fillId="0" borderId="2" xfId="2" applyFont="1" applyBorder="1" applyAlignment="1">
      <alignment horizontal="left"/>
    </xf>
    <xf numFmtId="0" fontId="5" fillId="0" borderId="2" xfId="0" applyFont="1" applyBorder="1" applyAlignment="1">
      <alignment horizontal="left"/>
    </xf>
    <xf numFmtId="44" fontId="7" fillId="0" borderId="2" xfId="1" applyFont="1" applyFill="1" applyBorder="1" applyAlignment="1">
      <alignment vertical="center"/>
    </xf>
    <xf numFmtId="44" fontId="7" fillId="5" borderId="2" xfId="1" applyFont="1" applyFill="1" applyBorder="1" applyAlignment="1">
      <alignment vertical="center"/>
    </xf>
    <xf numFmtId="44" fontId="7" fillId="2" borderId="2" xfId="1" applyFont="1" applyFill="1" applyBorder="1" applyAlignment="1">
      <alignment horizontal="center"/>
    </xf>
    <xf numFmtId="44" fontId="7" fillId="0" borderId="2" xfId="1" applyFont="1" applyFill="1" applyBorder="1" applyAlignment="1"/>
    <xf numFmtId="44" fontId="5" fillId="5" borderId="2" xfId="1" applyFont="1" applyFill="1" applyBorder="1" applyAlignment="1">
      <alignment vertical="center"/>
    </xf>
    <xf numFmtId="44" fontId="5" fillId="4" borderId="2" xfId="1" applyFont="1" applyFill="1" applyBorder="1" applyAlignment="1">
      <alignment horizontal="center" vertical="center"/>
    </xf>
    <xf numFmtId="44" fontId="7" fillId="0" borderId="2" xfId="1" applyFont="1" applyFill="1" applyBorder="1" applyAlignment="1">
      <alignment horizontal="center" vertical="center"/>
    </xf>
    <xf numFmtId="44" fontId="5" fillId="4" borderId="2" xfId="1" applyFont="1" applyFill="1" applyBorder="1" applyAlignment="1">
      <alignment vertical="center"/>
    </xf>
    <xf numFmtId="44" fontId="7" fillId="0" borderId="2" xfId="1" applyFont="1" applyBorder="1" applyAlignment="1"/>
    <xf numFmtId="44" fontId="7" fillId="4" borderId="2" xfId="1" applyFont="1" applyFill="1" applyBorder="1" applyAlignment="1"/>
    <xf numFmtId="44" fontId="7" fillId="0" borderId="2" xfId="1" applyFont="1" applyBorder="1"/>
    <xf numFmtId="44" fontId="5" fillId="6" borderId="2" xfId="1" applyFont="1" applyFill="1" applyBorder="1" applyAlignment="1">
      <alignment vertical="center"/>
    </xf>
    <xf numFmtId="44" fontId="5" fillId="0" borderId="2" xfId="1" applyFont="1" applyFill="1" applyBorder="1" applyAlignment="1">
      <alignment vertical="center"/>
    </xf>
    <xf numFmtId="44" fontId="5" fillId="7" borderId="2" xfId="1" applyFont="1" applyFill="1" applyBorder="1" applyAlignment="1">
      <alignment horizontal="center" vertical="center"/>
    </xf>
    <xf numFmtId="44" fontId="6" fillId="2" borderId="0" xfId="1" applyFont="1" applyFill="1" applyBorder="1" applyAlignment="1"/>
    <xf numFmtId="44" fontId="7" fillId="2" borderId="0" xfId="1" applyFont="1" applyFill="1" applyBorder="1" applyAlignment="1">
      <alignment horizontal="center" vertical="top"/>
    </xf>
    <xf numFmtId="44" fontId="7" fillId="2" borderId="2" xfId="1" applyFont="1" applyFill="1" applyBorder="1" applyAlignment="1"/>
    <xf numFmtId="44" fontId="29" fillId="2" borderId="0" xfId="1" applyFont="1" applyFill="1" applyBorder="1" applyAlignment="1">
      <alignment horizontal="center" vertical="top" wrapText="1"/>
    </xf>
    <xf numFmtId="44" fontId="7" fillId="2" borderId="0" xfId="1" applyFont="1" applyFill="1" applyBorder="1" applyAlignment="1">
      <alignment horizontal="left" vertical="top" shrinkToFit="1"/>
    </xf>
    <xf numFmtId="44" fontId="6" fillId="2" borderId="0" xfId="1" applyFont="1" applyFill="1" applyBorder="1" applyAlignment="1">
      <alignment vertical="top" wrapText="1" shrinkToFit="1"/>
    </xf>
    <xf numFmtId="44" fontId="7" fillId="2" borderId="0" xfId="1" applyFont="1" applyFill="1" applyBorder="1" applyAlignment="1">
      <alignment vertical="top" wrapText="1" shrinkToFit="1"/>
    </xf>
    <xf numFmtId="0" fontId="1" fillId="0" borderId="2" xfId="2" applyFont="1" applyFill="1" applyBorder="1" applyAlignment="1">
      <alignment horizontal="left" vertical="center"/>
    </xf>
    <xf numFmtId="167" fontId="7" fillId="2" borderId="0" xfId="4" applyNumberFormat="1" applyFont="1" applyFill="1" applyBorder="1" applyAlignment="1">
      <alignment horizontal="center"/>
    </xf>
    <xf numFmtId="167" fontId="7" fillId="2" borderId="0" xfId="4" applyNumberFormat="1" applyFont="1" applyFill="1" applyBorder="1" applyAlignment="1">
      <alignment horizontal="center" vertical="top"/>
    </xf>
    <xf numFmtId="167" fontId="7" fillId="2" borderId="0" xfId="4" applyNumberFormat="1" applyFont="1" applyFill="1" applyBorder="1" applyAlignment="1"/>
    <xf numFmtId="167" fontId="5" fillId="2" borderId="4" xfId="4" applyNumberFormat="1" applyFont="1" applyFill="1" applyBorder="1" applyAlignment="1"/>
    <xf numFmtId="167" fontId="5" fillId="2" borderId="2" xfId="4" applyNumberFormat="1" applyFont="1" applyFill="1" applyBorder="1" applyAlignment="1">
      <alignment horizontal="center" wrapText="1" shrinkToFit="1"/>
    </xf>
    <xf numFmtId="167" fontId="7" fillId="5" borderId="2" xfId="4" applyNumberFormat="1" applyFont="1" applyFill="1" applyBorder="1" applyAlignment="1">
      <alignment vertical="center"/>
    </xf>
    <xf numFmtId="167" fontId="7" fillId="4" borderId="2" xfId="4" applyNumberFormat="1" applyFont="1" applyFill="1" applyBorder="1" applyAlignment="1">
      <alignment horizontal="center" vertical="center"/>
    </xf>
    <xf numFmtId="167" fontId="7" fillId="2" borderId="2" xfId="4" applyNumberFormat="1" applyFont="1" applyFill="1" applyBorder="1" applyAlignment="1">
      <alignment horizontal="center" vertical="center"/>
    </xf>
    <xf numFmtId="167" fontId="7" fillId="2" borderId="2" xfId="4" applyNumberFormat="1" applyFont="1" applyFill="1" applyBorder="1" applyAlignment="1">
      <alignment horizontal="center"/>
    </xf>
    <xf numFmtId="167" fontId="7" fillId="0" borderId="2" xfId="4" applyNumberFormat="1" applyFont="1" applyFill="1" applyBorder="1" applyAlignment="1"/>
    <xf numFmtId="167" fontId="5" fillId="5" borderId="2" xfId="4" applyNumberFormat="1" applyFont="1" applyFill="1" applyBorder="1" applyAlignment="1">
      <alignment vertical="center"/>
    </xf>
    <xf numFmtId="167" fontId="7" fillId="0" borderId="2" xfId="4" applyNumberFormat="1" applyFont="1" applyFill="1" applyBorder="1" applyAlignment="1">
      <alignment vertical="center"/>
    </xf>
    <xf numFmtId="167" fontId="7" fillId="0" borderId="2" xfId="4" applyNumberFormat="1" applyFont="1" applyFill="1" applyBorder="1" applyAlignment="1">
      <alignment horizontal="center" vertical="center"/>
    </xf>
    <xf numFmtId="167" fontId="5" fillId="4" borderId="2" xfId="4" applyNumberFormat="1" applyFont="1" applyFill="1" applyBorder="1" applyAlignment="1">
      <alignment horizontal="center" vertical="center"/>
    </xf>
    <xf numFmtId="167" fontId="7" fillId="0" borderId="2" xfId="4" applyNumberFormat="1" applyFont="1" applyFill="1" applyBorder="1" applyAlignment="1">
      <alignment horizontal="left" vertical="center"/>
    </xf>
    <xf numFmtId="167" fontId="5" fillId="4" borderId="2" xfId="4" applyNumberFormat="1" applyFont="1" applyFill="1" applyBorder="1" applyAlignment="1">
      <alignment vertical="center"/>
    </xf>
    <xf numFmtId="167" fontId="7" fillId="0" borderId="2" xfId="4" applyNumberFormat="1" applyFont="1" applyBorder="1" applyAlignment="1"/>
    <xf numFmtId="167" fontId="7" fillId="4" borderId="2" xfId="4" applyNumberFormat="1" applyFont="1" applyFill="1" applyBorder="1" applyAlignment="1"/>
    <xf numFmtId="167" fontId="7" fillId="0" borderId="2" xfId="4" applyNumberFormat="1" applyFont="1" applyBorder="1"/>
    <xf numFmtId="167" fontId="5" fillId="6" borderId="2" xfId="4" applyNumberFormat="1" applyFont="1" applyFill="1" applyBorder="1" applyAlignment="1">
      <alignment vertical="center"/>
    </xf>
    <xf numFmtId="167" fontId="5" fillId="0" borderId="2" xfId="4" applyNumberFormat="1" applyFont="1" applyFill="1" applyBorder="1" applyAlignment="1">
      <alignment vertical="center"/>
    </xf>
    <xf numFmtId="167" fontId="5" fillId="7" borderId="2" xfId="4" applyNumberFormat="1" applyFont="1" applyFill="1" applyBorder="1" applyAlignment="1">
      <alignment horizontal="center" vertical="center"/>
    </xf>
    <xf numFmtId="167" fontId="6" fillId="2" borderId="0" xfId="4" applyNumberFormat="1" applyFont="1" applyFill="1" applyBorder="1" applyAlignment="1">
      <alignment horizontal="center"/>
    </xf>
    <xf numFmtId="167" fontId="6" fillId="2" borderId="0" xfId="4" applyNumberFormat="1" applyFont="1" applyFill="1" applyBorder="1" applyAlignment="1"/>
    <xf numFmtId="0" fontId="5" fillId="2" borderId="0" xfId="2" applyFont="1" applyFill="1" applyBorder="1" applyAlignment="1">
      <alignment horizontal="center"/>
    </xf>
    <xf numFmtId="44" fontId="6" fillId="2" borderId="0" xfId="2" applyNumberFormat="1" applyFont="1" applyFill="1" applyBorder="1" applyAlignment="1"/>
    <xf numFmtId="0" fontId="17" fillId="0" borderId="2" xfId="2" applyFont="1" applyFill="1" applyBorder="1" applyAlignment="1">
      <alignment horizontal="left" vertical="center"/>
    </xf>
    <xf numFmtId="0" fontId="30" fillId="3" borderId="1" xfId="0" applyFont="1" applyFill="1" applyBorder="1" applyAlignment="1">
      <alignment horizontal="center" vertical="center"/>
    </xf>
  </cellXfs>
  <cellStyles count="5">
    <cellStyle name="Currency" xfId="1" builtinId="4"/>
    <cellStyle name="Normal" xfId="0" builtinId="0"/>
    <cellStyle name="Normal 2" xfId="2"/>
    <cellStyle name="Normal_BSC Y" xfId="3"/>
    <cellStyle name="Percent" xfId="4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FF0000"/>
      </font>
      <fill>
        <patternFill>
          <bgColor theme="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447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447C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0C0C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6336464</xdr:colOff>
      <xdr:row>1</xdr:row>
      <xdr:rowOff>19050</xdr:rowOff>
    </xdr:from>
    <xdr:to>
      <xdr:col>3</xdr:col>
      <xdr:colOff>333375</xdr:colOff>
      <xdr:row>6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564" y="200025"/>
          <a:ext cx="1131136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0</xdr:row>
      <xdr:rowOff>95250</xdr:rowOff>
    </xdr:from>
    <xdr:to>
      <xdr:col>5</xdr:col>
      <xdr:colOff>1162050</xdr:colOff>
      <xdr:row>6</xdr:row>
      <xdr:rowOff>110760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850" y="95250"/>
          <a:ext cx="2352675" cy="987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5090483</xdr:colOff>
      <xdr:row>0</xdr:row>
      <xdr:rowOff>57150</xdr:rowOff>
    </xdr:from>
    <xdr:to>
      <xdr:col>3</xdr:col>
      <xdr:colOff>0</xdr:colOff>
      <xdr:row>4</xdr:row>
      <xdr:rowOff>166592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6262058" y="57150"/>
          <a:ext cx="1777042" cy="795242"/>
          <a:chOff x="7433633" y="57150"/>
          <a:chExt cx="2767642" cy="79524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33633" y="123266"/>
            <a:ext cx="806909" cy="629769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05800" y="57150"/>
            <a:ext cx="1895475" cy="79524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229"/>
  <sheetViews>
    <sheetView showGridLines="0" zoomScaleNormal="100" workbookViewId="0">
      <pane ySplit="8" topLeftCell="A9" activePane="bottomLeft" state="frozen"/>
      <selection activeCell="D11" sqref="D11:F11"/>
      <selection pane="bottomLeft" activeCell="C8" sqref="C8"/>
    </sheetView>
  </sheetViews>
  <sheetFormatPr defaultColWidth="9.140625" defaultRowHeight="12.75" x14ac:dyDescent="0.2"/>
  <cols>
    <col min="1" max="1" width="14.7109375" style="25" customWidth="1"/>
    <col min="2" max="2" width="14.42578125" style="29" customWidth="1"/>
    <col min="3" max="3" width="107" style="13" customWidth="1"/>
    <col min="4" max="4" width="17.28515625" style="3" customWidth="1"/>
    <col min="5" max="5" width="6.42578125" style="262" customWidth="1"/>
    <col min="6" max="6" width="22.140625" style="4" customWidth="1"/>
    <col min="7" max="16384" width="9.140625" style="5"/>
  </cols>
  <sheetData>
    <row r="1" spans="1:6" x14ac:dyDescent="0.2">
      <c r="A1" s="1" t="s">
        <v>24022</v>
      </c>
      <c r="B1" s="33"/>
      <c r="C1" s="2"/>
      <c r="D1" s="34"/>
      <c r="E1" s="240"/>
      <c r="F1" s="35"/>
    </row>
    <row r="2" spans="1:6" x14ac:dyDescent="0.2">
      <c r="A2" s="6" t="s">
        <v>24023</v>
      </c>
      <c r="B2" s="7"/>
      <c r="C2" s="8"/>
      <c r="D2" s="34"/>
      <c r="E2" s="240"/>
      <c r="F2" s="35"/>
    </row>
    <row r="3" spans="1:6" x14ac:dyDescent="0.2">
      <c r="A3" s="9"/>
      <c r="B3" s="10"/>
      <c r="C3" s="8"/>
      <c r="D3" s="34"/>
      <c r="E3" s="240"/>
      <c r="F3" s="35"/>
    </row>
    <row r="4" spans="1:6" x14ac:dyDescent="0.2">
      <c r="A4" s="10"/>
      <c r="B4" s="11"/>
      <c r="C4" s="8"/>
      <c r="D4" s="34"/>
      <c r="E4" s="241"/>
      <c r="F4" s="233"/>
    </row>
    <row r="5" spans="1:6" x14ac:dyDescent="0.2">
      <c r="A5" s="12"/>
      <c r="B5" s="11"/>
      <c r="D5" s="205"/>
      <c r="E5" s="242"/>
      <c r="F5" s="205"/>
    </row>
    <row r="6" spans="1:6" x14ac:dyDescent="0.2">
      <c r="A6" s="12"/>
      <c r="B6" s="11"/>
      <c r="D6" s="203"/>
      <c r="E6" s="240"/>
      <c r="F6" s="203"/>
    </row>
    <row r="7" spans="1:6" x14ac:dyDescent="0.2">
      <c r="A7" s="12"/>
      <c r="B7" s="11"/>
      <c r="D7" s="206" t="s">
        <v>1971</v>
      </c>
      <c r="E7" s="243"/>
      <c r="F7" s="206"/>
    </row>
    <row r="8" spans="1:6" s="14" customFormat="1" ht="25.5" x14ac:dyDescent="0.2">
      <c r="A8" s="36" t="s">
        <v>281</v>
      </c>
      <c r="B8" s="37" t="s">
        <v>282</v>
      </c>
      <c r="C8" s="38" t="s">
        <v>283</v>
      </c>
      <c r="D8" s="39" t="s">
        <v>1168</v>
      </c>
      <c r="E8" s="244" t="s">
        <v>1169</v>
      </c>
      <c r="F8" s="40" t="s">
        <v>24021</v>
      </c>
    </row>
    <row r="9" spans="1:6" s="15" customFormat="1" x14ac:dyDescent="0.2">
      <c r="A9" s="207" t="s">
        <v>3312</v>
      </c>
      <c r="B9" s="208"/>
      <c r="C9" s="208"/>
      <c r="D9" s="219"/>
      <c r="E9" s="245"/>
      <c r="F9" s="219"/>
    </row>
    <row r="10" spans="1:6" s="16" customFormat="1" x14ac:dyDescent="0.2">
      <c r="A10" s="41" t="s">
        <v>1105</v>
      </c>
      <c r="B10" s="42"/>
      <c r="C10" s="43"/>
      <c r="D10" s="54"/>
      <c r="E10" s="246"/>
      <c r="F10" s="54"/>
    </row>
    <row r="11" spans="1:6" x14ac:dyDescent="0.2">
      <c r="A11" s="44"/>
      <c r="B11" s="45" t="s">
        <v>736</v>
      </c>
      <c r="C11" s="46" t="s">
        <v>1106</v>
      </c>
      <c r="D11" s="47">
        <v>9422.83</v>
      </c>
      <c r="E11" s="247">
        <v>0.11700000000000001</v>
      </c>
      <c r="F11" s="47">
        <f>D11-(D11*E11)</f>
        <v>8320.3588899999995</v>
      </c>
    </row>
    <row r="12" spans="1:6" x14ac:dyDescent="0.2">
      <c r="A12" s="44"/>
      <c r="B12" s="45" t="s">
        <v>737</v>
      </c>
      <c r="C12" s="46" t="s">
        <v>1107</v>
      </c>
      <c r="D12" s="47">
        <v>10172.1</v>
      </c>
      <c r="E12" s="247">
        <v>0.11700000000000001</v>
      </c>
      <c r="F12" s="47">
        <f t="shared" ref="F12:F13" si="0">D12-(D12*E12)</f>
        <v>8981.9642999999996</v>
      </c>
    </row>
    <row r="13" spans="1:6" x14ac:dyDescent="0.2">
      <c r="A13" s="44"/>
      <c r="B13" s="45" t="s">
        <v>738</v>
      </c>
      <c r="C13" s="46" t="s">
        <v>1108</v>
      </c>
      <c r="D13" s="47">
        <v>10361.73</v>
      </c>
      <c r="E13" s="247">
        <v>0.11700000000000001</v>
      </c>
      <c r="F13" s="47">
        <f t="shared" si="0"/>
        <v>9149.4075899999989</v>
      </c>
    </row>
    <row r="14" spans="1:6" s="17" customFormat="1" x14ac:dyDescent="0.2">
      <c r="A14" s="48" t="s">
        <v>1109</v>
      </c>
      <c r="B14" s="49"/>
      <c r="C14" s="50"/>
      <c r="D14" s="47" t="s">
        <v>1971</v>
      </c>
      <c r="E14" s="247" t="s">
        <v>1971</v>
      </c>
      <c r="F14" s="47" t="s">
        <v>1971</v>
      </c>
    </row>
    <row r="15" spans="1:6" x14ac:dyDescent="0.2">
      <c r="A15" s="44"/>
      <c r="B15" s="45" t="s">
        <v>743</v>
      </c>
      <c r="C15" s="51" t="s">
        <v>744</v>
      </c>
      <c r="D15" s="47">
        <v>73.02</v>
      </c>
      <c r="E15" s="247">
        <v>0.11700000000000001</v>
      </c>
      <c r="F15" s="47">
        <f t="shared" ref="F15:F27" si="1">D15-(D15*E15)</f>
        <v>64.476659999999995</v>
      </c>
    </row>
    <row r="16" spans="1:6" x14ac:dyDescent="0.2">
      <c r="A16" s="44"/>
      <c r="B16" s="45" t="s">
        <v>1470</v>
      </c>
      <c r="C16" s="52" t="s">
        <v>745</v>
      </c>
      <c r="D16" s="47">
        <v>90.14</v>
      </c>
      <c r="E16" s="247">
        <v>0.11700000000000001</v>
      </c>
      <c r="F16" s="47">
        <f t="shared" si="1"/>
        <v>79.593620000000001</v>
      </c>
    </row>
    <row r="17" spans="1:6" x14ac:dyDescent="0.2">
      <c r="A17" s="44"/>
      <c r="B17" s="45" t="s">
        <v>1967</v>
      </c>
      <c r="C17" s="52" t="s">
        <v>746</v>
      </c>
      <c r="D17" s="47">
        <v>11.11</v>
      </c>
      <c r="E17" s="247">
        <v>0.11700000000000001</v>
      </c>
      <c r="F17" s="47">
        <f t="shared" si="1"/>
        <v>9.8101299999999991</v>
      </c>
    </row>
    <row r="18" spans="1:6" x14ac:dyDescent="0.2">
      <c r="A18" s="44"/>
      <c r="B18" s="45" t="s">
        <v>860</v>
      </c>
      <c r="C18" s="52" t="s">
        <v>859</v>
      </c>
      <c r="D18" s="47">
        <v>147.62</v>
      </c>
      <c r="E18" s="247">
        <v>0.11700000000000001</v>
      </c>
      <c r="F18" s="47">
        <f t="shared" si="1"/>
        <v>130.34845999999999</v>
      </c>
    </row>
    <row r="19" spans="1:6" x14ac:dyDescent="0.2">
      <c r="A19" s="44"/>
      <c r="B19" s="45" t="s">
        <v>1968</v>
      </c>
      <c r="C19" s="52" t="s">
        <v>1051</v>
      </c>
      <c r="D19" s="47">
        <v>169.72</v>
      </c>
      <c r="E19" s="247">
        <v>0.11700000000000001</v>
      </c>
      <c r="F19" s="47">
        <f t="shared" si="1"/>
        <v>149.86276000000001</v>
      </c>
    </row>
    <row r="20" spans="1:6" x14ac:dyDescent="0.2">
      <c r="A20" s="44"/>
      <c r="B20" s="45" t="s">
        <v>488</v>
      </c>
      <c r="C20" s="52" t="s">
        <v>858</v>
      </c>
      <c r="D20" s="47">
        <v>132.19999999999999</v>
      </c>
      <c r="E20" s="247">
        <v>0.11700000000000001</v>
      </c>
      <c r="F20" s="47">
        <f t="shared" si="1"/>
        <v>116.73259999999999</v>
      </c>
    </row>
    <row r="21" spans="1:6" x14ac:dyDescent="0.2">
      <c r="A21" s="44"/>
      <c r="B21" s="45" t="s">
        <v>861</v>
      </c>
      <c r="C21" s="52" t="s">
        <v>862</v>
      </c>
      <c r="D21" s="47">
        <v>74.11</v>
      </c>
      <c r="E21" s="247">
        <v>0.11700000000000001</v>
      </c>
      <c r="F21" s="47">
        <f t="shared" si="1"/>
        <v>65.439130000000006</v>
      </c>
    </row>
    <row r="22" spans="1:6" x14ac:dyDescent="0.2">
      <c r="A22" s="44"/>
      <c r="B22" s="45" t="s">
        <v>863</v>
      </c>
      <c r="C22" s="52" t="s">
        <v>864</v>
      </c>
      <c r="D22" s="47">
        <v>86.65</v>
      </c>
      <c r="E22" s="247">
        <v>0.11700000000000001</v>
      </c>
      <c r="F22" s="47">
        <f t="shared" si="1"/>
        <v>76.511949999999999</v>
      </c>
    </row>
    <row r="23" spans="1:6" x14ac:dyDescent="0.2">
      <c r="A23" s="44"/>
      <c r="B23" s="45" t="s">
        <v>865</v>
      </c>
      <c r="C23" s="52" t="s">
        <v>866</v>
      </c>
      <c r="D23" s="47">
        <v>53.6</v>
      </c>
      <c r="E23" s="247">
        <v>0.11700000000000001</v>
      </c>
      <c r="F23" s="47">
        <f t="shared" si="1"/>
        <v>47.328800000000001</v>
      </c>
    </row>
    <row r="24" spans="1:6" x14ac:dyDescent="0.2">
      <c r="A24" s="44"/>
      <c r="B24" s="45" t="s">
        <v>867</v>
      </c>
      <c r="C24" s="52" t="s">
        <v>868</v>
      </c>
      <c r="D24" s="47">
        <v>68.39</v>
      </c>
      <c r="E24" s="247">
        <v>0.11700000000000001</v>
      </c>
      <c r="F24" s="47">
        <f t="shared" si="1"/>
        <v>60.388370000000002</v>
      </c>
    </row>
    <row r="25" spans="1:6" x14ac:dyDescent="0.2">
      <c r="A25" s="44"/>
      <c r="B25" s="45" t="s">
        <v>572</v>
      </c>
      <c r="C25" s="52" t="s">
        <v>573</v>
      </c>
      <c r="D25" s="47">
        <v>29.77</v>
      </c>
      <c r="E25" s="247">
        <v>0.11700000000000001</v>
      </c>
      <c r="F25" s="47">
        <f t="shared" si="1"/>
        <v>26.286909999999999</v>
      </c>
    </row>
    <row r="26" spans="1:6" x14ac:dyDescent="0.2">
      <c r="A26" s="44"/>
      <c r="B26" s="45" t="s">
        <v>575</v>
      </c>
      <c r="C26" s="52" t="s">
        <v>574</v>
      </c>
      <c r="D26" s="47">
        <v>34.880000000000003</v>
      </c>
      <c r="E26" s="247">
        <v>0.11700000000000001</v>
      </c>
      <c r="F26" s="47">
        <f t="shared" si="1"/>
        <v>30.799040000000002</v>
      </c>
    </row>
    <row r="27" spans="1:6" x14ac:dyDescent="0.2">
      <c r="A27" s="44"/>
      <c r="B27" s="45" t="s">
        <v>576</v>
      </c>
      <c r="C27" s="52" t="s">
        <v>577</v>
      </c>
      <c r="D27" s="47">
        <v>40.049999999999997</v>
      </c>
      <c r="E27" s="247">
        <v>0.11700000000000001</v>
      </c>
      <c r="F27" s="47">
        <f t="shared" si="1"/>
        <v>35.364149999999995</v>
      </c>
    </row>
    <row r="28" spans="1:6" x14ac:dyDescent="0.2">
      <c r="A28" s="41" t="s">
        <v>946</v>
      </c>
      <c r="B28" s="53"/>
      <c r="C28" s="201"/>
      <c r="D28" s="54" t="s">
        <v>1971</v>
      </c>
      <c r="E28" s="246" t="s">
        <v>1971</v>
      </c>
      <c r="F28" s="54" t="s">
        <v>1971</v>
      </c>
    </row>
    <row r="29" spans="1:6" x14ac:dyDescent="0.2">
      <c r="A29" s="44"/>
      <c r="B29" s="45" t="s">
        <v>739</v>
      </c>
      <c r="C29" s="46" t="s">
        <v>1035</v>
      </c>
      <c r="D29" s="47">
        <v>15136.18</v>
      </c>
      <c r="E29" s="247">
        <v>0.11700000000000001</v>
      </c>
      <c r="F29" s="47">
        <f t="shared" ref="F29:F31" si="2">D29-(D29*E29)</f>
        <v>13365.246940000001</v>
      </c>
    </row>
    <row r="30" spans="1:6" x14ac:dyDescent="0.2">
      <c r="A30" s="44"/>
      <c r="B30" s="45" t="s">
        <v>740</v>
      </c>
      <c r="C30" s="46" t="s">
        <v>249</v>
      </c>
      <c r="D30" s="47">
        <v>15567.7</v>
      </c>
      <c r="E30" s="247">
        <v>0.11700000000000001</v>
      </c>
      <c r="F30" s="47">
        <f t="shared" si="2"/>
        <v>13746.2791</v>
      </c>
    </row>
    <row r="31" spans="1:6" x14ac:dyDescent="0.2">
      <c r="A31" s="44"/>
      <c r="B31" s="45" t="s">
        <v>741</v>
      </c>
      <c r="C31" s="46" t="s">
        <v>1036</v>
      </c>
      <c r="D31" s="47">
        <v>17097</v>
      </c>
      <c r="E31" s="247">
        <v>0.11700000000000001</v>
      </c>
      <c r="F31" s="47">
        <f t="shared" si="2"/>
        <v>15096.651</v>
      </c>
    </row>
    <row r="32" spans="1:6" x14ac:dyDescent="0.2">
      <c r="A32" s="213" t="s">
        <v>1037</v>
      </c>
      <c r="B32" s="56"/>
      <c r="C32" s="46"/>
      <c r="D32" s="47" t="s">
        <v>1971</v>
      </c>
      <c r="E32" s="247" t="s">
        <v>1971</v>
      </c>
      <c r="F32" s="47" t="s">
        <v>1971</v>
      </c>
    </row>
    <row r="33" spans="1:6" x14ac:dyDescent="0.2">
      <c r="A33" s="57"/>
      <c r="B33" s="45" t="s">
        <v>1038</v>
      </c>
      <c r="C33" s="46" t="s">
        <v>1039</v>
      </c>
      <c r="D33" s="47">
        <v>18751.349999999999</v>
      </c>
      <c r="E33" s="247">
        <v>0.11700000000000001</v>
      </c>
      <c r="F33" s="47">
        <f t="shared" ref="F33:F35" si="3">D33-(D33*E33)</f>
        <v>16557.442049999998</v>
      </c>
    </row>
    <row r="34" spans="1:6" x14ac:dyDescent="0.2">
      <c r="A34" s="57"/>
      <c r="B34" s="45" t="s">
        <v>1040</v>
      </c>
      <c r="C34" s="46" t="s">
        <v>1041</v>
      </c>
      <c r="D34" s="47">
        <v>19193.13</v>
      </c>
      <c r="E34" s="247">
        <v>0.11700000000000001</v>
      </c>
      <c r="F34" s="47">
        <f t="shared" si="3"/>
        <v>16947.533790000001</v>
      </c>
    </row>
    <row r="35" spans="1:6" x14ac:dyDescent="0.2">
      <c r="A35" s="44"/>
      <c r="B35" s="45" t="s">
        <v>1043</v>
      </c>
      <c r="C35" s="46" t="s">
        <v>1042</v>
      </c>
      <c r="D35" s="47">
        <v>19944.45</v>
      </c>
      <c r="E35" s="247">
        <v>0.11700000000000001</v>
      </c>
      <c r="F35" s="47">
        <f t="shared" si="3"/>
        <v>17610.949349999999</v>
      </c>
    </row>
    <row r="36" spans="1:6" s="17" customFormat="1" x14ac:dyDescent="0.2">
      <c r="A36" s="48" t="s">
        <v>742</v>
      </c>
      <c r="B36" s="49"/>
      <c r="C36" s="50"/>
      <c r="D36" s="47" t="s">
        <v>1971</v>
      </c>
      <c r="E36" s="247" t="s">
        <v>1971</v>
      </c>
      <c r="F36" s="47" t="s">
        <v>1971</v>
      </c>
    </row>
    <row r="37" spans="1:6" s="18" customFormat="1" x14ac:dyDescent="0.2">
      <c r="A37" s="58"/>
      <c r="B37" s="59" t="s">
        <v>291</v>
      </c>
      <c r="C37" s="46" t="s">
        <v>609</v>
      </c>
      <c r="D37" s="47">
        <v>42.83</v>
      </c>
      <c r="E37" s="247">
        <v>0.11700000000000001</v>
      </c>
      <c r="F37" s="47">
        <f t="shared" ref="F37:F41" si="4">D37-(D37*E37)</f>
        <v>37.818889999999996</v>
      </c>
    </row>
    <row r="38" spans="1:6" x14ac:dyDescent="0.2">
      <c r="A38" s="60">
        <v>140949</v>
      </c>
      <c r="B38" s="59" t="s">
        <v>1648</v>
      </c>
      <c r="C38" s="61" t="s">
        <v>632</v>
      </c>
      <c r="D38" s="47">
        <v>72.180000000000007</v>
      </c>
      <c r="E38" s="247">
        <v>0.11700000000000001</v>
      </c>
      <c r="F38" s="47">
        <f t="shared" si="4"/>
        <v>63.734940000000009</v>
      </c>
    </row>
    <row r="39" spans="1:6" x14ac:dyDescent="0.2">
      <c r="A39" s="60"/>
      <c r="B39" s="59" t="s">
        <v>578</v>
      </c>
      <c r="C39" s="61" t="s">
        <v>864</v>
      </c>
      <c r="D39" s="47">
        <v>129.09</v>
      </c>
      <c r="E39" s="247">
        <v>0.11700000000000001</v>
      </c>
      <c r="F39" s="47">
        <f t="shared" si="4"/>
        <v>113.98647</v>
      </c>
    </row>
    <row r="40" spans="1:6" x14ac:dyDescent="0.2">
      <c r="A40" s="60"/>
      <c r="B40" s="59" t="s">
        <v>579</v>
      </c>
      <c r="C40" s="52" t="s">
        <v>866</v>
      </c>
      <c r="D40" s="47">
        <v>104.71</v>
      </c>
      <c r="E40" s="247">
        <v>0.11700000000000001</v>
      </c>
      <c r="F40" s="47">
        <f t="shared" si="4"/>
        <v>92.458929999999995</v>
      </c>
    </row>
    <row r="41" spans="1:6" x14ac:dyDescent="0.2">
      <c r="A41" s="60"/>
      <c r="B41" s="59" t="s">
        <v>1760</v>
      </c>
      <c r="C41" s="52" t="s">
        <v>868</v>
      </c>
      <c r="D41" s="47">
        <v>127.66</v>
      </c>
      <c r="E41" s="247">
        <v>0.11700000000000001</v>
      </c>
      <c r="F41" s="47">
        <f t="shared" si="4"/>
        <v>112.72377999999999</v>
      </c>
    </row>
    <row r="42" spans="1:6" s="19" customFormat="1" x14ac:dyDescent="0.2">
      <c r="A42" s="41" t="s">
        <v>2038</v>
      </c>
      <c r="B42" s="62"/>
      <c r="C42" s="63"/>
      <c r="D42" s="54" t="s">
        <v>1971</v>
      </c>
      <c r="E42" s="246" t="s">
        <v>1971</v>
      </c>
      <c r="F42" s="54" t="s">
        <v>1971</v>
      </c>
    </row>
    <row r="43" spans="1:6" s="19" customFormat="1" x14ac:dyDescent="0.2">
      <c r="A43" s="214" t="s">
        <v>2039</v>
      </c>
      <c r="B43" s="65"/>
      <c r="C43" s="66"/>
      <c r="D43" s="47" t="s">
        <v>1971</v>
      </c>
      <c r="E43" s="247" t="s">
        <v>1971</v>
      </c>
      <c r="F43" s="47" t="s">
        <v>1971</v>
      </c>
    </row>
    <row r="44" spans="1:6" s="19" customFormat="1" x14ac:dyDescent="0.2">
      <c r="A44" s="67"/>
      <c r="B44" s="68" t="s">
        <v>2032</v>
      </c>
      <c r="C44" s="66" t="s">
        <v>2040</v>
      </c>
      <c r="D44" s="47">
        <v>14966.93</v>
      </c>
      <c r="E44" s="247">
        <v>0.11700000000000001</v>
      </c>
      <c r="F44" s="47">
        <f t="shared" ref="F44:F46" si="5">D44-(D44*E44)</f>
        <v>13215.79919</v>
      </c>
    </row>
    <row r="45" spans="1:6" s="19" customFormat="1" x14ac:dyDescent="0.2">
      <c r="A45" s="67"/>
      <c r="B45" s="68" t="s">
        <v>2033</v>
      </c>
      <c r="C45" s="66" t="s">
        <v>2041</v>
      </c>
      <c r="D45" s="47">
        <v>15221.34</v>
      </c>
      <c r="E45" s="247">
        <v>0.11700000000000001</v>
      </c>
      <c r="F45" s="47">
        <f t="shared" si="5"/>
        <v>13440.443220000001</v>
      </c>
    </row>
    <row r="46" spans="1:6" s="19" customFormat="1" x14ac:dyDescent="0.2">
      <c r="A46" s="69"/>
      <c r="B46" s="68" t="s">
        <v>2034</v>
      </c>
      <c r="C46" s="70" t="s">
        <v>2042</v>
      </c>
      <c r="D46" s="47">
        <v>16363.61</v>
      </c>
      <c r="E46" s="247">
        <v>0.11700000000000001</v>
      </c>
      <c r="F46" s="47">
        <f t="shared" si="5"/>
        <v>14449.067630000001</v>
      </c>
    </row>
    <row r="47" spans="1:6" s="19" customFormat="1" x14ac:dyDescent="0.2">
      <c r="A47" s="214" t="s">
        <v>2043</v>
      </c>
      <c r="B47" s="65"/>
      <c r="C47" s="66"/>
      <c r="D47" s="47" t="s">
        <v>1971</v>
      </c>
      <c r="E47" s="247" t="s">
        <v>1971</v>
      </c>
      <c r="F47" s="47" t="s">
        <v>1971</v>
      </c>
    </row>
    <row r="48" spans="1:6" s="19" customFormat="1" x14ac:dyDescent="0.2">
      <c r="A48" s="67"/>
      <c r="B48" s="71" t="s">
        <v>2035</v>
      </c>
      <c r="C48" s="66" t="s">
        <v>2044</v>
      </c>
      <c r="D48" s="47">
        <v>15387.17</v>
      </c>
      <c r="E48" s="247">
        <v>0.11700000000000001</v>
      </c>
      <c r="F48" s="47">
        <f t="shared" ref="F48:F50" si="6">D48-(D48*E48)</f>
        <v>13586.87111</v>
      </c>
    </row>
    <row r="49" spans="1:6" s="19" customFormat="1" x14ac:dyDescent="0.2">
      <c r="A49" s="67"/>
      <c r="B49" s="71" t="s">
        <v>2036</v>
      </c>
      <c r="C49" s="66" t="s">
        <v>2045</v>
      </c>
      <c r="D49" s="47">
        <v>15641.58</v>
      </c>
      <c r="E49" s="247">
        <v>0.11700000000000001</v>
      </c>
      <c r="F49" s="47">
        <f t="shared" si="6"/>
        <v>13811.51514</v>
      </c>
    </row>
    <row r="50" spans="1:6" s="20" customFormat="1" x14ac:dyDescent="0.2">
      <c r="A50" s="72"/>
      <c r="B50" s="71" t="s">
        <v>2037</v>
      </c>
      <c r="C50" s="66" t="s">
        <v>2046</v>
      </c>
      <c r="D50" s="47">
        <v>16783.849999999999</v>
      </c>
      <c r="E50" s="247">
        <v>0.11700000000000001</v>
      </c>
      <c r="F50" s="47">
        <f t="shared" si="6"/>
        <v>14820.139549999998</v>
      </c>
    </row>
    <row r="51" spans="1:6" s="20" customFormat="1" x14ac:dyDescent="0.2">
      <c r="A51" s="214" t="s">
        <v>3030</v>
      </c>
      <c r="B51" s="74"/>
      <c r="C51" s="73"/>
      <c r="D51" s="47" t="s">
        <v>1971</v>
      </c>
      <c r="E51" s="247" t="s">
        <v>1971</v>
      </c>
      <c r="F51" s="47" t="s">
        <v>1971</v>
      </c>
    </row>
    <row r="52" spans="1:6" s="20" customFormat="1" x14ac:dyDescent="0.2">
      <c r="A52" s="75"/>
      <c r="B52" s="76" t="s">
        <v>3017</v>
      </c>
      <c r="C52" s="77" t="s">
        <v>3018</v>
      </c>
      <c r="D52" s="47">
        <v>15060.04</v>
      </c>
      <c r="E52" s="247">
        <v>0.11700000000000001</v>
      </c>
      <c r="F52" s="47">
        <f t="shared" ref="F52:F54" si="7">D52-(D52*E52)</f>
        <v>13298.01532</v>
      </c>
    </row>
    <row r="53" spans="1:6" s="20" customFormat="1" x14ac:dyDescent="0.2">
      <c r="A53" s="75"/>
      <c r="B53" s="76" t="s">
        <v>3019</v>
      </c>
      <c r="C53" s="77" t="s">
        <v>3020</v>
      </c>
      <c r="D53" s="47">
        <v>15308.89</v>
      </c>
      <c r="E53" s="247">
        <v>0.11700000000000001</v>
      </c>
      <c r="F53" s="47">
        <f t="shared" si="7"/>
        <v>13517.74987</v>
      </c>
    </row>
    <row r="54" spans="1:6" s="20" customFormat="1" x14ac:dyDescent="0.2">
      <c r="A54" s="75"/>
      <c r="B54" s="76" t="s">
        <v>3021</v>
      </c>
      <c r="C54" s="77" t="s">
        <v>3022</v>
      </c>
      <c r="D54" s="47">
        <v>16428.599999999999</v>
      </c>
      <c r="E54" s="247">
        <v>0.11700000000000001</v>
      </c>
      <c r="F54" s="47">
        <f t="shared" si="7"/>
        <v>14506.453799999999</v>
      </c>
    </row>
    <row r="55" spans="1:6" s="20" customFormat="1" x14ac:dyDescent="0.2">
      <c r="A55" s="214" t="s">
        <v>3029</v>
      </c>
      <c r="B55" s="74"/>
      <c r="C55" s="73"/>
      <c r="D55" s="47" t="s">
        <v>1971</v>
      </c>
      <c r="E55" s="247" t="s">
        <v>1971</v>
      </c>
      <c r="F55" s="47" t="s">
        <v>1971</v>
      </c>
    </row>
    <row r="56" spans="1:6" s="20" customFormat="1" x14ac:dyDescent="0.2">
      <c r="A56" s="75"/>
      <c r="B56" s="76" t="s">
        <v>3023</v>
      </c>
      <c r="C56" s="77" t="s">
        <v>3024</v>
      </c>
      <c r="D56" s="47">
        <v>15472.04</v>
      </c>
      <c r="E56" s="247">
        <v>0.11700000000000001</v>
      </c>
      <c r="F56" s="47">
        <f t="shared" ref="F56:F58" si="8">D56-(D56*E56)</f>
        <v>13661.811320000001</v>
      </c>
    </row>
    <row r="57" spans="1:6" s="20" customFormat="1" x14ac:dyDescent="0.2">
      <c r="A57" s="75"/>
      <c r="B57" s="76" t="s">
        <v>3025</v>
      </c>
      <c r="C57" s="77" t="s">
        <v>3026</v>
      </c>
      <c r="D57" s="47">
        <v>15720.89</v>
      </c>
      <c r="E57" s="247">
        <v>0.11700000000000001</v>
      </c>
      <c r="F57" s="47">
        <f t="shared" si="8"/>
        <v>13881.54587</v>
      </c>
    </row>
    <row r="58" spans="1:6" s="20" customFormat="1" x14ac:dyDescent="0.2">
      <c r="A58" s="75"/>
      <c r="B58" s="76" t="s">
        <v>3027</v>
      </c>
      <c r="C58" s="77" t="s">
        <v>3028</v>
      </c>
      <c r="D58" s="47">
        <v>16840.599999999999</v>
      </c>
      <c r="E58" s="247">
        <v>0.11700000000000001</v>
      </c>
      <c r="F58" s="47">
        <f t="shared" si="8"/>
        <v>14870.249799999998</v>
      </c>
    </row>
    <row r="59" spans="1:6" s="20" customFormat="1" x14ac:dyDescent="0.2">
      <c r="A59" s="78" t="s">
        <v>3032</v>
      </c>
      <c r="B59" s="76"/>
      <c r="C59" s="77"/>
      <c r="D59" s="47" t="s">
        <v>1971</v>
      </c>
      <c r="E59" s="247" t="s">
        <v>1971</v>
      </c>
      <c r="F59" s="47" t="s">
        <v>1971</v>
      </c>
    </row>
    <row r="60" spans="1:6" s="20" customFormat="1" x14ac:dyDescent="0.2">
      <c r="A60" s="75"/>
      <c r="B60" s="79" t="s">
        <v>1754</v>
      </c>
      <c r="C60" s="80" t="s">
        <v>340</v>
      </c>
      <c r="D60" s="47">
        <v>577.67999999999995</v>
      </c>
      <c r="E60" s="247">
        <v>0.11700000000000001</v>
      </c>
      <c r="F60" s="47">
        <f t="shared" ref="F60:F63" si="9">D60-(D60*E60)</f>
        <v>510.09143999999992</v>
      </c>
    </row>
    <row r="61" spans="1:6" s="20" customFormat="1" x14ac:dyDescent="0.2">
      <c r="A61" s="75"/>
      <c r="B61" s="79" t="s">
        <v>1529</v>
      </c>
      <c r="C61" s="80" t="s">
        <v>3031</v>
      </c>
      <c r="D61" s="47">
        <v>498.44</v>
      </c>
      <c r="E61" s="247">
        <v>0.11700000000000001</v>
      </c>
      <c r="F61" s="47">
        <f t="shared" si="9"/>
        <v>440.12252000000001</v>
      </c>
    </row>
    <row r="62" spans="1:6" s="20" customFormat="1" x14ac:dyDescent="0.2">
      <c r="A62" s="75"/>
      <c r="B62" s="79" t="s">
        <v>1530</v>
      </c>
      <c r="C62" s="80" t="s">
        <v>205</v>
      </c>
      <c r="D62" s="47">
        <v>420.13</v>
      </c>
      <c r="E62" s="247">
        <v>0.11700000000000001</v>
      </c>
      <c r="F62" s="47">
        <f t="shared" si="9"/>
        <v>370.97478999999998</v>
      </c>
    </row>
    <row r="63" spans="1:6" s="20" customFormat="1" x14ac:dyDescent="0.2">
      <c r="A63" s="75"/>
      <c r="B63" s="79" t="s">
        <v>1495</v>
      </c>
      <c r="C63" s="80" t="s">
        <v>206</v>
      </c>
      <c r="D63" s="47">
        <v>261.51</v>
      </c>
      <c r="E63" s="247">
        <v>0.11700000000000001</v>
      </c>
      <c r="F63" s="47">
        <f t="shared" si="9"/>
        <v>230.91333</v>
      </c>
    </row>
    <row r="64" spans="1:6" s="20" customFormat="1" x14ac:dyDescent="0.2">
      <c r="A64" s="78" t="s">
        <v>2047</v>
      </c>
      <c r="B64" s="79"/>
      <c r="C64" s="80"/>
      <c r="D64" s="47" t="s">
        <v>1971</v>
      </c>
      <c r="E64" s="247" t="s">
        <v>1971</v>
      </c>
      <c r="F64" s="47" t="s">
        <v>1971</v>
      </c>
    </row>
    <row r="65" spans="1:6" x14ac:dyDescent="0.2">
      <c r="A65" s="81"/>
      <c r="B65" s="71" t="s">
        <v>1988</v>
      </c>
      <c r="C65" s="82" t="s">
        <v>2048</v>
      </c>
      <c r="D65" s="47">
        <v>4549.43</v>
      </c>
      <c r="E65" s="247">
        <v>0.11700000000000001</v>
      </c>
      <c r="F65" s="47">
        <f t="shared" ref="F65:F70" si="10">D65-(D65*E65)</f>
        <v>4017.1466900000005</v>
      </c>
    </row>
    <row r="66" spans="1:6" x14ac:dyDescent="0.2">
      <c r="A66" s="81"/>
      <c r="B66" s="71" t="s">
        <v>1990</v>
      </c>
      <c r="C66" s="82" t="s">
        <v>2049</v>
      </c>
      <c r="D66" s="47">
        <v>5987.31</v>
      </c>
      <c r="E66" s="247">
        <v>0.11700000000000001</v>
      </c>
      <c r="F66" s="47">
        <f t="shared" si="10"/>
        <v>5286.7947300000005</v>
      </c>
    </row>
    <row r="67" spans="1:6" x14ac:dyDescent="0.2">
      <c r="A67" s="81">
        <v>2456</v>
      </c>
      <c r="B67" s="71" t="s">
        <v>1693</v>
      </c>
      <c r="C67" s="82" t="s">
        <v>713</v>
      </c>
      <c r="D67" s="47">
        <v>902.45</v>
      </c>
      <c r="E67" s="247">
        <v>0.11700000000000001</v>
      </c>
      <c r="F67" s="47">
        <f t="shared" si="10"/>
        <v>796.86335000000008</v>
      </c>
    </row>
    <row r="68" spans="1:6" s="18" customFormat="1" x14ac:dyDescent="0.2">
      <c r="A68" s="81">
        <v>2264</v>
      </c>
      <c r="B68" s="71" t="s">
        <v>1504</v>
      </c>
      <c r="C68" s="82" t="s">
        <v>292</v>
      </c>
      <c r="D68" s="47">
        <v>1098.98</v>
      </c>
      <c r="E68" s="247">
        <v>0.11700000000000001</v>
      </c>
      <c r="F68" s="47">
        <f t="shared" si="10"/>
        <v>970.39933999999994</v>
      </c>
    </row>
    <row r="69" spans="1:6" s="18" customFormat="1" x14ac:dyDescent="0.2">
      <c r="A69" s="81"/>
      <c r="B69" s="71" t="s">
        <v>2184</v>
      </c>
      <c r="C69" s="82" t="s">
        <v>2185</v>
      </c>
      <c r="D69" s="47">
        <v>1275.1099999999999</v>
      </c>
      <c r="E69" s="247">
        <v>0.11700000000000001</v>
      </c>
      <c r="F69" s="47">
        <f t="shared" si="10"/>
        <v>1125.9221299999999</v>
      </c>
    </row>
    <row r="70" spans="1:6" s="18" customFormat="1" x14ac:dyDescent="0.2">
      <c r="A70" s="81"/>
      <c r="B70" s="71" t="s">
        <v>1992</v>
      </c>
      <c r="C70" s="82" t="s">
        <v>1993</v>
      </c>
      <c r="D70" s="47">
        <v>224.89</v>
      </c>
      <c r="E70" s="247">
        <v>0.11700000000000001</v>
      </c>
      <c r="F70" s="47">
        <f t="shared" si="10"/>
        <v>198.57786999999999</v>
      </c>
    </row>
    <row r="71" spans="1:6" s="19" customFormat="1" x14ac:dyDescent="0.2">
      <c r="A71" s="83" t="s">
        <v>3308</v>
      </c>
      <c r="B71" s="84"/>
      <c r="C71" s="85"/>
      <c r="D71" s="54" t="s">
        <v>1971</v>
      </c>
      <c r="E71" s="246" t="s">
        <v>1971</v>
      </c>
      <c r="F71" s="54" t="s">
        <v>1971</v>
      </c>
    </row>
    <row r="72" spans="1:6" s="19" customFormat="1" x14ac:dyDescent="0.2">
      <c r="A72" s="59"/>
      <c r="B72" s="59" t="s">
        <v>1950</v>
      </c>
      <c r="C72" s="86" t="s">
        <v>1076</v>
      </c>
      <c r="D72" s="47">
        <v>7424.08</v>
      </c>
      <c r="E72" s="247">
        <v>0.11700000000000001</v>
      </c>
      <c r="F72" s="47">
        <f t="shared" ref="F72:F79" si="11">D72-(D72*E72)</f>
        <v>6555.4626399999997</v>
      </c>
    </row>
    <row r="73" spans="1:6" s="19" customFormat="1" x14ac:dyDescent="0.2">
      <c r="A73" s="59"/>
      <c r="B73" s="59" t="s">
        <v>1951</v>
      </c>
      <c r="C73" s="86" t="s">
        <v>1077</v>
      </c>
      <c r="D73" s="47">
        <v>7721.33</v>
      </c>
      <c r="E73" s="247">
        <v>0.11700000000000001</v>
      </c>
      <c r="F73" s="47">
        <f t="shared" si="11"/>
        <v>6817.9343900000003</v>
      </c>
    </row>
    <row r="74" spans="1:6" s="19" customFormat="1" x14ac:dyDescent="0.2">
      <c r="A74" s="59"/>
      <c r="B74" s="59" t="s">
        <v>1952</v>
      </c>
      <c r="C74" s="86" t="s">
        <v>1078</v>
      </c>
      <c r="D74" s="47">
        <v>7850.48</v>
      </c>
      <c r="E74" s="247">
        <v>0.11700000000000001</v>
      </c>
      <c r="F74" s="47">
        <f t="shared" si="11"/>
        <v>6931.9738399999997</v>
      </c>
    </row>
    <row r="75" spans="1:6" s="19" customFormat="1" x14ac:dyDescent="0.2">
      <c r="A75" s="59"/>
      <c r="B75" s="59" t="s">
        <v>1953</v>
      </c>
      <c r="C75" s="86" t="s">
        <v>1079</v>
      </c>
      <c r="D75" s="47">
        <v>8383.48</v>
      </c>
      <c r="E75" s="247">
        <v>0.11700000000000001</v>
      </c>
      <c r="F75" s="47">
        <f t="shared" si="11"/>
        <v>7402.6128399999998</v>
      </c>
    </row>
    <row r="76" spans="1:6" s="19" customFormat="1" x14ac:dyDescent="0.2">
      <c r="A76" s="59"/>
      <c r="B76" s="59" t="s">
        <v>1954</v>
      </c>
      <c r="C76" s="86" t="s">
        <v>1080</v>
      </c>
      <c r="D76" s="47">
        <v>7424.08</v>
      </c>
      <c r="E76" s="247">
        <v>0.11700000000000001</v>
      </c>
      <c r="F76" s="47">
        <f t="shared" si="11"/>
        <v>6555.4626399999997</v>
      </c>
    </row>
    <row r="77" spans="1:6" s="19" customFormat="1" x14ac:dyDescent="0.2">
      <c r="A77" s="59"/>
      <c r="B77" s="59" t="s">
        <v>1955</v>
      </c>
      <c r="C77" s="86" t="s">
        <v>1081</v>
      </c>
      <c r="D77" s="47">
        <v>7721.33</v>
      </c>
      <c r="E77" s="247">
        <v>0.11700000000000001</v>
      </c>
      <c r="F77" s="47">
        <f t="shared" si="11"/>
        <v>6817.9343900000003</v>
      </c>
    </row>
    <row r="78" spans="1:6" s="19" customFormat="1" x14ac:dyDescent="0.2">
      <c r="A78" s="59"/>
      <c r="B78" s="59" t="s">
        <v>1956</v>
      </c>
      <c r="C78" s="86" t="s">
        <v>1082</v>
      </c>
      <c r="D78" s="47">
        <v>7850.48</v>
      </c>
      <c r="E78" s="247">
        <v>0.11700000000000001</v>
      </c>
      <c r="F78" s="47">
        <f t="shared" si="11"/>
        <v>6931.9738399999997</v>
      </c>
    </row>
    <row r="79" spans="1:6" s="19" customFormat="1" x14ac:dyDescent="0.2">
      <c r="A79" s="59"/>
      <c r="B79" s="59" t="s">
        <v>1957</v>
      </c>
      <c r="C79" s="86" t="s">
        <v>1083</v>
      </c>
      <c r="D79" s="47">
        <v>8383.48</v>
      </c>
      <c r="E79" s="247">
        <v>0.11700000000000001</v>
      </c>
      <c r="F79" s="47">
        <f t="shared" si="11"/>
        <v>7402.6128399999998</v>
      </c>
    </row>
    <row r="80" spans="1:6" s="19" customFormat="1" x14ac:dyDescent="0.2">
      <c r="A80" s="83" t="s">
        <v>3313</v>
      </c>
      <c r="B80" s="84"/>
      <c r="C80" s="85"/>
      <c r="D80" s="54" t="s">
        <v>1971</v>
      </c>
      <c r="E80" s="246" t="s">
        <v>1971</v>
      </c>
      <c r="F80" s="54" t="s">
        <v>1971</v>
      </c>
    </row>
    <row r="81" spans="1:6" s="19" customFormat="1" x14ac:dyDescent="0.2">
      <c r="A81" s="59"/>
      <c r="B81" s="59" t="s">
        <v>975</v>
      </c>
      <c r="C81" s="86" t="s">
        <v>1069</v>
      </c>
      <c r="D81" s="47">
        <v>7758.23</v>
      </c>
      <c r="E81" s="247">
        <v>0.11700000000000001</v>
      </c>
      <c r="F81" s="47">
        <f t="shared" ref="F81:F86" si="12">D81-(D81*E81)</f>
        <v>6850.5170899999994</v>
      </c>
    </row>
    <row r="82" spans="1:6" s="19" customFormat="1" x14ac:dyDescent="0.2">
      <c r="A82" s="59"/>
      <c r="B82" s="59" t="s">
        <v>976</v>
      </c>
      <c r="C82" s="86" t="s">
        <v>1070</v>
      </c>
      <c r="D82" s="47">
        <v>8215.3799999999992</v>
      </c>
      <c r="E82" s="247">
        <v>0.11700000000000001</v>
      </c>
      <c r="F82" s="47">
        <f t="shared" si="12"/>
        <v>7254.1805399999994</v>
      </c>
    </row>
    <row r="83" spans="1:6" s="19" customFormat="1" x14ac:dyDescent="0.2">
      <c r="A83" s="59"/>
      <c r="B83" s="59" t="s">
        <v>977</v>
      </c>
      <c r="C83" s="86" t="s">
        <v>1071</v>
      </c>
      <c r="D83" s="47">
        <v>8684.83</v>
      </c>
      <c r="E83" s="247">
        <v>0.11700000000000001</v>
      </c>
      <c r="F83" s="47">
        <f t="shared" si="12"/>
        <v>7668.70489</v>
      </c>
    </row>
    <row r="84" spans="1:6" s="19" customFormat="1" x14ac:dyDescent="0.2">
      <c r="A84" s="59"/>
      <c r="B84" s="59" t="s">
        <v>978</v>
      </c>
      <c r="C84" s="86" t="s">
        <v>1072</v>
      </c>
      <c r="D84" s="47">
        <v>7758.23</v>
      </c>
      <c r="E84" s="247">
        <v>0.11700000000000001</v>
      </c>
      <c r="F84" s="47">
        <f t="shared" si="12"/>
        <v>6850.5170899999994</v>
      </c>
    </row>
    <row r="85" spans="1:6" s="19" customFormat="1" x14ac:dyDescent="0.2">
      <c r="A85" s="59"/>
      <c r="B85" s="59" t="s">
        <v>979</v>
      </c>
      <c r="C85" s="86" t="s">
        <v>1073</v>
      </c>
      <c r="D85" s="47">
        <v>8215.3799999999992</v>
      </c>
      <c r="E85" s="247">
        <v>0.11700000000000001</v>
      </c>
      <c r="F85" s="47">
        <f t="shared" si="12"/>
        <v>7254.1805399999994</v>
      </c>
    </row>
    <row r="86" spans="1:6" s="19" customFormat="1" x14ac:dyDescent="0.2">
      <c r="A86" s="59"/>
      <c r="B86" s="59" t="s">
        <v>980</v>
      </c>
      <c r="C86" s="86" t="s">
        <v>1074</v>
      </c>
      <c r="D86" s="47">
        <v>8684.83</v>
      </c>
      <c r="E86" s="247">
        <v>0.11700000000000001</v>
      </c>
      <c r="F86" s="47">
        <f t="shared" si="12"/>
        <v>7668.70489</v>
      </c>
    </row>
    <row r="87" spans="1:6" s="19" customFormat="1" x14ac:dyDescent="0.2">
      <c r="A87" s="214" t="s">
        <v>3041</v>
      </c>
      <c r="B87" s="74"/>
      <c r="C87" s="64"/>
      <c r="D87" s="47" t="s">
        <v>1971</v>
      </c>
      <c r="E87" s="247" t="s">
        <v>1971</v>
      </c>
      <c r="F87" s="47" t="s">
        <v>1971</v>
      </c>
    </row>
    <row r="88" spans="1:6" s="19" customFormat="1" x14ac:dyDescent="0.2">
      <c r="A88" s="87"/>
      <c r="B88" s="87" t="s">
        <v>3033</v>
      </c>
      <c r="C88" s="88" t="s">
        <v>3042</v>
      </c>
      <c r="D88" s="47">
        <v>8313.7800000000007</v>
      </c>
      <c r="E88" s="247">
        <v>0.11700000000000001</v>
      </c>
      <c r="F88" s="47">
        <f t="shared" ref="F88:F133" si="13">D88-(D88*E88)</f>
        <v>7341.0677400000004</v>
      </c>
    </row>
    <row r="89" spans="1:6" s="19" customFormat="1" x14ac:dyDescent="0.2">
      <c r="A89" s="87"/>
      <c r="B89" s="87" t="s">
        <v>3034</v>
      </c>
      <c r="C89" s="88" t="s">
        <v>3043</v>
      </c>
      <c r="D89" s="47">
        <v>8313.7800000000007</v>
      </c>
      <c r="E89" s="247">
        <v>0.11700000000000001</v>
      </c>
      <c r="F89" s="47">
        <f t="shared" si="13"/>
        <v>7341.0677400000004</v>
      </c>
    </row>
    <row r="90" spans="1:6" s="19" customFormat="1" x14ac:dyDescent="0.2">
      <c r="A90" s="87"/>
      <c r="B90" s="87" t="s">
        <v>3035</v>
      </c>
      <c r="C90" s="88" t="s">
        <v>3044</v>
      </c>
      <c r="D90" s="47">
        <v>8803.73</v>
      </c>
      <c r="E90" s="247">
        <v>0.11700000000000001</v>
      </c>
      <c r="F90" s="47">
        <f t="shared" si="13"/>
        <v>7773.6935899999999</v>
      </c>
    </row>
    <row r="91" spans="1:6" s="19" customFormat="1" x14ac:dyDescent="0.2">
      <c r="A91" s="87"/>
      <c r="B91" s="87" t="s">
        <v>3037</v>
      </c>
      <c r="C91" s="88" t="s">
        <v>3036</v>
      </c>
      <c r="D91" s="47">
        <v>8803.73</v>
      </c>
      <c r="E91" s="247">
        <v>0.11700000000000001</v>
      </c>
      <c r="F91" s="47">
        <f t="shared" si="13"/>
        <v>7773.6935899999999</v>
      </c>
    </row>
    <row r="92" spans="1:6" s="19" customFormat="1" x14ac:dyDescent="0.2">
      <c r="A92" s="214" t="s">
        <v>3038</v>
      </c>
      <c r="B92" s="74"/>
      <c r="C92" s="64"/>
      <c r="D92" s="47" t="s">
        <v>1971</v>
      </c>
      <c r="E92" s="247" t="s">
        <v>1971</v>
      </c>
      <c r="F92" s="47" t="s">
        <v>1971</v>
      </c>
    </row>
    <row r="93" spans="1:6" s="19" customFormat="1" x14ac:dyDescent="0.2">
      <c r="A93" s="87"/>
      <c r="B93" s="87" t="s">
        <v>3039</v>
      </c>
      <c r="C93" s="88" t="s">
        <v>3045</v>
      </c>
      <c r="D93" s="47">
        <v>9305.98</v>
      </c>
      <c r="E93" s="247">
        <v>0.11700000000000001</v>
      </c>
      <c r="F93" s="47">
        <f t="shared" si="13"/>
        <v>8217.180339999999</v>
      </c>
    </row>
    <row r="94" spans="1:6" s="19" customFormat="1" x14ac:dyDescent="0.2">
      <c r="A94" s="87"/>
      <c r="B94" s="87" t="s">
        <v>3040</v>
      </c>
      <c r="C94" s="88" t="s">
        <v>3046</v>
      </c>
      <c r="D94" s="47">
        <v>9305.98</v>
      </c>
      <c r="E94" s="247">
        <v>0.11700000000000001</v>
      </c>
      <c r="F94" s="47">
        <f t="shared" si="13"/>
        <v>8217.180339999999</v>
      </c>
    </row>
    <row r="95" spans="1:6" s="19" customFormat="1" x14ac:dyDescent="0.2">
      <c r="A95" s="212" t="s">
        <v>3315</v>
      </c>
      <c r="B95" s="74"/>
      <c r="C95" s="88"/>
      <c r="D95" s="47" t="s">
        <v>1971</v>
      </c>
      <c r="E95" s="247" t="s">
        <v>1971</v>
      </c>
      <c r="F95" s="47" t="s">
        <v>1971</v>
      </c>
    </row>
    <row r="96" spans="1:6" s="19" customFormat="1" x14ac:dyDescent="0.2">
      <c r="A96" s="87"/>
      <c r="B96" s="87" t="s">
        <v>3317</v>
      </c>
      <c r="C96" s="88" t="s">
        <v>3326</v>
      </c>
      <c r="D96" s="47">
        <v>8301.48</v>
      </c>
      <c r="E96" s="247">
        <v>0.11700000000000001</v>
      </c>
      <c r="F96" s="47">
        <f t="shared" si="13"/>
        <v>7330.2068399999998</v>
      </c>
    </row>
    <row r="97" spans="1:6" s="19" customFormat="1" x14ac:dyDescent="0.2">
      <c r="A97" s="87"/>
      <c r="B97" s="87" t="s">
        <v>3316</v>
      </c>
      <c r="C97" s="88" t="s">
        <v>3327</v>
      </c>
      <c r="D97" s="47">
        <v>9049.73</v>
      </c>
      <c r="E97" s="247">
        <v>0.11700000000000001</v>
      </c>
      <c r="F97" s="47">
        <f t="shared" si="13"/>
        <v>7990.9115899999997</v>
      </c>
    </row>
    <row r="98" spans="1:6" s="19" customFormat="1" x14ac:dyDescent="0.2">
      <c r="A98" s="87"/>
      <c r="B98" s="87" t="s">
        <v>3321</v>
      </c>
      <c r="C98" s="88" t="s">
        <v>3323</v>
      </c>
      <c r="D98" s="47">
        <v>8762.73</v>
      </c>
      <c r="E98" s="247">
        <v>0.11700000000000001</v>
      </c>
      <c r="F98" s="47">
        <f t="shared" si="13"/>
        <v>7737.4905899999994</v>
      </c>
    </row>
    <row r="99" spans="1:6" s="19" customFormat="1" x14ac:dyDescent="0.2">
      <c r="A99" s="87"/>
      <c r="B99" s="87" t="s">
        <v>3320</v>
      </c>
      <c r="C99" s="88" t="s">
        <v>3322</v>
      </c>
      <c r="D99" s="47">
        <v>9500.73</v>
      </c>
      <c r="E99" s="247">
        <v>0.11700000000000001</v>
      </c>
      <c r="F99" s="47">
        <f t="shared" si="13"/>
        <v>8389.1445899999999</v>
      </c>
    </row>
    <row r="100" spans="1:6" s="19" customFormat="1" x14ac:dyDescent="0.2">
      <c r="A100" s="87"/>
      <c r="B100" s="87" t="s">
        <v>3319</v>
      </c>
      <c r="C100" s="88" t="s">
        <v>3324</v>
      </c>
      <c r="D100" s="47">
        <v>9223.98</v>
      </c>
      <c r="E100" s="247">
        <v>0.11700000000000001</v>
      </c>
      <c r="F100" s="47">
        <f t="shared" si="13"/>
        <v>8144.7743399999999</v>
      </c>
    </row>
    <row r="101" spans="1:6" s="19" customFormat="1" x14ac:dyDescent="0.2">
      <c r="A101" s="87"/>
      <c r="B101" s="87" t="s">
        <v>3318</v>
      </c>
      <c r="C101" s="88" t="s">
        <v>3325</v>
      </c>
      <c r="D101" s="47">
        <v>9941.48</v>
      </c>
      <c r="E101" s="247">
        <v>0.11700000000000001</v>
      </c>
      <c r="F101" s="47">
        <f t="shared" si="13"/>
        <v>8778.3268399999997</v>
      </c>
    </row>
    <row r="102" spans="1:6" s="20" customFormat="1" x14ac:dyDescent="0.2">
      <c r="A102" s="48" t="s">
        <v>1075</v>
      </c>
      <c r="B102" s="49"/>
      <c r="C102" s="89"/>
      <c r="D102" s="220" t="s">
        <v>1971</v>
      </c>
      <c r="E102" s="248" t="s">
        <v>1971</v>
      </c>
      <c r="F102" s="220" t="s">
        <v>1971</v>
      </c>
    </row>
    <row r="103" spans="1:6" s="18" customFormat="1" x14ac:dyDescent="0.2">
      <c r="A103" s="45"/>
      <c r="B103" s="59" t="s">
        <v>596</v>
      </c>
      <c r="C103" s="90" t="s">
        <v>656</v>
      </c>
      <c r="D103" s="47">
        <v>29.06</v>
      </c>
      <c r="E103" s="247">
        <v>0.11700000000000001</v>
      </c>
      <c r="F103" s="47">
        <f t="shared" si="13"/>
        <v>25.659979999999997</v>
      </c>
    </row>
    <row r="104" spans="1:6" s="18" customFormat="1" x14ac:dyDescent="0.2">
      <c r="A104" s="45"/>
      <c r="B104" s="59" t="s">
        <v>605</v>
      </c>
      <c r="C104" s="90" t="s">
        <v>657</v>
      </c>
      <c r="D104" s="47">
        <v>31.49</v>
      </c>
      <c r="E104" s="247">
        <v>0.11700000000000001</v>
      </c>
      <c r="F104" s="47">
        <f t="shared" si="13"/>
        <v>27.805669999999999</v>
      </c>
    </row>
    <row r="105" spans="1:6" s="18" customFormat="1" x14ac:dyDescent="0.2">
      <c r="A105" s="45"/>
      <c r="B105" s="59" t="s">
        <v>749</v>
      </c>
      <c r="C105" s="90" t="s">
        <v>747</v>
      </c>
      <c r="D105" s="47">
        <v>30.65</v>
      </c>
      <c r="E105" s="247">
        <v>0.11700000000000001</v>
      </c>
      <c r="F105" s="47">
        <f t="shared" si="13"/>
        <v>27.063949999999998</v>
      </c>
    </row>
    <row r="106" spans="1:6" s="18" customFormat="1" x14ac:dyDescent="0.2">
      <c r="A106" s="45"/>
      <c r="B106" s="59" t="s">
        <v>994</v>
      </c>
      <c r="C106" s="90" t="s">
        <v>748</v>
      </c>
      <c r="D106" s="47">
        <v>38.020000000000003</v>
      </c>
      <c r="E106" s="247">
        <v>0.11700000000000001</v>
      </c>
      <c r="F106" s="47">
        <f t="shared" si="13"/>
        <v>33.571660000000001</v>
      </c>
    </row>
    <row r="107" spans="1:6" x14ac:dyDescent="0.2">
      <c r="A107" s="91" t="s">
        <v>24</v>
      </c>
      <c r="B107" s="59" t="s">
        <v>1520</v>
      </c>
      <c r="C107" s="92" t="s">
        <v>628</v>
      </c>
      <c r="D107" s="47">
        <v>207.2</v>
      </c>
      <c r="E107" s="247">
        <v>0.11700000000000001</v>
      </c>
      <c r="F107" s="47">
        <f t="shared" si="13"/>
        <v>182.95759999999999</v>
      </c>
    </row>
    <row r="108" spans="1:6" x14ac:dyDescent="0.2">
      <c r="A108" s="91" t="s">
        <v>25</v>
      </c>
      <c r="B108" s="59" t="s">
        <v>1521</v>
      </c>
      <c r="C108" s="92" t="s">
        <v>629</v>
      </c>
      <c r="D108" s="47">
        <v>205.77</v>
      </c>
      <c r="E108" s="247">
        <v>0.11700000000000001</v>
      </c>
      <c r="F108" s="47">
        <f t="shared" si="13"/>
        <v>181.69490999999999</v>
      </c>
    </row>
    <row r="109" spans="1:6" x14ac:dyDescent="0.2">
      <c r="A109" s="91"/>
      <c r="B109" s="59" t="s">
        <v>1687</v>
      </c>
      <c r="C109" s="92" t="s">
        <v>3047</v>
      </c>
      <c r="D109" s="47">
        <v>252.21</v>
      </c>
      <c r="E109" s="247">
        <v>0.11700000000000001</v>
      </c>
      <c r="F109" s="47">
        <f t="shared" si="13"/>
        <v>222.70143000000002</v>
      </c>
    </row>
    <row r="110" spans="1:6" x14ac:dyDescent="0.2">
      <c r="A110" s="91" t="s">
        <v>26</v>
      </c>
      <c r="B110" s="59" t="s">
        <v>1522</v>
      </c>
      <c r="C110" s="92" t="s">
        <v>630</v>
      </c>
      <c r="D110" s="47">
        <v>247.22</v>
      </c>
      <c r="E110" s="247">
        <v>0.11700000000000001</v>
      </c>
      <c r="F110" s="47">
        <f t="shared" si="13"/>
        <v>218.29525999999998</v>
      </c>
    </row>
    <row r="111" spans="1:6" s="18" customFormat="1" x14ac:dyDescent="0.2">
      <c r="A111" s="91" t="s">
        <v>27</v>
      </c>
      <c r="B111" s="59" t="s">
        <v>1523</v>
      </c>
      <c r="C111" s="92" t="s">
        <v>631</v>
      </c>
      <c r="D111" s="47">
        <v>484.43</v>
      </c>
      <c r="E111" s="247">
        <v>0.11700000000000001</v>
      </c>
      <c r="F111" s="47">
        <f t="shared" si="13"/>
        <v>427.75169</v>
      </c>
    </row>
    <row r="112" spans="1:6" s="19" customFormat="1" x14ac:dyDescent="0.2">
      <c r="A112" s="83" t="s">
        <v>3309</v>
      </c>
      <c r="B112" s="84"/>
      <c r="C112" s="85"/>
      <c r="D112" s="54" t="s">
        <v>1971</v>
      </c>
      <c r="E112" s="246" t="s">
        <v>1971</v>
      </c>
      <c r="F112" s="54" t="s">
        <v>1971</v>
      </c>
    </row>
    <row r="113" spans="1:6" s="18" customFormat="1" x14ac:dyDescent="0.2">
      <c r="A113" s="91"/>
      <c r="B113" s="59" t="s">
        <v>1002</v>
      </c>
      <c r="C113" s="92" t="s">
        <v>1084</v>
      </c>
      <c r="D113" s="47">
        <v>10341.200000000001</v>
      </c>
      <c r="E113" s="247">
        <v>0.11700000000000001</v>
      </c>
      <c r="F113" s="47">
        <f t="shared" si="13"/>
        <v>9131.2795999999998</v>
      </c>
    </row>
    <row r="114" spans="1:6" s="18" customFormat="1" x14ac:dyDescent="0.2">
      <c r="A114" s="91"/>
      <c r="B114" s="59" t="s">
        <v>1003</v>
      </c>
      <c r="C114" s="92" t="s">
        <v>1085</v>
      </c>
      <c r="D114" s="47">
        <v>11444.33</v>
      </c>
      <c r="E114" s="247">
        <v>0.11700000000000001</v>
      </c>
      <c r="F114" s="47">
        <f t="shared" si="13"/>
        <v>10105.34339</v>
      </c>
    </row>
    <row r="115" spans="1:6" s="18" customFormat="1" x14ac:dyDescent="0.2">
      <c r="A115" s="91"/>
      <c r="B115" s="59" t="s">
        <v>1004</v>
      </c>
      <c r="C115" s="92" t="s">
        <v>1086</v>
      </c>
      <c r="D115" s="47">
        <v>11667.84</v>
      </c>
      <c r="E115" s="247">
        <v>0.11700000000000001</v>
      </c>
      <c r="F115" s="47">
        <f t="shared" si="13"/>
        <v>10302.702719999999</v>
      </c>
    </row>
    <row r="116" spans="1:6" s="18" customFormat="1" x14ac:dyDescent="0.2">
      <c r="A116" s="215" t="s">
        <v>3048</v>
      </c>
      <c r="B116" s="94"/>
      <c r="C116" s="93"/>
      <c r="D116" s="47" t="s">
        <v>1971</v>
      </c>
      <c r="E116" s="247" t="s">
        <v>1971</v>
      </c>
      <c r="F116" s="47" t="s">
        <v>1971</v>
      </c>
    </row>
    <row r="117" spans="1:6" s="18" customFormat="1" x14ac:dyDescent="0.2">
      <c r="A117" s="91"/>
      <c r="B117" s="59" t="s">
        <v>3049</v>
      </c>
      <c r="C117" s="92" t="s">
        <v>3050</v>
      </c>
      <c r="D117" s="47">
        <v>11027.98</v>
      </c>
      <c r="E117" s="247">
        <v>0.11700000000000001</v>
      </c>
      <c r="F117" s="47">
        <f t="shared" si="13"/>
        <v>9737.7063399999988</v>
      </c>
    </row>
    <row r="118" spans="1:6" s="18" customFormat="1" x14ac:dyDescent="0.2">
      <c r="A118" s="91"/>
      <c r="B118" s="59" t="s">
        <v>3051</v>
      </c>
      <c r="C118" s="92" t="s">
        <v>3052</v>
      </c>
      <c r="D118" s="47">
        <v>12202.63</v>
      </c>
      <c r="E118" s="247">
        <v>0.11700000000000001</v>
      </c>
      <c r="F118" s="47">
        <f t="shared" si="13"/>
        <v>10774.922289999999</v>
      </c>
    </row>
    <row r="119" spans="1:6" s="18" customFormat="1" x14ac:dyDescent="0.2">
      <c r="A119" s="215" t="s">
        <v>3055</v>
      </c>
      <c r="B119" s="94"/>
      <c r="C119" s="93"/>
      <c r="D119" s="47" t="s">
        <v>1971</v>
      </c>
      <c r="E119" s="247" t="s">
        <v>1971</v>
      </c>
      <c r="F119" s="47" t="s">
        <v>1971</v>
      </c>
    </row>
    <row r="120" spans="1:6" s="18" customFormat="1" x14ac:dyDescent="0.2">
      <c r="A120" s="91"/>
      <c r="B120" s="59" t="s">
        <v>3053</v>
      </c>
      <c r="C120" s="92" t="s">
        <v>3054</v>
      </c>
      <c r="D120" s="47">
        <v>12442.48</v>
      </c>
      <c r="E120" s="247">
        <v>0.11700000000000001</v>
      </c>
      <c r="F120" s="47">
        <f t="shared" si="13"/>
        <v>10986.70984</v>
      </c>
    </row>
    <row r="121" spans="1:6" s="18" customFormat="1" x14ac:dyDescent="0.2">
      <c r="A121" s="48" t="s">
        <v>1087</v>
      </c>
      <c r="B121" s="59"/>
      <c r="C121" s="92"/>
      <c r="D121" s="221" t="s">
        <v>1971</v>
      </c>
      <c r="E121" s="249" t="s">
        <v>1971</v>
      </c>
      <c r="F121" s="221" t="s">
        <v>1971</v>
      </c>
    </row>
    <row r="122" spans="1:6" s="18" customFormat="1" x14ac:dyDescent="0.2">
      <c r="A122" s="91"/>
      <c r="B122" s="59" t="s">
        <v>995</v>
      </c>
      <c r="C122" s="92" t="s">
        <v>957</v>
      </c>
      <c r="D122" s="47">
        <v>226.64</v>
      </c>
      <c r="E122" s="247">
        <v>0.11700000000000001</v>
      </c>
      <c r="F122" s="47">
        <f t="shared" si="13"/>
        <v>200.12311999999997</v>
      </c>
    </row>
    <row r="123" spans="1:6" s="18" customFormat="1" x14ac:dyDescent="0.2">
      <c r="A123" s="91"/>
      <c r="B123" s="59" t="s">
        <v>996</v>
      </c>
      <c r="C123" s="92" t="s">
        <v>958</v>
      </c>
      <c r="D123" s="47">
        <v>151.27000000000001</v>
      </c>
      <c r="E123" s="247">
        <v>0.11700000000000001</v>
      </c>
      <c r="F123" s="47">
        <f t="shared" si="13"/>
        <v>133.57141000000001</v>
      </c>
    </row>
    <row r="124" spans="1:6" s="18" customFormat="1" x14ac:dyDescent="0.2">
      <c r="A124" s="91"/>
      <c r="B124" s="59" t="s">
        <v>997</v>
      </c>
      <c r="C124" s="92" t="s">
        <v>959</v>
      </c>
      <c r="D124" s="47">
        <v>375.83</v>
      </c>
      <c r="E124" s="247">
        <v>0.11700000000000001</v>
      </c>
      <c r="F124" s="47">
        <f t="shared" si="13"/>
        <v>331.85789</v>
      </c>
    </row>
    <row r="125" spans="1:6" s="18" customFormat="1" x14ac:dyDescent="0.2">
      <c r="A125" s="91"/>
      <c r="B125" s="59" t="s">
        <v>998</v>
      </c>
      <c r="C125" s="92" t="s">
        <v>960</v>
      </c>
      <c r="D125" s="47">
        <v>213.73</v>
      </c>
      <c r="E125" s="247">
        <v>0.11700000000000001</v>
      </c>
      <c r="F125" s="47">
        <f t="shared" si="13"/>
        <v>188.72359</v>
      </c>
    </row>
    <row r="126" spans="1:6" s="18" customFormat="1" x14ac:dyDescent="0.2">
      <c r="A126" s="91"/>
      <c r="B126" s="59" t="s">
        <v>999</v>
      </c>
      <c r="C126" s="92" t="s">
        <v>1000</v>
      </c>
      <c r="D126" s="47">
        <v>301.49</v>
      </c>
      <c r="E126" s="247">
        <v>0.11700000000000001</v>
      </c>
      <c r="F126" s="47">
        <f t="shared" si="13"/>
        <v>266.21566999999999</v>
      </c>
    </row>
    <row r="127" spans="1:6" s="18" customFormat="1" x14ac:dyDescent="0.2">
      <c r="A127" s="91"/>
      <c r="B127" s="59" t="s">
        <v>1763</v>
      </c>
      <c r="C127" s="92" t="s">
        <v>1969</v>
      </c>
      <c r="D127" s="47">
        <v>102.49</v>
      </c>
      <c r="E127" s="247">
        <v>0.11700000000000001</v>
      </c>
      <c r="F127" s="47">
        <f t="shared" si="13"/>
        <v>90.49866999999999</v>
      </c>
    </row>
    <row r="128" spans="1:6" s="18" customFormat="1" x14ac:dyDescent="0.2">
      <c r="A128" s="91"/>
      <c r="B128" s="59" t="s">
        <v>1001</v>
      </c>
      <c r="C128" s="92" t="s">
        <v>1970</v>
      </c>
      <c r="D128" s="47">
        <v>243.16</v>
      </c>
      <c r="E128" s="247">
        <v>0.11700000000000001</v>
      </c>
      <c r="F128" s="47">
        <f t="shared" si="13"/>
        <v>214.71027999999998</v>
      </c>
    </row>
    <row r="129" spans="1:6" s="18" customFormat="1" x14ac:dyDescent="0.2">
      <c r="A129" s="91"/>
      <c r="B129" s="59" t="s">
        <v>1341</v>
      </c>
      <c r="C129" s="92" t="s">
        <v>1011</v>
      </c>
      <c r="D129" s="47">
        <v>239.54</v>
      </c>
      <c r="E129" s="247">
        <v>0.11700000000000001</v>
      </c>
      <c r="F129" s="47">
        <f t="shared" si="13"/>
        <v>211.51381999999998</v>
      </c>
    </row>
    <row r="130" spans="1:6" s="18" customFormat="1" x14ac:dyDescent="0.2">
      <c r="A130" s="91"/>
      <c r="B130" s="59" t="s">
        <v>1395</v>
      </c>
      <c r="C130" s="92" t="s">
        <v>2114</v>
      </c>
      <c r="D130" s="47">
        <v>150.22999999999999</v>
      </c>
      <c r="E130" s="247">
        <v>0.11700000000000001</v>
      </c>
      <c r="F130" s="47">
        <f t="shared" si="13"/>
        <v>132.65308999999999</v>
      </c>
    </row>
    <row r="131" spans="1:6" s="18" customFormat="1" x14ac:dyDescent="0.2">
      <c r="A131" s="91"/>
      <c r="B131" s="59" t="s">
        <v>1392</v>
      </c>
      <c r="C131" s="92" t="s">
        <v>2115</v>
      </c>
      <c r="D131" s="47">
        <v>150.22999999999999</v>
      </c>
      <c r="E131" s="247">
        <v>0.11700000000000001</v>
      </c>
      <c r="F131" s="47">
        <f t="shared" si="13"/>
        <v>132.65308999999999</v>
      </c>
    </row>
    <row r="132" spans="1:6" s="18" customFormat="1" x14ac:dyDescent="0.2">
      <c r="A132" s="91"/>
      <c r="B132" s="59" t="s">
        <v>1393</v>
      </c>
      <c r="C132" s="92" t="s">
        <v>1359</v>
      </c>
      <c r="D132" s="47">
        <v>115.64</v>
      </c>
      <c r="E132" s="247">
        <v>0.11700000000000001</v>
      </c>
      <c r="F132" s="47">
        <f t="shared" si="13"/>
        <v>102.11011999999999</v>
      </c>
    </row>
    <row r="133" spans="1:6" s="18" customFormat="1" x14ac:dyDescent="0.2">
      <c r="A133" s="91"/>
      <c r="B133" s="59" t="s">
        <v>1394</v>
      </c>
      <c r="C133" s="92" t="s">
        <v>1361</v>
      </c>
      <c r="D133" s="47">
        <v>115.64</v>
      </c>
      <c r="E133" s="247">
        <v>0.11700000000000001</v>
      </c>
      <c r="F133" s="47">
        <f t="shared" si="13"/>
        <v>102.11011999999999</v>
      </c>
    </row>
    <row r="134" spans="1:6" x14ac:dyDescent="0.2">
      <c r="A134" s="83" t="s">
        <v>2188</v>
      </c>
      <c r="B134" s="84"/>
      <c r="C134" s="95"/>
      <c r="D134" s="54" t="s">
        <v>1971</v>
      </c>
      <c r="E134" s="246" t="s">
        <v>1971</v>
      </c>
      <c r="F134" s="54" t="s">
        <v>1971</v>
      </c>
    </row>
    <row r="135" spans="1:6" x14ac:dyDescent="0.2">
      <c r="A135" s="213" t="s">
        <v>1979</v>
      </c>
      <c r="B135" s="65"/>
      <c r="C135" s="96"/>
      <c r="D135" s="47" t="s">
        <v>1971</v>
      </c>
      <c r="E135" s="247" t="s">
        <v>1971</v>
      </c>
      <c r="F135" s="47" t="s">
        <v>1971</v>
      </c>
    </row>
    <row r="136" spans="1:6" x14ac:dyDescent="0.2">
      <c r="A136" s="97"/>
      <c r="B136" s="59" t="s">
        <v>1117</v>
      </c>
      <c r="C136" s="90" t="s">
        <v>1139</v>
      </c>
      <c r="D136" s="47">
        <v>11757.45</v>
      </c>
      <c r="E136" s="247">
        <v>0.11700000000000001</v>
      </c>
      <c r="F136" s="47">
        <f t="shared" ref="F136:F141" si="14">D136-(D136*E136)</f>
        <v>10381.82835</v>
      </c>
    </row>
    <row r="137" spans="1:6" x14ac:dyDescent="0.2">
      <c r="A137" s="58"/>
      <c r="B137" s="59" t="s">
        <v>1116</v>
      </c>
      <c r="C137" s="90" t="s">
        <v>1138</v>
      </c>
      <c r="D137" s="47">
        <v>11971.69</v>
      </c>
      <c r="E137" s="247">
        <v>0.11700000000000001</v>
      </c>
      <c r="F137" s="47">
        <f t="shared" si="14"/>
        <v>10571.002270000001</v>
      </c>
    </row>
    <row r="138" spans="1:6" x14ac:dyDescent="0.2">
      <c r="A138" s="58"/>
      <c r="B138" s="59" t="s">
        <v>1118</v>
      </c>
      <c r="C138" s="90" t="s">
        <v>1150</v>
      </c>
      <c r="D138" s="47">
        <v>13475.49</v>
      </c>
      <c r="E138" s="247">
        <v>0.11700000000000001</v>
      </c>
      <c r="F138" s="47">
        <f t="shared" si="14"/>
        <v>11898.857669999999</v>
      </c>
    </row>
    <row r="139" spans="1:6" x14ac:dyDescent="0.2">
      <c r="A139" s="58"/>
      <c r="B139" s="59" t="s">
        <v>1141</v>
      </c>
      <c r="C139" s="90" t="s">
        <v>1152</v>
      </c>
      <c r="D139" s="47">
        <v>11757.45</v>
      </c>
      <c r="E139" s="247">
        <v>0.11700000000000001</v>
      </c>
      <c r="F139" s="47">
        <f t="shared" si="14"/>
        <v>10381.82835</v>
      </c>
    </row>
    <row r="140" spans="1:6" x14ac:dyDescent="0.2">
      <c r="A140" s="58"/>
      <c r="B140" s="59" t="s">
        <v>1140</v>
      </c>
      <c r="C140" s="90" t="s">
        <v>1151</v>
      </c>
      <c r="D140" s="47">
        <v>11971.69</v>
      </c>
      <c r="E140" s="247">
        <v>0.11700000000000001</v>
      </c>
      <c r="F140" s="47">
        <f t="shared" si="14"/>
        <v>10571.002270000001</v>
      </c>
    </row>
    <row r="141" spans="1:6" x14ac:dyDescent="0.2">
      <c r="A141" s="58"/>
      <c r="B141" s="59" t="s">
        <v>1142</v>
      </c>
      <c r="C141" s="90" t="s">
        <v>1153</v>
      </c>
      <c r="D141" s="47">
        <v>13475.49</v>
      </c>
      <c r="E141" s="247">
        <v>0.11700000000000001</v>
      </c>
      <c r="F141" s="47">
        <f t="shared" si="14"/>
        <v>11898.857669999999</v>
      </c>
    </row>
    <row r="142" spans="1:6" x14ac:dyDescent="0.2">
      <c r="A142" s="213" t="s">
        <v>1978</v>
      </c>
      <c r="B142" s="65"/>
      <c r="C142" s="96"/>
      <c r="D142" s="47" t="s">
        <v>1971</v>
      </c>
      <c r="E142" s="247" t="s">
        <v>1971</v>
      </c>
      <c r="F142" s="47" t="s">
        <v>1971</v>
      </c>
    </row>
    <row r="143" spans="1:6" x14ac:dyDescent="0.2">
      <c r="A143" s="97"/>
      <c r="B143" s="59" t="s">
        <v>1120</v>
      </c>
      <c r="C143" s="90" t="s">
        <v>1159</v>
      </c>
      <c r="D143" s="47">
        <v>12186.96</v>
      </c>
      <c r="E143" s="247">
        <v>0.11700000000000001</v>
      </c>
      <c r="F143" s="47">
        <f t="shared" ref="F143:F148" si="15">D143-(D143*E143)</f>
        <v>10761.08568</v>
      </c>
    </row>
    <row r="144" spans="1:6" x14ac:dyDescent="0.2">
      <c r="A144" s="58"/>
      <c r="B144" s="59" t="s">
        <v>1119</v>
      </c>
      <c r="C144" s="90" t="s">
        <v>1158</v>
      </c>
      <c r="D144" s="47">
        <v>12401.2</v>
      </c>
      <c r="E144" s="247">
        <v>0.11700000000000001</v>
      </c>
      <c r="F144" s="47">
        <f t="shared" si="15"/>
        <v>10950.259600000001</v>
      </c>
    </row>
    <row r="145" spans="1:6" x14ac:dyDescent="0.2">
      <c r="A145" s="58"/>
      <c r="B145" s="59" t="s">
        <v>1121</v>
      </c>
      <c r="C145" s="90" t="s">
        <v>1160</v>
      </c>
      <c r="D145" s="47">
        <v>13905</v>
      </c>
      <c r="E145" s="247">
        <v>0.11700000000000001</v>
      </c>
      <c r="F145" s="47">
        <f t="shared" si="15"/>
        <v>12278.115</v>
      </c>
    </row>
    <row r="146" spans="1:6" s="20" customFormat="1" x14ac:dyDescent="0.2">
      <c r="A146" s="58"/>
      <c r="B146" s="59" t="s">
        <v>1144</v>
      </c>
      <c r="C146" s="90" t="s">
        <v>1162</v>
      </c>
      <c r="D146" s="47">
        <v>12186.96</v>
      </c>
      <c r="E146" s="247">
        <v>0.11700000000000001</v>
      </c>
      <c r="F146" s="47">
        <f t="shared" si="15"/>
        <v>10761.08568</v>
      </c>
    </row>
    <row r="147" spans="1:6" x14ac:dyDescent="0.2">
      <c r="A147" s="58"/>
      <c r="B147" s="59" t="s">
        <v>1143</v>
      </c>
      <c r="C147" s="90" t="s">
        <v>1161</v>
      </c>
      <c r="D147" s="47">
        <v>12401.2</v>
      </c>
      <c r="E147" s="247">
        <v>0.11700000000000001</v>
      </c>
      <c r="F147" s="47">
        <f t="shared" si="15"/>
        <v>10950.259600000001</v>
      </c>
    </row>
    <row r="148" spans="1:6" x14ac:dyDescent="0.2">
      <c r="A148" s="58"/>
      <c r="B148" s="59" t="s">
        <v>1145</v>
      </c>
      <c r="C148" s="90" t="s">
        <v>1163</v>
      </c>
      <c r="D148" s="47">
        <v>13905</v>
      </c>
      <c r="E148" s="247">
        <v>0.11700000000000001</v>
      </c>
      <c r="F148" s="47">
        <f t="shared" si="15"/>
        <v>12278.115</v>
      </c>
    </row>
    <row r="149" spans="1:6" x14ac:dyDescent="0.2">
      <c r="A149" s="213" t="s">
        <v>1977</v>
      </c>
      <c r="B149" s="65"/>
      <c r="C149" s="96"/>
      <c r="D149" s="47" t="s">
        <v>1971</v>
      </c>
      <c r="E149" s="247" t="s">
        <v>1971</v>
      </c>
      <c r="F149" s="47" t="s">
        <v>1971</v>
      </c>
    </row>
    <row r="150" spans="1:6" x14ac:dyDescent="0.2">
      <c r="A150" s="58"/>
      <c r="B150" s="59" t="s">
        <v>1122</v>
      </c>
      <c r="C150" s="90" t="s">
        <v>1154</v>
      </c>
      <c r="D150" s="47">
        <v>12562.91</v>
      </c>
      <c r="E150" s="247">
        <v>0.11700000000000001</v>
      </c>
      <c r="F150" s="47">
        <f t="shared" ref="F150:F155" si="16">D150-(D150*E150)</f>
        <v>11093.04953</v>
      </c>
    </row>
    <row r="151" spans="1:6" s="18" customFormat="1" x14ac:dyDescent="0.2">
      <c r="A151" s="58"/>
      <c r="B151" s="59" t="s">
        <v>1980</v>
      </c>
      <c r="C151" s="90" t="s">
        <v>1981</v>
      </c>
      <c r="D151" s="47">
        <v>12777.15</v>
      </c>
      <c r="E151" s="247">
        <v>0.11700000000000001</v>
      </c>
      <c r="F151" s="47">
        <f t="shared" si="16"/>
        <v>11282.22345</v>
      </c>
    </row>
    <row r="152" spans="1:6" s="18" customFormat="1" x14ac:dyDescent="0.2">
      <c r="A152" s="58"/>
      <c r="B152" s="59" t="s">
        <v>1123</v>
      </c>
      <c r="C152" s="90" t="s">
        <v>1155</v>
      </c>
      <c r="D152" s="47">
        <v>14279.92</v>
      </c>
      <c r="E152" s="247">
        <v>0.11700000000000001</v>
      </c>
      <c r="F152" s="47">
        <f t="shared" si="16"/>
        <v>12609.16936</v>
      </c>
    </row>
    <row r="153" spans="1:6" s="18" customFormat="1" x14ac:dyDescent="0.2">
      <c r="A153" s="58"/>
      <c r="B153" s="59" t="s">
        <v>1146</v>
      </c>
      <c r="C153" s="90" t="s">
        <v>1156</v>
      </c>
      <c r="D153" s="47">
        <v>12562.91</v>
      </c>
      <c r="E153" s="247">
        <v>0.11700000000000001</v>
      </c>
      <c r="F153" s="47">
        <f t="shared" si="16"/>
        <v>11093.04953</v>
      </c>
    </row>
    <row r="154" spans="1:6" s="18" customFormat="1" x14ac:dyDescent="0.2">
      <c r="A154" s="58"/>
      <c r="B154" s="59" t="s">
        <v>1982</v>
      </c>
      <c r="C154" s="90" t="s">
        <v>1983</v>
      </c>
      <c r="D154" s="47">
        <v>12777.15</v>
      </c>
      <c r="E154" s="247">
        <v>0.11700000000000001</v>
      </c>
      <c r="F154" s="47">
        <f t="shared" si="16"/>
        <v>11282.22345</v>
      </c>
    </row>
    <row r="155" spans="1:6" x14ac:dyDescent="0.2">
      <c r="A155" s="97"/>
      <c r="B155" s="59" t="s">
        <v>1147</v>
      </c>
      <c r="C155" s="90" t="s">
        <v>1157</v>
      </c>
      <c r="D155" s="47">
        <v>14279.92</v>
      </c>
      <c r="E155" s="247">
        <v>0.11700000000000001</v>
      </c>
      <c r="F155" s="47">
        <f t="shared" si="16"/>
        <v>12609.16936</v>
      </c>
    </row>
    <row r="156" spans="1:6" s="19" customFormat="1" x14ac:dyDescent="0.2">
      <c r="A156" s="214" t="s">
        <v>1976</v>
      </c>
      <c r="B156" s="65"/>
      <c r="C156" s="64"/>
      <c r="D156" s="47" t="s">
        <v>1971</v>
      </c>
      <c r="E156" s="247" t="s">
        <v>1971</v>
      </c>
      <c r="F156" s="47" t="s">
        <v>1971</v>
      </c>
    </row>
    <row r="157" spans="1:6" s="19" customFormat="1" x14ac:dyDescent="0.2">
      <c r="A157" s="58"/>
      <c r="B157" s="59" t="s">
        <v>1124</v>
      </c>
      <c r="C157" s="90" t="s">
        <v>1164</v>
      </c>
      <c r="D157" s="47">
        <v>12992.42</v>
      </c>
      <c r="E157" s="247">
        <v>0.11700000000000001</v>
      </c>
      <c r="F157" s="47">
        <f t="shared" ref="F157:F162" si="17">D157-(D157*E157)</f>
        <v>11472.306860000001</v>
      </c>
    </row>
    <row r="158" spans="1:6" s="19" customFormat="1" x14ac:dyDescent="0.2">
      <c r="A158" s="58"/>
      <c r="B158" s="59" t="s">
        <v>1984</v>
      </c>
      <c r="C158" s="90" t="s">
        <v>1985</v>
      </c>
      <c r="D158" s="47">
        <v>13206.66</v>
      </c>
      <c r="E158" s="247">
        <v>0.11700000000000001</v>
      </c>
      <c r="F158" s="47">
        <f t="shared" si="17"/>
        <v>11661.48078</v>
      </c>
    </row>
    <row r="159" spans="1:6" x14ac:dyDescent="0.2">
      <c r="A159" s="58"/>
      <c r="B159" s="59" t="s">
        <v>1125</v>
      </c>
      <c r="C159" s="90" t="s">
        <v>1165</v>
      </c>
      <c r="D159" s="47">
        <v>14709.43</v>
      </c>
      <c r="E159" s="247">
        <v>0.11700000000000001</v>
      </c>
      <c r="F159" s="47">
        <f t="shared" si="17"/>
        <v>12988.42669</v>
      </c>
    </row>
    <row r="160" spans="1:6" x14ac:dyDescent="0.2">
      <c r="A160" s="58"/>
      <c r="B160" s="59" t="s">
        <v>1148</v>
      </c>
      <c r="C160" s="90" t="s">
        <v>1166</v>
      </c>
      <c r="D160" s="47">
        <v>12992.42</v>
      </c>
      <c r="E160" s="247">
        <v>0.11700000000000001</v>
      </c>
      <c r="F160" s="47">
        <f t="shared" si="17"/>
        <v>11472.306860000001</v>
      </c>
    </row>
    <row r="161" spans="1:6" x14ac:dyDescent="0.2">
      <c r="A161" s="58"/>
      <c r="B161" s="59" t="s">
        <v>1986</v>
      </c>
      <c r="C161" s="90" t="s">
        <v>1987</v>
      </c>
      <c r="D161" s="47">
        <v>13206.66</v>
      </c>
      <c r="E161" s="247">
        <v>0.11700000000000001</v>
      </c>
      <c r="F161" s="47">
        <f t="shared" si="17"/>
        <v>11661.48078</v>
      </c>
    </row>
    <row r="162" spans="1:6" x14ac:dyDescent="0.2">
      <c r="A162" s="58"/>
      <c r="B162" s="59" t="s">
        <v>1149</v>
      </c>
      <c r="C162" s="90" t="s">
        <v>1167</v>
      </c>
      <c r="D162" s="47">
        <v>14709.43</v>
      </c>
      <c r="E162" s="247">
        <v>0.11700000000000001</v>
      </c>
      <c r="F162" s="47">
        <f t="shared" si="17"/>
        <v>12988.42669</v>
      </c>
    </row>
    <row r="163" spans="1:6" s="17" customFormat="1" x14ac:dyDescent="0.2">
      <c r="A163" s="98" t="s">
        <v>1137</v>
      </c>
      <c r="B163" s="59"/>
      <c r="C163" s="90"/>
      <c r="D163" s="47" t="s">
        <v>1971</v>
      </c>
      <c r="E163" s="247" t="s">
        <v>1971</v>
      </c>
      <c r="F163" s="47" t="s">
        <v>1971</v>
      </c>
    </row>
    <row r="164" spans="1:6" x14ac:dyDescent="0.2">
      <c r="A164" s="99"/>
      <c r="B164" s="59" t="s">
        <v>1130</v>
      </c>
      <c r="C164" s="90" t="s">
        <v>1131</v>
      </c>
      <c r="D164" s="47">
        <v>174.34</v>
      </c>
      <c r="E164" s="247">
        <v>0.11700000000000001</v>
      </c>
      <c r="F164" s="47">
        <f t="shared" ref="F164:F167" si="18">D164-(D164*E164)</f>
        <v>153.94221999999999</v>
      </c>
    </row>
    <row r="165" spans="1:6" x14ac:dyDescent="0.2">
      <c r="A165" s="99"/>
      <c r="B165" s="59" t="s">
        <v>1132</v>
      </c>
      <c r="C165" s="90" t="s">
        <v>3507</v>
      </c>
      <c r="D165" s="47">
        <v>130.06</v>
      </c>
      <c r="E165" s="247">
        <v>0.11700000000000001</v>
      </c>
      <c r="F165" s="47">
        <f t="shared" si="18"/>
        <v>114.84298</v>
      </c>
    </row>
    <row r="166" spans="1:6" x14ac:dyDescent="0.2">
      <c r="A166" s="58"/>
      <c r="B166" s="59" t="s">
        <v>1133</v>
      </c>
      <c r="C166" s="90" t="s">
        <v>1135</v>
      </c>
      <c r="D166" s="47">
        <v>164.34</v>
      </c>
      <c r="E166" s="247">
        <v>0.11700000000000001</v>
      </c>
      <c r="F166" s="47">
        <f t="shared" si="18"/>
        <v>145.11222000000001</v>
      </c>
    </row>
    <row r="167" spans="1:6" x14ac:dyDescent="0.2">
      <c r="A167" s="58"/>
      <c r="B167" s="59" t="s">
        <v>1134</v>
      </c>
      <c r="C167" s="90" t="s">
        <v>1136</v>
      </c>
      <c r="D167" s="47">
        <v>255.8</v>
      </c>
      <c r="E167" s="247">
        <v>0.11700000000000001</v>
      </c>
      <c r="F167" s="47">
        <f t="shared" si="18"/>
        <v>225.87139999999999</v>
      </c>
    </row>
    <row r="168" spans="1:6" s="18" customFormat="1" x14ac:dyDescent="0.2">
      <c r="A168" s="83" t="s">
        <v>1994</v>
      </c>
      <c r="B168" s="84"/>
      <c r="C168" s="95"/>
      <c r="D168" s="54" t="s">
        <v>1971</v>
      </c>
      <c r="E168" s="246" t="s">
        <v>1971</v>
      </c>
      <c r="F168" s="54" t="s">
        <v>1971</v>
      </c>
    </row>
    <row r="169" spans="1:6" s="18" customFormat="1" x14ac:dyDescent="0.2">
      <c r="A169" s="215" t="s">
        <v>1995</v>
      </c>
      <c r="B169" s="65"/>
      <c r="C169" s="93"/>
      <c r="D169" s="47" t="s">
        <v>1971</v>
      </c>
      <c r="E169" s="247" t="s">
        <v>1971</v>
      </c>
      <c r="F169" s="47" t="s">
        <v>1971</v>
      </c>
    </row>
    <row r="170" spans="1:6" s="18" customFormat="1" x14ac:dyDescent="0.2">
      <c r="A170" s="58"/>
      <c r="B170" s="59" t="s">
        <v>1996</v>
      </c>
      <c r="C170" s="80" t="s">
        <v>1997</v>
      </c>
      <c r="D170" s="47">
        <v>13045.98</v>
      </c>
      <c r="E170" s="247">
        <v>0.11700000000000001</v>
      </c>
      <c r="F170" s="47">
        <f t="shared" ref="F170:F172" si="19">D170-(D170*E170)</f>
        <v>11519.600339999999</v>
      </c>
    </row>
    <row r="171" spans="1:6" s="19" customFormat="1" x14ac:dyDescent="0.2">
      <c r="A171" s="58"/>
      <c r="B171" s="59" t="s">
        <v>1998</v>
      </c>
      <c r="C171" s="80" t="s">
        <v>1999</v>
      </c>
      <c r="D171" s="47">
        <v>13260.22</v>
      </c>
      <c r="E171" s="247">
        <v>0.11700000000000001</v>
      </c>
      <c r="F171" s="47">
        <f t="shared" si="19"/>
        <v>11708.774259999998</v>
      </c>
    </row>
    <row r="172" spans="1:6" x14ac:dyDescent="0.2">
      <c r="A172" s="58"/>
      <c r="B172" s="59" t="s">
        <v>2000</v>
      </c>
      <c r="C172" s="80" t="s">
        <v>2001</v>
      </c>
      <c r="D172" s="47">
        <v>14764.02</v>
      </c>
      <c r="E172" s="247">
        <v>0.11700000000000001</v>
      </c>
      <c r="F172" s="47">
        <f t="shared" si="19"/>
        <v>13036.629660000001</v>
      </c>
    </row>
    <row r="173" spans="1:6" x14ac:dyDescent="0.2">
      <c r="A173" s="213" t="s">
        <v>2002</v>
      </c>
      <c r="B173" s="65"/>
      <c r="C173" s="96"/>
      <c r="D173" s="47" t="s">
        <v>1971</v>
      </c>
      <c r="E173" s="247" t="s">
        <v>1971</v>
      </c>
      <c r="F173" s="47" t="s">
        <v>1971</v>
      </c>
    </row>
    <row r="174" spans="1:6" x14ac:dyDescent="0.2">
      <c r="A174" s="58"/>
      <c r="B174" s="59" t="s">
        <v>2003</v>
      </c>
      <c r="C174" s="80" t="s">
        <v>2004</v>
      </c>
      <c r="D174" s="47">
        <v>13475.49</v>
      </c>
      <c r="E174" s="247">
        <v>0.11700000000000001</v>
      </c>
      <c r="F174" s="47">
        <f t="shared" ref="F174:F176" si="20">D174-(D174*E174)</f>
        <v>11898.857669999999</v>
      </c>
    </row>
    <row r="175" spans="1:6" x14ac:dyDescent="0.2">
      <c r="A175" s="58"/>
      <c r="B175" s="59" t="s">
        <v>2005</v>
      </c>
      <c r="C175" s="80" t="s">
        <v>2006</v>
      </c>
      <c r="D175" s="47">
        <v>13689.73</v>
      </c>
      <c r="E175" s="247">
        <v>0.11700000000000001</v>
      </c>
      <c r="F175" s="47">
        <f t="shared" si="20"/>
        <v>12088.031589999999</v>
      </c>
    </row>
    <row r="176" spans="1:6" x14ac:dyDescent="0.2">
      <c r="A176" s="58"/>
      <c r="B176" s="59" t="s">
        <v>2007</v>
      </c>
      <c r="C176" s="80" t="s">
        <v>2008</v>
      </c>
      <c r="D176" s="47">
        <v>15193.53</v>
      </c>
      <c r="E176" s="247">
        <v>0.11700000000000001</v>
      </c>
      <c r="F176" s="47">
        <f t="shared" si="20"/>
        <v>13415.886990000001</v>
      </c>
    </row>
    <row r="177" spans="1:6" x14ac:dyDescent="0.2">
      <c r="A177" s="213" t="s">
        <v>2009</v>
      </c>
      <c r="B177" s="65"/>
      <c r="C177" s="96"/>
      <c r="D177" s="47" t="s">
        <v>1971</v>
      </c>
      <c r="E177" s="247" t="s">
        <v>1971</v>
      </c>
      <c r="F177" s="47" t="s">
        <v>1971</v>
      </c>
    </row>
    <row r="178" spans="1:6" x14ac:dyDescent="0.2">
      <c r="A178" s="58"/>
      <c r="B178" s="59" t="s">
        <v>2010</v>
      </c>
      <c r="C178" s="80" t="s">
        <v>2011</v>
      </c>
      <c r="D178" s="47">
        <v>13850.41</v>
      </c>
      <c r="E178" s="247">
        <v>0.11700000000000001</v>
      </c>
      <c r="F178" s="47">
        <f t="shared" ref="F178:F180" si="21">D178-(D178*E178)</f>
        <v>12229.91203</v>
      </c>
    </row>
    <row r="179" spans="1:6" x14ac:dyDescent="0.2">
      <c r="A179" s="58"/>
      <c r="B179" s="59" t="s">
        <v>2012</v>
      </c>
      <c r="C179" s="80" t="s">
        <v>2013</v>
      </c>
      <c r="D179" s="47">
        <v>14065.68</v>
      </c>
      <c r="E179" s="247">
        <v>0.11700000000000001</v>
      </c>
      <c r="F179" s="47">
        <f t="shared" si="21"/>
        <v>12419.995440000001</v>
      </c>
    </row>
    <row r="180" spans="1:6" x14ac:dyDescent="0.2">
      <c r="A180" s="58"/>
      <c r="B180" s="59" t="s">
        <v>2014</v>
      </c>
      <c r="C180" s="80" t="s">
        <v>2015</v>
      </c>
      <c r="D180" s="47">
        <v>15568.45</v>
      </c>
      <c r="E180" s="247">
        <v>0.11700000000000001</v>
      </c>
      <c r="F180" s="47">
        <f t="shared" si="21"/>
        <v>13746.941350000001</v>
      </c>
    </row>
    <row r="181" spans="1:6" x14ac:dyDescent="0.2">
      <c r="A181" s="213" t="s">
        <v>2016</v>
      </c>
      <c r="B181" s="65"/>
      <c r="C181" s="96"/>
      <c r="D181" s="47" t="s">
        <v>1971</v>
      </c>
      <c r="E181" s="247" t="s">
        <v>1971</v>
      </c>
      <c r="F181" s="47" t="s">
        <v>1971</v>
      </c>
    </row>
    <row r="182" spans="1:6" x14ac:dyDescent="0.2">
      <c r="A182" s="58"/>
      <c r="B182" s="59" t="s">
        <v>2017</v>
      </c>
      <c r="C182" s="80" t="s">
        <v>2018</v>
      </c>
      <c r="D182" s="47">
        <v>14279.92</v>
      </c>
      <c r="E182" s="247">
        <v>0.11700000000000001</v>
      </c>
      <c r="F182" s="47">
        <f t="shared" ref="F182:F194" si="22">D182-(D182*E182)</f>
        <v>12609.16936</v>
      </c>
    </row>
    <row r="183" spans="1:6" s="17" customFormat="1" x14ac:dyDescent="0.2">
      <c r="A183" s="58"/>
      <c r="B183" s="59" t="s">
        <v>2019</v>
      </c>
      <c r="C183" s="80" t="s">
        <v>2020</v>
      </c>
      <c r="D183" s="47">
        <v>14495.19</v>
      </c>
      <c r="E183" s="247">
        <v>0.11700000000000001</v>
      </c>
      <c r="F183" s="47">
        <f t="shared" si="22"/>
        <v>12799.252770000001</v>
      </c>
    </row>
    <row r="184" spans="1:6" x14ac:dyDescent="0.2">
      <c r="A184" s="58"/>
      <c r="B184" s="59" t="s">
        <v>2021</v>
      </c>
      <c r="C184" s="80" t="s">
        <v>2022</v>
      </c>
      <c r="D184" s="47">
        <v>15997.96</v>
      </c>
      <c r="E184" s="247">
        <v>0.11700000000000001</v>
      </c>
      <c r="F184" s="47">
        <f t="shared" si="22"/>
        <v>14126.19868</v>
      </c>
    </row>
    <row r="185" spans="1:6" x14ac:dyDescent="0.2">
      <c r="A185" s="98" t="s">
        <v>2023</v>
      </c>
      <c r="B185" s="59"/>
      <c r="C185" s="90"/>
      <c r="D185" s="47" t="s">
        <v>1971</v>
      </c>
      <c r="E185" s="247" t="s">
        <v>1971</v>
      </c>
      <c r="F185" s="47" t="s">
        <v>1971</v>
      </c>
    </row>
    <row r="186" spans="1:6" x14ac:dyDescent="0.2">
      <c r="A186" s="58"/>
      <c r="B186" s="59" t="s">
        <v>2191</v>
      </c>
      <c r="C186" s="47" t="s">
        <v>2024</v>
      </c>
      <c r="D186" s="47">
        <v>155.4</v>
      </c>
      <c r="E186" s="247">
        <v>0.11700000000000001</v>
      </c>
      <c r="F186" s="47">
        <f t="shared" si="22"/>
        <v>137.2182</v>
      </c>
    </row>
    <row r="187" spans="1:6" x14ac:dyDescent="0.2">
      <c r="A187" s="58"/>
      <c r="B187" s="59" t="s">
        <v>1475</v>
      </c>
      <c r="C187" s="47" t="s">
        <v>2025</v>
      </c>
      <c r="D187" s="47">
        <v>252.45</v>
      </c>
      <c r="E187" s="247">
        <v>0.11700000000000001</v>
      </c>
      <c r="F187" s="47">
        <f t="shared" si="22"/>
        <v>222.91334999999998</v>
      </c>
    </row>
    <row r="188" spans="1:6" x14ac:dyDescent="0.2">
      <c r="A188" s="58"/>
      <c r="B188" s="59" t="s">
        <v>1476</v>
      </c>
      <c r="C188" s="47" t="s">
        <v>2026</v>
      </c>
      <c r="D188" s="47">
        <v>232.83</v>
      </c>
      <c r="E188" s="247">
        <v>0.11700000000000001</v>
      </c>
      <c r="F188" s="47">
        <f t="shared" si="22"/>
        <v>205.58889000000002</v>
      </c>
    </row>
    <row r="189" spans="1:6" x14ac:dyDescent="0.2">
      <c r="A189" s="58"/>
      <c r="B189" s="59" t="s">
        <v>1477</v>
      </c>
      <c r="C189" s="47" t="s">
        <v>2027</v>
      </c>
      <c r="D189" s="47">
        <v>401.13</v>
      </c>
      <c r="E189" s="247">
        <v>0.11700000000000001</v>
      </c>
      <c r="F189" s="47">
        <f t="shared" si="22"/>
        <v>354.19779</v>
      </c>
    </row>
    <row r="190" spans="1:6" x14ac:dyDescent="0.2">
      <c r="A190" s="58"/>
      <c r="B190" s="59" t="s">
        <v>1478</v>
      </c>
      <c r="C190" s="47" t="s">
        <v>2028</v>
      </c>
      <c r="D190" s="47">
        <v>444.5</v>
      </c>
      <c r="E190" s="247">
        <v>0.11700000000000001</v>
      </c>
      <c r="F190" s="47">
        <f t="shared" si="22"/>
        <v>392.49349999999998</v>
      </c>
    </row>
    <row r="191" spans="1:6" x14ac:dyDescent="0.2">
      <c r="A191" s="61">
        <v>140841</v>
      </c>
      <c r="B191" s="59" t="s">
        <v>1674</v>
      </c>
      <c r="C191" s="47" t="s">
        <v>597</v>
      </c>
      <c r="D191" s="47">
        <v>34.020000000000003</v>
      </c>
      <c r="E191" s="247">
        <v>0.11700000000000001</v>
      </c>
      <c r="F191" s="47">
        <f t="shared" si="22"/>
        <v>30.039660000000001</v>
      </c>
    </row>
    <row r="192" spans="1:6" x14ac:dyDescent="0.2">
      <c r="A192" s="61">
        <v>140842</v>
      </c>
      <c r="B192" s="59" t="s">
        <v>1675</v>
      </c>
      <c r="C192" s="47" t="s">
        <v>598</v>
      </c>
      <c r="D192" s="47">
        <v>52.31</v>
      </c>
      <c r="E192" s="247">
        <v>0.11700000000000001</v>
      </c>
      <c r="F192" s="47">
        <f t="shared" si="22"/>
        <v>46.189730000000004</v>
      </c>
    </row>
    <row r="193" spans="1:6" x14ac:dyDescent="0.2">
      <c r="A193" s="61">
        <v>140937</v>
      </c>
      <c r="B193" s="59" t="s">
        <v>1677</v>
      </c>
      <c r="C193" s="47" t="s">
        <v>599</v>
      </c>
      <c r="D193" s="47">
        <v>70.28</v>
      </c>
      <c r="E193" s="247">
        <v>0.11700000000000001</v>
      </c>
      <c r="F193" s="47">
        <f t="shared" si="22"/>
        <v>62.05724</v>
      </c>
    </row>
    <row r="194" spans="1:6" x14ac:dyDescent="0.2">
      <c r="A194" s="61">
        <v>140936</v>
      </c>
      <c r="B194" s="59" t="s">
        <v>1676</v>
      </c>
      <c r="C194" s="47" t="s">
        <v>600</v>
      </c>
      <c r="D194" s="47">
        <v>70.05</v>
      </c>
      <c r="E194" s="247">
        <v>0.11700000000000001</v>
      </c>
      <c r="F194" s="47">
        <f t="shared" si="22"/>
        <v>61.854149999999997</v>
      </c>
    </row>
    <row r="195" spans="1:6" x14ac:dyDescent="0.2">
      <c r="A195" s="98" t="s">
        <v>3056</v>
      </c>
      <c r="B195" s="59"/>
      <c r="C195" s="90"/>
      <c r="D195" s="47" t="s">
        <v>1971</v>
      </c>
      <c r="E195" s="247" t="s">
        <v>1971</v>
      </c>
      <c r="F195" s="47" t="s">
        <v>1971</v>
      </c>
    </row>
    <row r="196" spans="1:6" x14ac:dyDescent="0.2">
      <c r="A196" s="266" t="s">
        <v>3524</v>
      </c>
      <c r="B196" s="266"/>
      <c r="C196" s="266"/>
      <c r="D196" s="266"/>
      <c r="E196" s="266"/>
      <c r="F196" s="266"/>
    </row>
    <row r="197" spans="1:6" x14ac:dyDescent="0.2">
      <c r="A197" s="266" t="s">
        <v>3525</v>
      </c>
      <c r="B197" s="266"/>
      <c r="C197" s="266"/>
      <c r="D197" s="266"/>
      <c r="E197" s="266"/>
      <c r="F197" s="266"/>
    </row>
    <row r="198" spans="1:6" x14ac:dyDescent="0.2">
      <c r="A198" s="266" t="s">
        <v>3526</v>
      </c>
      <c r="B198" s="266"/>
      <c r="C198" s="266"/>
      <c r="D198" s="266"/>
      <c r="E198" s="266"/>
      <c r="F198" s="266"/>
    </row>
    <row r="199" spans="1:6" x14ac:dyDescent="0.2">
      <c r="A199" s="97"/>
      <c r="B199" s="59" t="s">
        <v>1988</v>
      </c>
      <c r="C199" s="90" t="s">
        <v>1989</v>
      </c>
      <c r="D199" s="47">
        <v>4549.43</v>
      </c>
      <c r="E199" s="247">
        <v>0.11700000000000001</v>
      </c>
      <c r="F199" s="47">
        <f t="shared" ref="F199:F202" si="23">D199-(D199*E199)</f>
        <v>4017.1466900000005</v>
      </c>
    </row>
    <row r="200" spans="1:6" x14ac:dyDescent="0.2">
      <c r="A200" s="97"/>
      <c r="B200" s="71" t="s">
        <v>2184</v>
      </c>
      <c r="C200" s="82" t="s">
        <v>2185</v>
      </c>
      <c r="D200" s="47">
        <v>1275.1099999999999</v>
      </c>
      <c r="E200" s="247">
        <v>0.11700000000000001</v>
      </c>
      <c r="F200" s="47">
        <f t="shared" si="23"/>
        <v>1125.9221299999999</v>
      </c>
    </row>
    <row r="201" spans="1:6" x14ac:dyDescent="0.2">
      <c r="A201" s="58"/>
      <c r="B201" s="59" t="s">
        <v>1990</v>
      </c>
      <c r="C201" s="90" t="s">
        <v>1991</v>
      </c>
      <c r="D201" s="47">
        <v>5987.31</v>
      </c>
      <c r="E201" s="247">
        <v>0.11700000000000001</v>
      </c>
      <c r="F201" s="47">
        <f t="shared" si="23"/>
        <v>5286.7947300000005</v>
      </c>
    </row>
    <row r="202" spans="1:6" x14ac:dyDescent="0.2">
      <c r="A202" s="58"/>
      <c r="B202" s="59" t="s">
        <v>1992</v>
      </c>
      <c r="C202" s="90" t="s">
        <v>1993</v>
      </c>
      <c r="D202" s="47">
        <v>224.89</v>
      </c>
      <c r="E202" s="247">
        <v>0.11700000000000001</v>
      </c>
      <c r="F202" s="47">
        <f t="shared" si="23"/>
        <v>198.57786999999999</v>
      </c>
    </row>
    <row r="203" spans="1:6" x14ac:dyDescent="0.2">
      <c r="A203" s="83" t="s">
        <v>3314</v>
      </c>
      <c r="B203" s="53"/>
      <c r="C203" s="201"/>
      <c r="D203" s="54" t="s">
        <v>1971</v>
      </c>
      <c r="E203" s="246" t="s">
        <v>1971</v>
      </c>
      <c r="F203" s="54" t="s">
        <v>1971</v>
      </c>
    </row>
    <row r="204" spans="1:6" x14ac:dyDescent="0.2">
      <c r="A204" s="97" t="s">
        <v>1088</v>
      </c>
      <c r="B204" s="100"/>
      <c r="C204" s="96"/>
      <c r="D204" s="47" t="s">
        <v>1971</v>
      </c>
      <c r="E204" s="247" t="s">
        <v>1971</v>
      </c>
      <c r="F204" s="47" t="s">
        <v>1971</v>
      </c>
    </row>
    <row r="205" spans="1:6" x14ac:dyDescent="0.2">
      <c r="A205" s="58" t="s">
        <v>284</v>
      </c>
      <c r="B205" s="59" t="s">
        <v>1791</v>
      </c>
      <c r="C205" s="46" t="s">
        <v>1110</v>
      </c>
      <c r="D205" s="47">
        <v>13366.31</v>
      </c>
      <c r="E205" s="247">
        <v>0.11700000000000001</v>
      </c>
      <c r="F205" s="47">
        <f t="shared" ref="F205:F207" si="24">D205-(D205*E205)</f>
        <v>11802.451729999999</v>
      </c>
    </row>
    <row r="206" spans="1:6" x14ac:dyDescent="0.2">
      <c r="A206" s="58" t="s">
        <v>285</v>
      </c>
      <c r="B206" s="59" t="s">
        <v>1792</v>
      </c>
      <c r="C206" s="46" t="s">
        <v>1111</v>
      </c>
      <c r="D206" s="47">
        <v>13708.27</v>
      </c>
      <c r="E206" s="247">
        <v>0.11700000000000001</v>
      </c>
      <c r="F206" s="47">
        <f t="shared" si="24"/>
        <v>12104.402410000001</v>
      </c>
    </row>
    <row r="207" spans="1:6" x14ac:dyDescent="0.2">
      <c r="A207" s="58"/>
      <c r="B207" s="59" t="s">
        <v>1790</v>
      </c>
      <c r="C207" s="46" t="s">
        <v>1112</v>
      </c>
      <c r="D207" s="47">
        <v>14665.14</v>
      </c>
      <c r="E207" s="247">
        <v>0.11700000000000001</v>
      </c>
      <c r="F207" s="47">
        <f t="shared" si="24"/>
        <v>12949.31862</v>
      </c>
    </row>
    <row r="208" spans="1:6" x14ac:dyDescent="0.2">
      <c r="A208" s="213" t="s">
        <v>3310</v>
      </c>
      <c r="B208" s="56"/>
      <c r="C208" s="101"/>
      <c r="D208" s="47" t="s">
        <v>1971</v>
      </c>
      <c r="E208" s="247" t="s">
        <v>1971</v>
      </c>
      <c r="F208" s="47" t="s">
        <v>1971</v>
      </c>
    </row>
    <row r="209" spans="1:6" x14ac:dyDescent="0.2">
      <c r="A209" s="91" t="s">
        <v>286</v>
      </c>
      <c r="B209" s="59" t="s">
        <v>1794</v>
      </c>
      <c r="C209" s="90" t="s">
        <v>1113</v>
      </c>
      <c r="D209" s="47">
        <v>16462.490000000002</v>
      </c>
      <c r="E209" s="247">
        <v>0.11700000000000001</v>
      </c>
      <c r="F209" s="47">
        <f t="shared" ref="F209:F211" si="25">D209-(D209*E209)</f>
        <v>14536.378670000002</v>
      </c>
    </row>
    <row r="210" spans="1:6" x14ac:dyDescent="0.2">
      <c r="A210" s="91" t="s">
        <v>287</v>
      </c>
      <c r="B210" s="59" t="s">
        <v>1795</v>
      </c>
      <c r="C210" s="90" t="s">
        <v>1114</v>
      </c>
      <c r="D210" s="47">
        <v>16804.45</v>
      </c>
      <c r="E210" s="247">
        <v>0.11700000000000001</v>
      </c>
      <c r="F210" s="47">
        <f t="shared" si="25"/>
        <v>14838.32935</v>
      </c>
    </row>
    <row r="211" spans="1:6" x14ac:dyDescent="0.2">
      <c r="A211" s="91"/>
      <c r="B211" s="59" t="s">
        <v>1793</v>
      </c>
      <c r="C211" s="90" t="s">
        <v>1115</v>
      </c>
      <c r="D211" s="47">
        <v>18907.71</v>
      </c>
      <c r="E211" s="247">
        <v>0.11700000000000001</v>
      </c>
      <c r="F211" s="47">
        <f t="shared" si="25"/>
        <v>16695.50793</v>
      </c>
    </row>
    <row r="212" spans="1:6" x14ac:dyDescent="0.2">
      <c r="A212" s="48" t="s">
        <v>1104</v>
      </c>
      <c r="B212" s="49"/>
      <c r="C212" s="102"/>
      <c r="D212" s="47" t="s">
        <v>1971</v>
      </c>
      <c r="E212" s="247" t="s">
        <v>1971</v>
      </c>
      <c r="F212" s="47" t="s">
        <v>1971</v>
      </c>
    </row>
    <row r="213" spans="1:6" x14ac:dyDescent="0.2">
      <c r="A213" s="45">
        <v>2003</v>
      </c>
      <c r="B213" s="59" t="s">
        <v>1525</v>
      </c>
      <c r="C213" s="46" t="s">
        <v>610</v>
      </c>
      <c r="D213" s="47">
        <v>21.03</v>
      </c>
      <c r="E213" s="247">
        <v>0.11700000000000001</v>
      </c>
      <c r="F213" s="47">
        <f t="shared" ref="F213:F214" si="26">D213-(D213*E213)</f>
        <v>18.569490000000002</v>
      </c>
    </row>
    <row r="214" spans="1:6" x14ac:dyDescent="0.2">
      <c r="A214" s="58" t="s">
        <v>290</v>
      </c>
      <c r="B214" s="59" t="s">
        <v>1936</v>
      </c>
      <c r="C214" s="46" t="s">
        <v>611</v>
      </c>
      <c r="D214" s="47">
        <v>500.68</v>
      </c>
      <c r="E214" s="247">
        <v>0.11700000000000001</v>
      </c>
      <c r="F214" s="47">
        <f t="shared" si="26"/>
        <v>442.10043999999999</v>
      </c>
    </row>
    <row r="215" spans="1:6" x14ac:dyDescent="0.2">
      <c r="A215" s="83" t="s">
        <v>3311</v>
      </c>
      <c r="B215" s="53"/>
      <c r="C215" s="201"/>
      <c r="D215" s="54" t="s">
        <v>1971</v>
      </c>
      <c r="E215" s="246" t="s">
        <v>1971</v>
      </c>
      <c r="F215" s="54" t="s">
        <v>1971</v>
      </c>
    </row>
    <row r="216" spans="1:6" x14ac:dyDescent="0.2">
      <c r="A216" s="97" t="s">
        <v>1973</v>
      </c>
      <c r="B216" s="100"/>
      <c r="C216" s="96"/>
      <c r="D216" s="47" t="s">
        <v>1971</v>
      </c>
      <c r="E216" s="247" t="s">
        <v>1971</v>
      </c>
      <c r="F216" s="47" t="s">
        <v>1971</v>
      </c>
    </row>
    <row r="217" spans="1:6" x14ac:dyDescent="0.2">
      <c r="A217" s="58"/>
      <c r="B217" s="59" t="s">
        <v>1089</v>
      </c>
      <c r="C217" s="90" t="s">
        <v>1098</v>
      </c>
      <c r="D217" s="47">
        <v>8841.52</v>
      </c>
      <c r="E217" s="247">
        <v>0.11700000000000001</v>
      </c>
      <c r="F217" s="47">
        <f t="shared" ref="F217:F219" si="27">D217-(D217*E217)</f>
        <v>7807.0621600000004</v>
      </c>
    </row>
    <row r="218" spans="1:6" x14ac:dyDescent="0.2">
      <c r="A218" s="58"/>
      <c r="B218" s="59" t="s">
        <v>1090</v>
      </c>
      <c r="C218" s="90" t="s">
        <v>1099</v>
      </c>
      <c r="D218" s="47">
        <v>9865.34</v>
      </c>
      <c r="E218" s="247">
        <v>0.11700000000000001</v>
      </c>
      <c r="F218" s="47">
        <f t="shared" si="27"/>
        <v>8711.0952199999992</v>
      </c>
    </row>
    <row r="219" spans="1:6" x14ac:dyDescent="0.2">
      <c r="A219" s="58"/>
      <c r="B219" s="59" t="s">
        <v>1091</v>
      </c>
      <c r="C219" s="90" t="s">
        <v>1100</v>
      </c>
      <c r="D219" s="47">
        <v>10223.780000000001</v>
      </c>
      <c r="E219" s="247">
        <v>0.11700000000000001</v>
      </c>
      <c r="F219" s="47">
        <f t="shared" si="27"/>
        <v>9027.5977400000011</v>
      </c>
    </row>
    <row r="220" spans="1:6" x14ac:dyDescent="0.2">
      <c r="A220" s="97" t="s">
        <v>1974</v>
      </c>
      <c r="B220" s="103"/>
      <c r="C220" s="96"/>
      <c r="D220" s="47" t="s">
        <v>1971</v>
      </c>
      <c r="E220" s="247" t="s">
        <v>1971</v>
      </c>
      <c r="F220" s="47" t="s">
        <v>1971</v>
      </c>
    </row>
    <row r="221" spans="1:6" x14ac:dyDescent="0.2">
      <c r="A221" s="58"/>
      <c r="B221" s="59" t="s">
        <v>1092</v>
      </c>
      <c r="C221" s="90" t="s">
        <v>1101</v>
      </c>
      <c r="D221" s="47">
        <v>10171.25</v>
      </c>
      <c r="E221" s="247">
        <v>0.11700000000000001</v>
      </c>
      <c r="F221" s="47">
        <f t="shared" ref="F221:F223" si="28">D221-(D221*E221)</f>
        <v>8981.213749999999</v>
      </c>
    </row>
    <row r="222" spans="1:6" x14ac:dyDescent="0.2">
      <c r="A222" s="58"/>
      <c r="B222" s="59" t="s">
        <v>1093</v>
      </c>
      <c r="C222" s="90" t="s">
        <v>1102</v>
      </c>
      <c r="D222" s="47">
        <v>12157.09</v>
      </c>
      <c r="E222" s="247">
        <v>0.11700000000000001</v>
      </c>
      <c r="F222" s="47">
        <f t="shared" si="28"/>
        <v>10734.71047</v>
      </c>
    </row>
    <row r="223" spans="1:6" x14ac:dyDescent="0.2">
      <c r="A223" s="58"/>
      <c r="B223" s="59" t="s">
        <v>1094</v>
      </c>
      <c r="C223" s="90" t="s">
        <v>1103</v>
      </c>
      <c r="D223" s="47">
        <v>12481.54</v>
      </c>
      <c r="E223" s="247">
        <v>0.11700000000000001</v>
      </c>
      <c r="F223" s="47">
        <f t="shared" si="28"/>
        <v>11021.199820000002</v>
      </c>
    </row>
    <row r="224" spans="1:6" x14ac:dyDescent="0.2">
      <c r="A224" s="97" t="s">
        <v>1975</v>
      </c>
      <c r="B224" s="103"/>
      <c r="C224" s="96"/>
      <c r="D224" s="47" t="s">
        <v>1971</v>
      </c>
      <c r="E224" s="247" t="s">
        <v>1971</v>
      </c>
      <c r="F224" s="47" t="s">
        <v>1971</v>
      </c>
    </row>
    <row r="225" spans="1:6" x14ac:dyDescent="0.2">
      <c r="A225" s="58"/>
      <c r="B225" s="59" t="s">
        <v>1095</v>
      </c>
      <c r="C225" s="90" t="s">
        <v>1101</v>
      </c>
      <c r="D225" s="47">
        <v>11493.77</v>
      </c>
      <c r="E225" s="247">
        <v>0.11700000000000001</v>
      </c>
      <c r="F225" s="47">
        <f t="shared" ref="F225:F227" si="29">D225-(D225*E225)</f>
        <v>10148.99891</v>
      </c>
    </row>
    <row r="226" spans="1:6" x14ac:dyDescent="0.2">
      <c r="A226" s="58"/>
      <c r="B226" s="59" t="s">
        <v>1096</v>
      </c>
      <c r="C226" s="90" t="s">
        <v>1102</v>
      </c>
      <c r="D226" s="47">
        <v>12481.54</v>
      </c>
      <c r="E226" s="247">
        <v>0.11700000000000001</v>
      </c>
      <c r="F226" s="47">
        <f t="shared" si="29"/>
        <v>11021.199820000002</v>
      </c>
    </row>
    <row r="227" spans="1:6" x14ac:dyDescent="0.2">
      <c r="A227" s="58"/>
      <c r="B227" s="59" t="s">
        <v>1097</v>
      </c>
      <c r="C227" s="90" t="s">
        <v>1103</v>
      </c>
      <c r="D227" s="47">
        <v>12812.17</v>
      </c>
      <c r="E227" s="247">
        <v>0.11700000000000001</v>
      </c>
      <c r="F227" s="47">
        <f t="shared" si="29"/>
        <v>11313.14611</v>
      </c>
    </row>
    <row r="228" spans="1:6" x14ac:dyDescent="0.2">
      <c r="A228" s="48" t="s">
        <v>3385</v>
      </c>
      <c r="B228" s="104"/>
      <c r="C228" s="105"/>
      <c r="D228" s="47" t="s">
        <v>1971</v>
      </c>
      <c r="E228" s="247" t="s">
        <v>1971</v>
      </c>
      <c r="F228" s="47" t="s">
        <v>1971</v>
      </c>
    </row>
    <row r="229" spans="1:6" x14ac:dyDescent="0.2">
      <c r="A229" s="57" t="s">
        <v>288</v>
      </c>
      <c r="B229" s="100"/>
      <c r="C229" s="96"/>
      <c r="D229" s="47" t="s">
        <v>1971</v>
      </c>
      <c r="E229" s="247" t="s">
        <v>1971</v>
      </c>
      <c r="F229" s="47" t="s">
        <v>1971</v>
      </c>
    </row>
    <row r="230" spans="1:6" x14ac:dyDescent="0.2">
      <c r="A230" s="45">
        <v>47462</v>
      </c>
      <c r="B230" s="59" t="s">
        <v>1938</v>
      </c>
      <c r="C230" s="46" t="s">
        <v>730</v>
      </c>
      <c r="D230" s="47">
        <v>4163.3100000000004</v>
      </c>
      <c r="E230" s="247">
        <v>0.11700000000000001</v>
      </c>
      <c r="F230" s="47">
        <f t="shared" ref="F230:F233" si="30">D230-(D230*E230)</f>
        <v>3676.2027300000004</v>
      </c>
    </row>
    <row r="231" spans="1:6" x14ac:dyDescent="0.2">
      <c r="A231" s="45">
        <v>47463</v>
      </c>
      <c r="B231" s="59" t="s">
        <v>1939</v>
      </c>
      <c r="C231" s="46" t="s">
        <v>750</v>
      </c>
      <c r="D231" s="47">
        <v>4342.26</v>
      </c>
      <c r="E231" s="247">
        <v>0.11700000000000001</v>
      </c>
      <c r="F231" s="47">
        <f t="shared" si="30"/>
        <v>3834.21558</v>
      </c>
    </row>
    <row r="232" spans="1:6" x14ac:dyDescent="0.2">
      <c r="A232" s="58"/>
      <c r="B232" s="59" t="s">
        <v>1561</v>
      </c>
      <c r="C232" s="46" t="s">
        <v>594</v>
      </c>
      <c r="D232" s="47">
        <v>6348.31</v>
      </c>
      <c r="E232" s="247">
        <v>0.11700000000000001</v>
      </c>
      <c r="F232" s="47">
        <f t="shared" si="30"/>
        <v>5605.5577300000004</v>
      </c>
    </row>
    <row r="233" spans="1:6" x14ac:dyDescent="0.2">
      <c r="A233" s="45">
        <v>47461</v>
      </c>
      <c r="B233" s="59" t="s">
        <v>1527</v>
      </c>
      <c r="C233" s="46" t="s">
        <v>289</v>
      </c>
      <c r="D233" s="47">
        <v>202.08</v>
      </c>
      <c r="E233" s="247">
        <v>0.11700000000000001</v>
      </c>
      <c r="F233" s="47">
        <f t="shared" si="30"/>
        <v>178.43664000000001</v>
      </c>
    </row>
    <row r="234" spans="1:6" x14ac:dyDescent="0.2">
      <c r="A234" s="48" t="s">
        <v>1068</v>
      </c>
      <c r="B234" s="104"/>
      <c r="C234" s="105"/>
      <c r="D234" s="47" t="s">
        <v>1971</v>
      </c>
      <c r="E234" s="247" t="s">
        <v>1971</v>
      </c>
      <c r="F234" s="47" t="s">
        <v>1971</v>
      </c>
    </row>
    <row r="235" spans="1:6" x14ac:dyDescent="0.2">
      <c r="A235" s="45"/>
      <c r="B235" s="59" t="s">
        <v>608</v>
      </c>
      <c r="C235" s="46" t="s">
        <v>607</v>
      </c>
      <c r="D235" s="47">
        <v>388.81</v>
      </c>
      <c r="E235" s="247">
        <v>0.11700000000000001</v>
      </c>
      <c r="F235" s="47">
        <f t="shared" ref="F235:F238" si="31">D235-(D235*E235)</f>
        <v>343.31923</v>
      </c>
    </row>
    <row r="236" spans="1:6" x14ac:dyDescent="0.2">
      <c r="A236" s="45"/>
      <c r="B236" s="59" t="s">
        <v>1060</v>
      </c>
      <c r="C236" s="46" t="s">
        <v>606</v>
      </c>
      <c r="D236" s="47">
        <v>891.59</v>
      </c>
      <c r="E236" s="247">
        <v>0.11700000000000001</v>
      </c>
      <c r="F236" s="47">
        <f t="shared" si="31"/>
        <v>787.27396999999996</v>
      </c>
    </row>
    <row r="237" spans="1:6" x14ac:dyDescent="0.2">
      <c r="A237" s="45"/>
      <c r="B237" s="59" t="s">
        <v>310</v>
      </c>
      <c r="C237" s="90" t="s">
        <v>639</v>
      </c>
      <c r="D237" s="47">
        <v>748.91</v>
      </c>
      <c r="E237" s="247">
        <v>0.11700000000000001</v>
      </c>
      <c r="F237" s="47">
        <f t="shared" si="31"/>
        <v>661.28752999999995</v>
      </c>
    </row>
    <row r="238" spans="1:6" x14ac:dyDescent="0.2">
      <c r="A238" s="45"/>
      <c r="B238" s="59" t="s">
        <v>638</v>
      </c>
      <c r="C238" s="90" t="s">
        <v>640</v>
      </c>
      <c r="D238" s="47">
        <v>888.34</v>
      </c>
      <c r="E238" s="247">
        <v>0.11700000000000001</v>
      </c>
      <c r="F238" s="47">
        <f t="shared" si="31"/>
        <v>784.40422000000001</v>
      </c>
    </row>
    <row r="239" spans="1:6" x14ac:dyDescent="0.2">
      <c r="A239" s="48" t="s">
        <v>3386</v>
      </c>
      <c r="B239" s="104"/>
      <c r="C239" s="105"/>
      <c r="D239" s="47" t="s">
        <v>1971</v>
      </c>
      <c r="E239" s="247" t="s">
        <v>1971</v>
      </c>
      <c r="F239" s="47" t="s">
        <v>1971</v>
      </c>
    </row>
    <row r="240" spans="1:6" x14ac:dyDescent="0.2">
      <c r="A240" s="45">
        <v>5255</v>
      </c>
      <c r="B240" s="59" t="s">
        <v>1590</v>
      </c>
      <c r="C240" s="46" t="s">
        <v>149</v>
      </c>
      <c r="D240" s="47">
        <v>824.27</v>
      </c>
      <c r="E240" s="247">
        <v>0.11700000000000001</v>
      </c>
      <c r="F240" s="47">
        <f t="shared" ref="F240:F252" si="32">D240-(D240*E240)</f>
        <v>727.83041000000003</v>
      </c>
    </row>
    <row r="241" spans="1:6" x14ac:dyDescent="0.2">
      <c r="A241" s="45">
        <v>10022</v>
      </c>
      <c r="B241" s="59" t="s">
        <v>1925</v>
      </c>
      <c r="C241" s="46" t="s">
        <v>751</v>
      </c>
      <c r="D241" s="47">
        <v>1685.75</v>
      </c>
      <c r="E241" s="247">
        <v>0.11700000000000001</v>
      </c>
      <c r="F241" s="47">
        <f t="shared" si="32"/>
        <v>1488.5172499999999</v>
      </c>
    </row>
    <row r="242" spans="1:6" x14ac:dyDescent="0.2">
      <c r="A242" s="45">
        <v>10031</v>
      </c>
      <c r="B242" s="59" t="s">
        <v>1924</v>
      </c>
      <c r="C242" s="46" t="s">
        <v>752</v>
      </c>
      <c r="D242" s="47">
        <v>2098.12</v>
      </c>
      <c r="E242" s="247">
        <v>0.11700000000000001</v>
      </c>
      <c r="F242" s="47">
        <f t="shared" si="32"/>
        <v>1852.63996</v>
      </c>
    </row>
    <row r="243" spans="1:6" x14ac:dyDescent="0.2">
      <c r="A243" s="60">
        <v>10032</v>
      </c>
      <c r="B243" s="59" t="s">
        <v>1658</v>
      </c>
      <c r="C243" s="90" t="s">
        <v>595</v>
      </c>
      <c r="D243" s="47">
        <v>1125.8</v>
      </c>
      <c r="E243" s="247">
        <v>0.11700000000000001</v>
      </c>
      <c r="F243" s="47">
        <f t="shared" si="32"/>
        <v>994.08139999999992</v>
      </c>
    </row>
    <row r="244" spans="1:6" x14ac:dyDescent="0.2">
      <c r="A244" s="60">
        <v>2456</v>
      </c>
      <c r="B244" s="59" t="s">
        <v>1693</v>
      </c>
      <c r="C244" s="61" t="s">
        <v>713</v>
      </c>
      <c r="D244" s="47">
        <v>902.45</v>
      </c>
      <c r="E244" s="247">
        <v>0.11700000000000001</v>
      </c>
      <c r="F244" s="47">
        <f t="shared" si="32"/>
        <v>796.86335000000008</v>
      </c>
    </row>
    <row r="245" spans="1:6" x14ac:dyDescent="0.2">
      <c r="A245" s="60">
        <v>2264</v>
      </c>
      <c r="B245" s="59" t="s">
        <v>1504</v>
      </c>
      <c r="C245" s="90" t="s">
        <v>292</v>
      </c>
      <c r="D245" s="47">
        <v>1098.98</v>
      </c>
      <c r="E245" s="247">
        <v>0.11700000000000001</v>
      </c>
      <c r="F245" s="47">
        <f t="shared" si="32"/>
        <v>970.39933999999994</v>
      </c>
    </row>
    <row r="246" spans="1:6" x14ac:dyDescent="0.2">
      <c r="A246" s="45">
        <v>78242</v>
      </c>
      <c r="B246" s="59" t="s">
        <v>1559</v>
      </c>
      <c r="C246" s="46" t="s">
        <v>293</v>
      </c>
      <c r="D246" s="47">
        <v>87.88</v>
      </c>
      <c r="E246" s="247">
        <v>0.11700000000000001</v>
      </c>
      <c r="F246" s="47">
        <f t="shared" si="32"/>
        <v>77.598039999999997</v>
      </c>
    </row>
    <row r="247" spans="1:6" x14ac:dyDescent="0.2">
      <c r="A247" s="45">
        <v>2505</v>
      </c>
      <c r="B247" s="59" t="s">
        <v>1927</v>
      </c>
      <c r="C247" s="46" t="s">
        <v>604</v>
      </c>
      <c r="D247" s="47">
        <v>140.07</v>
      </c>
      <c r="E247" s="247">
        <v>0.11700000000000001</v>
      </c>
      <c r="F247" s="47">
        <f t="shared" si="32"/>
        <v>123.68180999999998</v>
      </c>
    </row>
    <row r="248" spans="1:6" x14ac:dyDescent="0.2">
      <c r="A248" s="45">
        <v>47461</v>
      </c>
      <c r="B248" s="59" t="s">
        <v>1527</v>
      </c>
      <c r="C248" s="46" t="s">
        <v>289</v>
      </c>
      <c r="D248" s="47">
        <v>202.08</v>
      </c>
      <c r="E248" s="247">
        <v>0.11700000000000001</v>
      </c>
      <c r="F248" s="47">
        <f t="shared" si="32"/>
        <v>178.43664000000001</v>
      </c>
    </row>
    <row r="249" spans="1:6" x14ac:dyDescent="0.2">
      <c r="A249" s="45">
        <v>47465</v>
      </c>
      <c r="B249" s="59" t="s">
        <v>1591</v>
      </c>
      <c r="C249" s="46" t="s">
        <v>603</v>
      </c>
      <c r="D249" s="47">
        <v>600.30999999999995</v>
      </c>
      <c r="E249" s="247">
        <v>0.11700000000000001</v>
      </c>
      <c r="F249" s="47">
        <f t="shared" si="32"/>
        <v>530.07372999999995</v>
      </c>
    </row>
    <row r="250" spans="1:6" x14ac:dyDescent="0.2">
      <c r="A250" s="45">
        <v>47466</v>
      </c>
      <c r="B250" s="59" t="s">
        <v>1592</v>
      </c>
      <c r="C250" s="46" t="s">
        <v>602</v>
      </c>
      <c r="D250" s="47">
        <v>98.72</v>
      </c>
      <c r="E250" s="247">
        <v>0.11700000000000001</v>
      </c>
      <c r="F250" s="47">
        <f t="shared" si="32"/>
        <v>87.169759999999997</v>
      </c>
    </row>
    <row r="251" spans="1:6" x14ac:dyDescent="0.2">
      <c r="A251" s="45">
        <v>47468</v>
      </c>
      <c r="B251" s="59" t="s">
        <v>1593</v>
      </c>
      <c r="C251" s="46" t="s">
        <v>601</v>
      </c>
      <c r="D251" s="47">
        <v>521.82000000000005</v>
      </c>
      <c r="E251" s="247">
        <v>0.11700000000000001</v>
      </c>
      <c r="F251" s="47">
        <f t="shared" si="32"/>
        <v>460.76706000000001</v>
      </c>
    </row>
    <row r="252" spans="1:6" x14ac:dyDescent="0.2">
      <c r="A252" s="45">
        <v>48073</v>
      </c>
      <c r="B252" s="59" t="s">
        <v>1052</v>
      </c>
      <c r="C252" s="46" t="s">
        <v>1053</v>
      </c>
      <c r="D252" s="47">
        <v>16.690000000000001</v>
      </c>
      <c r="E252" s="247">
        <v>0.11700000000000001</v>
      </c>
      <c r="F252" s="47">
        <f t="shared" si="32"/>
        <v>14.737270000000001</v>
      </c>
    </row>
    <row r="253" spans="1:6" x14ac:dyDescent="0.2">
      <c r="A253" s="207" t="s">
        <v>1015</v>
      </c>
      <c r="B253" s="207"/>
      <c r="C253" s="207"/>
      <c r="D253" s="222" t="s">
        <v>1971</v>
      </c>
      <c r="E253" s="250" t="s">
        <v>1971</v>
      </c>
      <c r="F253" s="222" t="s">
        <v>1971</v>
      </c>
    </row>
    <row r="254" spans="1:6" x14ac:dyDescent="0.2">
      <c r="A254" s="83" t="s">
        <v>3415</v>
      </c>
      <c r="B254" s="53"/>
      <c r="C254" s="201"/>
      <c r="D254" s="54" t="s">
        <v>1971</v>
      </c>
      <c r="E254" s="246" t="s">
        <v>1971</v>
      </c>
      <c r="F254" s="54" t="s">
        <v>1971</v>
      </c>
    </row>
    <row r="255" spans="1:6" x14ac:dyDescent="0.2">
      <c r="A255" s="197"/>
      <c r="B255" s="198" t="s">
        <v>3416</v>
      </c>
      <c r="C255" s="119" t="s">
        <v>3417</v>
      </c>
      <c r="D255" s="47">
        <v>3877</v>
      </c>
      <c r="E255" s="247">
        <v>0.11700000000000001</v>
      </c>
      <c r="F255" s="47">
        <f t="shared" ref="F255" si="33">D255-(D255*E255)</f>
        <v>3423.3910000000001</v>
      </c>
    </row>
    <row r="256" spans="1:6" x14ac:dyDescent="0.2">
      <c r="A256" s="200" t="s">
        <v>3461</v>
      </c>
      <c r="B256" s="199"/>
      <c r="C256" s="199"/>
      <c r="D256" s="218" t="s">
        <v>1971</v>
      </c>
      <c r="E256" s="251" t="s">
        <v>1971</v>
      </c>
      <c r="F256" s="218" t="s">
        <v>1971</v>
      </c>
    </row>
    <row r="257" spans="1:6" x14ac:dyDescent="0.2">
      <c r="A257" s="200"/>
      <c r="B257" s="199" t="s">
        <v>3459</v>
      </c>
      <c r="C257" s="199" t="s">
        <v>3418</v>
      </c>
      <c r="D257" s="47">
        <v>99.04</v>
      </c>
      <c r="E257" s="247">
        <v>0.11700000000000001</v>
      </c>
      <c r="F257" s="47">
        <f t="shared" ref="F257" si="34">D257-(D257*E257)</f>
        <v>87.45232</v>
      </c>
    </row>
    <row r="258" spans="1:6" x14ac:dyDescent="0.2">
      <c r="A258" s="200"/>
      <c r="B258" s="199"/>
      <c r="C258" s="199" t="s">
        <v>2952</v>
      </c>
      <c r="D258" s="218" t="s">
        <v>1971</v>
      </c>
      <c r="E258" s="251" t="s">
        <v>1971</v>
      </c>
      <c r="F258" s="218" t="s">
        <v>1971</v>
      </c>
    </row>
    <row r="259" spans="1:6" x14ac:dyDescent="0.2">
      <c r="A259" s="200"/>
      <c r="B259" s="199" t="s">
        <v>3460</v>
      </c>
      <c r="C259" s="199" t="s">
        <v>3419</v>
      </c>
      <c r="D259" s="47">
        <v>22.09</v>
      </c>
      <c r="E259" s="247">
        <v>0.11700000000000001</v>
      </c>
      <c r="F259" s="47">
        <f t="shared" ref="F259" si="35">D259-(D259*E259)</f>
        <v>19.505469999999999</v>
      </c>
    </row>
    <row r="260" spans="1:6" x14ac:dyDescent="0.2">
      <c r="A260" s="200" t="s">
        <v>3462</v>
      </c>
      <c r="B260" s="199"/>
      <c r="C260" s="199"/>
      <c r="D260" s="218" t="s">
        <v>1971</v>
      </c>
      <c r="E260" s="251" t="s">
        <v>1971</v>
      </c>
      <c r="F260" s="218" t="s">
        <v>1971</v>
      </c>
    </row>
    <row r="261" spans="1:6" x14ac:dyDescent="0.2">
      <c r="A261" s="199"/>
      <c r="B261" s="6" t="s">
        <v>3463</v>
      </c>
      <c r="C261" s="6" t="s">
        <v>3464</v>
      </c>
      <c r="D261" s="47">
        <v>187.45</v>
      </c>
      <c r="E261" s="247">
        <v>0.11700000000000001</v>
      </c>
      <c r="F261" s="47">
        <f t="shared" ref="F261" si="36">D261-(D261*E261)</f>
        <v>165.51835</v>
      </c>
    </row>
    <row r="262" spans="1:6" x14ac:dyDescent="0.2">
      <c r="A262" s="83" t="s">
        <v>127</v>
      </c>
      <c r="B262" s="53"/>
      <c r="C262" s="201"/>
      <c r="D262" s="54" t="s">
        <v>1971</v>
      </c>
      <c r="E262" s="246" t="s">
        <v>1971</v>
      </c>
      <c r="F262" s="54" t="s">
        <v>1971</v>
      </c>
    </row>
    <row r="263" spans="1:6" x14ac:dyDescent="0.2">
      <c r="A263" s="91"/>
      <c r="B263" s="59" t="s">
        <v>1182</v>
      </c>
      <c r="C263" s="61" t="s">
        <v>125</v>
      </c>
      <c r="D263" s="47">
        <v>4573.68</v>
      </c>
      <c r="E263" s="247">
        <v>0.11700000000000001</v>
      </c>
      <c r="F263" s="47">
        <f t="shared" ref="F263" si="37">D263-(D263*E263)</f>
        <v>4038.55944</v>
      </c>
    </row>
    <row r="264" spans="1:6" x14ac:dyDescent="0.2">
      <c r="A264" s="83" t="s">
        <v>128</v>
      </c>
      <c r="B264" s="53"/>
      <c r="C264" s="201"/>
      <c r="D264" s="54" t="s">
        <v>1971</v>
      </c>
      <c r="E264" s="246" t="s">
        <v>1971</v>
      </c>
      <c r="F264" s="54" t="s">
        <v>1971</v>
      </c>
    </row>
    <row r="265" spans="1:6" x14ac:dyDescent="0.2">
      <c r="A265" s="117" t="s">
        <v>126</v>
      </c>
      <c r="B265" s="100"/>
      <c r="C265" s="96"/>
      <c r="D265" s="106" t="s">
        <v>1971</v>
      </c>
      <c r="E265" s="252" t="s">
        <v>1971</v>
      </c>
      <c r="F265" s="106" t="s">
        <v>1971</v>
      </c>
    </row>
    <row r="266" spans="1:6" x14ac:dyDescent="0.2">
      <c r="A266" s="91"/>
      <c r="B266" s="59" t="s">
        <v>1889</v>
      </c>
      <c r="C266" s="61" t="s">
        <v>701</v>
      </c>
      <c r="D266" s="47">
        <v>10136.23</v>
      </c>
      <c r="E266" s="247">
        <v>0.11700000000000001</v>
      </c>
      <c r="F266" s="47">
        <f t="shared" ref="F266:F269" si="38">D266-(D266*E266)</f>
        <v>8950.2910899999988</v>
      </c>
    </row>
    <row r="267" spans="1:6" x14ac:dyDescent="0.2">
      <c r="A267" s="91"/>
      <c r="B267" s="59" t="s">
        <v>1890</v>
      </c>
      <c r="C267" s="61" t="s">
        <v>702</v>
      </c>
      <c r="D267" s="47">
        <v>11026.15</v>
      </c>
      <c r="E267" s="247">
        <v>0.11700000000000001</v>
      </c>
      <c r="F267" s="47">
        <f t="shared" si="38"/>
        <v>9736.0904499999997</v>
      </c>
    </row>
    <row r="268" spans="1:6" x14ac:dyDescent="0.2">
      <c r="A268" s="91"/>
      <c r="B268" s="59" t="s">
        <v>1891</v>
      </c>
      <c r="C268" s="61" t="s">
        <v>711</v>
      </c>
      <c r="D268" s="47">
        <v>11191.98</v>
      </c>
      <c r="E268" s="247">
        <v>0.11700000000000001</v>
      </c>
      <c r="F268" s="47">
        <f t="shared" si="38"/>
        <v>9882.5183399999987</v>
      </c>
    </row>
    <row r="269" spans="1:6" x14ac:dyDescent="0.2">
      <c r="A269" s="91"/>
      <c r="B269" s="59" t="s">
        <v>1892</v>
      </c>
      <c r="C269" s="61" t="s">
        <v>712</v>
      </c>
      <c r="D269" s="47">
        <v>12327.04</v>
      </c>
      <c r="E269" s="247">
        <v>0.11700000000000001</v>
      </c>
      <c r="F269" s="47">
        <f t="shared" si="38"/>
        <v>10884.776320000001</v>
      </c>
    </row>
    <row r="270" spans="1:6" x14ac:dyDescent="0.2">
      <c r="A270" s="117" t="s">
        <v>169</v>
      </c>
      <c r="B270" s="100"/>
      <c r="C270" s="96"/>
      <c r="D270" s="106" t="s">
        <v>1971</v>
      </c>
      <c r="E270" s="252" t="s">
        <v>1971</v>
      </c>
      <c r="F270" s="106" t="s">
        <v>1971</v>
      </c>
    </row>
    <row r="271" spans="1:6" x14ac:dyDescent="0.2">
      <c r="A271" s="91"/>
      <c r="B271" s="59" t="s">
        <v>1893</v>
      </c>
      <c r="C271" s="61" t="s">
        <v>714</v>
      </c>
      <c r="D271" s="47">
        <v>15542.7</v>
      </c>
      <c r="E271" s="247">
        <v>0.11700000000000001</v>
      </c>
      <c r="F271" s="47">
        <f t="shared" ref="F271:F273" si="39">D271-(D271*E271)</f>
        <v>13724.204100000001</v>
      </c>
    </row>
    <row r="272" spans="1:6" x14ac:dyDescent="0.2">
      <c r="A272" s="91"/>
      <c r="B272" s="59" t="s">
        <v>1894</v>
      </c>
      <c r="C272" s="61" t="s">
        <v>715</v>
      </c>
      <c r="D272" s="47">
        <v>16383.18</v>
      </c>
      <c r="E272" s="247">
        <v>0.11700000000000001</v>
      </c>
      <c r="F272" s="47">
        <f t="shared" si="39"/>
        <v>14466.34794</v>
      </c>
    </row>
    <row r="273" spans="1:6" x14ac:dyDescent="0.2">
      <c r="A273" s="91"/>
      <c r="B273" s="59" t="s">
        <v>1895</v>
      </c>
      <c r="C273" s="61" t="s">
        <v>716</v>
      </c>
      <c r="D273" s="47">
        <v>18348.419999999998</v>
      </c>
      <c r="E273" s="247">
        <v>0.11700000000000001</v>
      </c>
      <c r="F273" s="47">
        <f t="shared" si="39"/>
        <v>16201.654859999999</v>
      </c>
    </row>
    <row r="274" spans="1:6" x14ac:dyDescent="0.2">
      <c r="A274" s="117" t="s">
        <v>168</v>
      </c>
      <c r="B274" s="100"/>
      <c r="C274" s="96"/>
      <c r="D274" s="106" t="s">
        <v>1971</v>
      </c>
      <c r="E274" s="252" t="s">
        <v>1971</v>
      </c>
      <c r="F274" s="106" t="s">
        <v>1971</v>
      </c>
    </row>
    <row r="275" spans="1:6" s="17" customFormat="1" x14ac:dyDescent="0.2">
      <c r="A275" s="91"/>
      <c r="B275" s="59" t="s">
        <v>1896</v>
      </c>
      <c r="C275" s="61" t="s">
        <v>717</v>
      </c>
      <c r="D275" s="47">
        <v>12540.25</v>
      </c>
      <c r="E275" s="247">
        <v>0.11700000000000001</v>
      </c>
      <c r="F275" s="47">
        <f t="shared" ref="F275:F277" si="40">D275-(D275*E275)</f>
        <v>11073.04075</v>
      </c>
    </row>
    <row r="276" spans="1:6" x14ac:dyDescent="0.2">
      <c r="A276" s="91"/>
      <c r="B276" s="59" t="s">
        <v>1897</v>
      </c>
      <c r="C276" s="61" t="s">
        <v>718</v>
      </c>
      <c r="D276" s="47">
        <v>12785.39</v>
      </c>
      <c r="E276" s="247">
        <v>0.11700000000000001</v>
      </c>
      <c r="F276" s="47">
        <f t="shared" si="40"/>
        <v>11289.49937</v>
      </c>
    </row>
    <row r="277" spans="1:6" x14ac:dyDescent="0.2">
      <c r="A277" s="91"/>
      <c r="B277" s="59" t="s">
        <v>1898</v>
      </c>
      <c r="C277" s="61" t="s">
        <v>719</v>
      </c>
      <c r="D277" s="47">
        <v>13800.97</v>
      </c>
      <c r="E277" s="247">
        <v>0.11700000000000001</v>
      </c>
      <c r="F277" s="47">
        <f t="shared" si="40"/>
        <v>12186.256509999999</v>
      </c>
    </row>
    <row r="278" spans="1:6" x14ac:dyDescent="0.2">
      <c r="A278" s="117" t="s">
        <v>167</v>
      </c>
      <c r="B278" s="103"/>
      <c r="C278" s="209"/>
      <c r="D278" s="106" t="s">
        <v>1971</v>
      </c>
      <c r="E278" s="252" t="s">
        <v>1971</v>
      </c>
      <c r="F278" s="106" t="s">
        <v>1971</v>
      </c>
    </row>
    <row r="279" spans="1:6" x14ac:dyDescent="0.2">
      <c r="A279" s="91"/>
      <c r="B279" s="59" t="s">
        <v>1899</v>
      </c>
      <c r="C279" s="61" t="s">
        <v>721</v>
      </c>
      <c r="D279" s="47">
        <v>17365.8</v>
      </c>
      <c r="E279" s="247">
        <v>0.11700000000000001</v>
      </c>
      <c r="F279" s="47">
        <f t="shared" ref="F279:F281" si="41">D279-(D279*E279)</f>
        <v>15334.001399999999</v>
      </c>
    </row>
    <row r="280" spans="1:6" x14ac:dyDescent="0.2">
      <c r="A280" s="91"/>
      <c r="B280" s="59" t="s">
        <v>1900</v>
      </c>
      <c r="C280" s="61" t="s">
        <v>722</v>
      </c>
      <c r="D280" s="47">
        <v>17693.34</v>
      </c>
      <c r="E280" s="247">
        <v>0.11700000000000001</v>
      </c>
      <c r="F280" s="47">
        <f t="shared" si="41"/>
        <v>15623.219219999999</v>
      </c>
    </row>
    <row r="281" spans="1:6" s="17" customFormat="1" x14ac:dyDescent="0.2">
      <c r="A281" s="91"/>
      <c r="B281" s="59" t="s">
        <v>1901</v>
      </c>
      <c r="C281" s="61" t="s">
        <v>723</v>
      </c>
      <c r="D281" s="47">
        <v>19577.21</v>
      </c>
      <c r="E281" s="247">
        <v>0.11700000000000001</v>
      </c>
      <c r="F281" s="47">
        <f t="shared" si="41"/>
        <v>17286.67643</v>
      </c>
    </row>
    <row r="282" spans="1:6" x14ac:dyDescent="0.2">
      <c r="A282" s="107" t="s">
        <v>164</v>
      </c>
      <c r="B282" s="108"/>
      <c r="C282" s="109"/>
      <c r="D282" s="106" t="s">
        <v>1971</v>
      </c>
      <c r="E282" s="252" t="s">
        <v>1971</v>
      </c>
      <c r="F282" s="106" t="s">
        <v>1971</v>
      </c>
    </row>
    <row r="283" spans="1:6" x14ac:dyDescent="0.2">
      <c r="A283" s="91" t="s">
        <v>305</v>
      </c>
      <c r="B283" s="59" t="s">
        <v>608</v>
      </c>
      <c r="C283" s="46" t="s">
        <v>607</v>
      </c>
      <c r="D283" s="47">
        <v>388.81</v>
      </c>
      <c r="E283" s="247">
        <v>0.11700000000000001</v>
      </c>
      <c r="F283" s="47">
        <f t="shared" ref="F283:F290" si="42">D283-(D283*E283)</f>
        <v>343.31923</v>
      </c>
    </row>
    <row r="284" spans="1:6" s="18" customFormat="1" x14ac:dyDescent="0.2">
      <c r="A284" s="91" t="s">
        <v>306</v>
      </c>
      <c r="B284" s="59" t="s">
        <v>1656</v>
      </c>
      <c r="C284" s="90" t="s">
        <v>829</v>
      </c>
      <c r="D284" s="47">
        <v>627.35</v>
      </c>
      <c r="E284" s="247">
        <v>0.11700000000000001</v>
      </c>
      <c r="F284" s="47">
        <f t="shared" si="42"/>
        <v>553.95005000000003</v>
      </c>
    </row>
    <row r="285" spans="1:6" s="18" customFormat="1" x14ac:dyDescent="0.2">
      <c r="A285" s="91" t="s">
        <v>307</v>
      </c>
      <c r="B285" s="59" t="s">
        <v>1673</v>
      </c>
      <c r="C285" s="90" t="s">
        <v>830</v>
      </c>
      <c r="D285" s="47">
        <v>699.38</v>
      </c>
      <c r="E285" s="247">
        <v>0.11700000000000001</v>
      </c>
      <c r="F285" s="47">
        <f t="shared" si="42"/>
        <v>617.55254000000002</v>
      </c>
    </row>
    <row r="286" spans="1:6" s="17" customFormat="1" x14ac:dyDescent="0.2">
      <c r="A286" s="91" t="s">
        <v>308</v>
      </c>
      <c r="B286" s="59" t="s">
        <v>1658</v>
      </c>
      <c r="C286" s="90" t="s">
        <v>831</v>
      </c>
      <c r="D286" s="47">
        <v>1125.8</v>
      </c>
      <c r="E286" s="247">
        <v>0.11700000000000001</v>
      </c>
      <c r="F286" s="47">
        <f t="shared" si="42"/>
        <v>994.08139999999992</v>
      </c>
    </row>
    <row r="287" spans="1:6" x14ac:dyDescent="0.2">
      <c r="A287" s="91" t="s">
        <v>309</v>
      </c>
      <c r="B287" s="59" t="s">
        <v>1693</v>
      </c>
      <c r="C287" s="61" t="s">
        <v>713</v>
      </c>
      <c r="D287" s="47">
        <v>902.45</v>
      </c>
      <c r="E287" s="247">
        <v>0.11700000000000001</v>
      </c>
      <c r="F287" s="47">
        <f t="shared" si="42"/>
        <v>796.86335000000008</v>
      </c>
    </row>
    <row r="288" spans="1:6" x14ac:dyDescent="0.2">
      <c r="A288" s="91"/>
      <c r="B288" s="59" t="s">
        <v>310</v>
      </c>
      <c r="C288" s="61" t="s">
        <v>700</v>
      </c>
      <c r="D288" s="47">
        <v>748.91</v>
      </c>
      <c r="E288" s="247">
        <v>0.11700000000000001</v>
      </c>
      <c r="F288" s="47">
        <f t="shared" si="42"/>
        <v>661.28752999999995</v>
      </c>
    </row>
    <row r="289" spans="1:6" x14ac:dyDescent="0.2">
      <c r="A289" s="91"/>
      <c r="B289" s="59" t="s">
        <v>1732</v>
      </c>
      <c r="C289" s="61" t="s">
        <v>311</v>
      </c>
      <c r="D289" s="47">
        <v>823.86</v>
      </c>
      <c r="E289" s="247">
        <v>0.11700000000000001</v>
      </c>
      <c r="F289" s="47">
        <f t="shared" si="42"/>
        <v>727.46838000000002</v>
      </c>
    </row>
    <row r="290" spans="1:6" x14ac:dyDescent="0.2">
      <c r="A290" s="91"/>
      <c r="B290" s="59" t="s">
        <v>1562</v>
      </c>
      <c r="C290" s="61" t="s">
        <v>293</v>
      </c>
      <c r="D290" s="47">
        <v>70.489999999999995</v>
      </c>
      <c r="E290" s="247">
        <v>0.11700000000000001</v>
      </c>
      <c r="F290" s="47">
        <f t="shared" si="42"/>
        <v>62.242669999999997</v>
      </c>
    </row>
    <row r="291" spans="1:6" x14ac:dyDescent="0.2">
      <c r="A291" s="83" t="s">
        <v>720</v>
      </c>
      <c r="B291" s="53"/>
      <c r="C291" s="201"/>
      <c r="D291" s="54" t="s">
        <v>1971</v>
      </c>
      <c r="E291" s="246" t="s">
        <v>1971</v>
      </c>
      <c r="F291" s="54" t="s">
        <v>1971</v>
      </c>
    </row>
    <row r="292" spans="1:6" x14ac:dyDescent="0.2">
      <c r="A292" s="117" t="s">
        <v>171</v>
      </c>
      <c r="B292" s="100"/>
      <c r="C292" s="96"/>
      <c r="D292" s="106" t="s">
        <v>1971</v>
      </c>
      <c r="E292" s="252" t="s">
        <v>1971</v>
      </c>
      <c r="F292" s="106" t="s">
        <v>1971</v>
      </c>
    </row>
    <row r="293" spans="1:6" x14ac:dyDescent="0.2">
      <c r="A293" s="91"/>
      <c r="B293" s="59" t="s">
        <v>1902</v>
      </c>
      <c r="C293" s="61" t="s">
        <v>735</v>
      </c>
      <c r="D293" s="47">
        <v>11680.2</v>
      </c>
      <c r="E293" s="247">
        <v>0.11700000000000001</v>
      </c>
      <c r="F293" s="47">
        <f t="shared" ref="F293:F295" si="43">D293-(D293*E293)</f>
        <v>10313.616600000001</v>
      </c>
    </row>
    <row r="294" spans="1:6" x14ac:dyDescent="0.2">
      <c r="A294" s="91"/>
      <c r="B294" s="59" t="s">
        <v>1903</v>
      </c>
      <c r="C294" s="61" t="s">
        <v>724</v>
      </c>
      <c r="D294" s="47">
        <v>11860.45</v>
      </c>
      <c r="E294" s="247">
        <v>0.11700000000000001</v>
      </c>
      <c r="F294" s="47">
        <f t="shared" si="43"/>
        <v>10472.77735</v>
      </c>
    </row>
    <row r="295" spans="1:6" x14ac:dyDescent="0.2">
      <c r="A295" s="91"/>
      <c r="B295" s="59" t="s">
        <v>1904</v>
      </c>
      <c r="C295" s="61" t="s">
        <v>725</v>
      </c>
      <c r="D295" s="47">
        <v>12881.18</v>
      </c>
      <c r="E295" s="247">
        <v>0.11700000000000001</v>
      </c>
      <c r="F295" s="47">
        <f t="shared" si="43"/>
        <v>11374.08194</v>
      </c>
    </row>
    <row r="296" spans="1:6" x14ac:dyDescent="0.2">
      <c r="A296" s="117" t="s">
        <v>170</v>
      </c>
      <c r="B296" s="100"/>
      <c r="C296" s="96"/>
      <c r="D296" s="106" t="s">
        <v>1971</v>
      </c>
      <c r="E296" s="252" t="s">
        <v>1971</v>
      </c>
      <c r="F296" s="234" t="s">
        <v>1971</v>
      </c>
    </row>
    <row r="297" spans="1:6" x14ac:dyDescent="0.2">
      <c r="A297" s="91"/>
      <c r="B297" s="59" t="s">
        <v>1905</v>
      </c>
      <c r="C297" s="61" t="s">
        <v>734</v>
      </c>
      <c r="D297" s="47">
        <v>16604.63</v>
      </c>
      <c r="E297" s="247">
        <v>0.11700000000000001</v>
      </c>
      <c r="F297" s="47">
        <f t="shared" ref="F297:F299" si="44">D297-(D297*E297)</f>
        <v>14661.888290000001</v>
      </c>
    </row>
    <row r="298" spans="1:6" x14ac:dyDescent="0.2">
      <c r="A298" s="91"/>
      <c r="B298" s="59" t="s">
        <v>1906</v>
      </c>
      <c r="C298" s="61" t="s">
        <v>726</v>
      </c>
      <c r="D298" s="47">
        <v>16929.080000000002</v>
      </c>
      <c r="E298" s="247">
        <v>0.11700000000000001</v>
      </c>
      <c r="F298" s="47">
        <f t="shared" si="44"/>
        <v>14948.377640000002</v>
      </c>
    </row>
    <row r="299" spans="1:6" x14ac:dyDescent="0.2">
      <c r="A299" s="91"/>
      <c r="B299" s="59" t="s">
        <v>1907</v>
      </c>
      <c r="C299" s="61" t="s">
        <v>727</v>
      </c>
      <c r="D299" s="47">
        <v>18853.12</v>
      </c>
      <c r="E299" s="247">
        <v>0.11700000000000001</v>
      </c>
      <c r="F299" s="47">
        <f t="shared" si="44"/>
        <v>16647.304959999998</v>
      </c>
    </row>
    <row r="300" spans="1:6" s="19" customFormat="1" x14ac:dyDescent="0.2">
      <c r="A300" s="117" t="s">
        <v>172</v>
      </c>
      <c r="B300" s="100"/>
      <c r="C300" s="64"/>
      <c r="D300" s="106" t="s">
        <v>1971</v>
      </c>
      <c r="E300" s="252" t="s">
        <v>1971</v>
      </c>
      <c r="F300" s="106" t="s">
        <v>1971</v>
      </c>
    </row>
    <row r="301" spans="1:6" s="19" customFormat="1" x14ac:dyDescent="0.2">
      <c r="A301" s="91"/>
      <c r="B301" s="59" t="s">
        <v>1908</v>
      </c>
      <c r="C301" s="61" t="s">
        <v>733</v>
      </c>
      <c r="D301" s="47">
        <v>13208.72</v>
      </c>
      <c r="E301" s="247">
        <v>0.11700000000000001</v>
      </c>
      <c r="F301" s="47">
        <f t="shared" ref="F301:F303" si="45">D301-(D301*E301)</f>
        <v>11663.29976</v>
      </c>
    </row>
    <row r="302" spans="1:6" s="21" customFormat="1" x14ac:dyDescent="0.2">
      <c r="A302" s="91"/>
      <c r="B302" s="59" t="s">
        <v>1909</v>
      </c>
      <c r="C302" s="61" t="s">
        <v>728</v>
      </c>
      <c r="D302" s="47">
        <v>13399.27</v>
      </c>
      <c r="E302" s="247">
        <v>0.11700000000000001</v>
      </c>
      <c r="F302" s="47">
        <f t="shared" si="45"/>
        <v>11831.555410000001</v>
      </c>
    </row>
    <row r="303" spans="1:6" s="21" customFormat="1" x14ac:dyDescent="0.2">
      <c r="A303" s="91"/>
      <c r="B303" s="59" t="s">
        <v>1910</v>
      </c>
      <c r="C303" s="61" t="s">
        <v>160</v>
      </c>
      <c r="D303" s="47">
        <v>14411.76</v>
      </c>
      <c r="E303" s="247">
        <v>0.11700000000000001</v>
      </c>
      <c r="F303" s="47">
        <f t="shared" si="45"/>
        <v>12725.584080000001</v>
      </c>
    </row>
    <row r="304" spans="1:6" s="21" customFormat="1" x14ac:dyDescent="0.2">
      <c r="A304" s="117" t="s">
        <v>173</v>
      </c>
      <c r="B304" s="100"/>
      <c r="C304" s="110"/>
      <c r="D304" s="106" t="s">
        <v>1971</v>
      </c>
      <c r="E304" s="252" t="s">
        <v>1971</v>
      </c>
      <c r="F304" s="106" t="s">
        <v>1971</v>
      </c>
    </row>
    <row r="305" spans="1:6" s="21" customFormat="1" x14ac:dyDescent="0.2">
      <c r="A305" s="91"/>
      <c r="B305" s="59" t="s">
        <v>1911</v>
      </c>
      <c r="C305" s="61" t="s">
        <v>732</v>
      </c>
      <c r="D305" s="47">
        <v>17823.12</v>
      </c>
      <c r="E305" s="247">
        <v>0.11700000000000001</v>
      </c>
      <c r="F305" s="47">
        <f t="shared" ref="F305:F307" si="46">D305-(D305*E305)</f>
        <v>15737.81496</v>
      </c>
    </row>
    <row r="306" spans="1:6" s="21" customFormat="1" x14ac:dyDescent="0.2">
      <c r="A306" s="91"/>
      <c r="B306" s="59" t="s">
        <v>1912</v>
      </c>
      <c r="C306" s="61" t="s">
        <v>729</v>
      </c>
      <c r="D306" s="47">
        <v>18139.330000000002</v>
      </c>
      <c r="E306" s="247">
        <v>0.11700000000000001</v>
      </c>
      <c r="F306" s="47">
        <f t="shared" si="46"/>
        <v>16017.028390000001</v>
      </c>
    </row>
    <row r="307" spans="1:6" s="21" customFormat="1" x14ac:dyDescent="0.2">
      <c r="A307" s="91"/>
      <c r="B307" s="59" t="s">
        <v>1913</v>
      </c>
      <c r="C307" s="61" t="s">
        <v>161</v>
      </c>
      <c r="D307" s="47">
        <v>20031.439999999999</v>
      </c>
      <c r="E307" s="247">
        <v>0.11700000000000001</v>
      </c>
      <c r="F307" s="47">
        <f t="shared" si="46"/>
        <v>17687.76152</v>
      </c>
    </row>
    <row r="308" spans="1:6" s="21" customFormat="1" x14ac:dyDescent="0.2">
      <c r="A308" s="107" t="s">
        <v>165</v>
      </c>
      <c r="B308" s="111"/>
      <c r="C308" s="109"/>
      <c r="D308" s="106" t="s">
        <v>1971</v>
      </c>
      <c r="E308" s="252" t="s">
        <v>1971</v>
      </c>
      <c r="F308" s="106" t="s">
        <v>1971</v>
      </c>
    </row>
    <row r="309" spans="1:6" s="21" customFormat="1" x14ac:dyDescent="0.2">
      <c r="A309" s="91" t="s">
        <v>307</v>
      </c>
      <c r="B309" s="59" t="s">
        <v>1673</v>
      </c>
      <c r="C309" s="90" t="s">
        <v>644</v>
      </c>
      <c r="D309" s="47">
        <v>699.38</v>
      </c>
      <c r="E309" s="247">
        <v>0.11700000000000001</v>
      </c>
      <c r="F309" s="47">
        <f t="shared" ref="F309:F313" si="47">D309-(D309*E309)</f>
        <v>617.55254000000002</v>
      </c>
    </row>
    <row r="310" spans="1:6" s="21" customFormat="1" x14ac:dyDescent="0.2">
      <c r="A310" s="91" t="s">
        <v>308</v>
      </c>
      <c r="B310" s="59" t="s">
        <v>1658</v>
      </c>
      <c r="C310" s="90" t="s">
        <v>163</v>
      </c>
      <c r="D310" s="47">
        <v>1125.8</v>
      </c>
      <c r="E310" s="247">
        <v>0.11700000000000001</v>
      </c>
      <c r="F310" s="47">
        <f t="shared" si="47"/>
        <v>994.08139999999992</v>
      </c>
    </row>
    <row r="311" spans="1:6" s="21" customFormat="1" x14ac:dyDescent="0.2">
      <c r="A311" s="91" t="s">
        <v>309</v>
      </c>
      <c r="B311" s="59" t="s">
        <v>1693</v>
      </c>
      <c r="C311" s="61" t="s">
        <v>713</v>
      </c>
      <c r="D311" s="47">
        <v>902.45</v>
      </c>
      <c r="E311" s="247">
        <v>0.11700000000000001</v>
      </c>
      <c r="F311" s="47">
        <f t="shared" si="47"/>
        <v>796.86335000000008</v>
      </c>
    </row>
    <row r="312" spans="1:6" s="21" customFormat="1" x14ac:dyDescent="0.2">
      <c r="A312" s="91" t="s">
        <v>312</v>
      </c>
      <c r="B312" s="59" t="s">
        <v>1504</v>
      </c>
      <c r="C312" s="61" t="s">
        <v>311</v>
      </c>
      <c r="D312" s="47">
        <v>1098.98</v>
      </c>
      <c r="E312" s="247">
        <v>0.11700000000000001</v>
      </c>
      <c r="F312" s="47">
        <f t="shared" si="47"/>
        <v>970.39933999999994</v>
      </c>
    </row>
    <row r="313" spans="1:6" s="21" customFormat="1" x14ac:dyDescent="0.2">
      <c r="A313" s="91"/>
      <c r="B313" s="59" t="s">
        <v>1562</v>
      </c>
      <c r="C313" s="61" t="s">
        <v>293</v>
      </c>
      <c r="D313" s="47">
        <v>70.489999999999995</v>
      </c>
      <c r="E313" s="247">
        <v>0.11700000000000001</v>
      </c>
      <c r="F313" s="47">
        <f t="shared" si="47"/>
        <v>62.242669999999997</v>
      </c>
    </row>
    <row r="314" spans="1:6" s="21" customFormat="1" x14ac:dyDescent="0.2">
      <c r="A314" s="83" t="s">
        <v>294</v>
      </c>
      <c r="B314" s="53"/>
      <c r="C314" s="201"/>
      <c r="D314" s="54" t="s">
        <v>1971</v>
      </c>
      <c r="E314" s="246" t="s">
        <v>1971</v>
      </c>
      <c r="F314" s="54" t="s">
        <v>1971</v>
      </c>
    </row>
    <row r="315" spans="1:6" s="21" customFormat="1" x14ac:dyDescent="0.2">
      <c r="A315" s="57" t="s">
        <v>295</v>
      </c>
      <c r="B315" s="100"/>
      <c r="C315" s="110"/>
      <c r="D315" s="106" t="s">
        <v>1971</v>
      </c>
      <c r="E315" s="252" t="s">
        <v>1971</v>
      </c>
      <c r="F315" s="106" t="s">
        <v>1971</v>
      </c>
    </row>
    <row r="316" spans="1:6" s="21" customFormat="1" x14ac:dyDescent="0.2">
      <c r="A316" s="91"/>
      <c r="B316" s="59" t="s">
        <v>1940</v>
      </c>
      <c r="C316" s="61" t="s">
        <v>730</v>
      </c>
      <c r="D316" s="47">
        <v>5069.25</v>
      </c>
      <c r="E316" s="247">
        <v>0.11700000000000001</v>
      </c>
      <c r="F316" s="47">
        <f t="shared" ref="F316:F318" si="48">D316-(D316*E316)</f>
        <v>4476.1477500000001</v>
      </c>
    </row>
    <row r="317" spans="1:6" s="21" customFormat="1" x14ac:dyDescent="0.2">
      <c r="A317" s="91"/>
      <c r="B317" s="59" t="s">
        <v>1942</v>
      </c>
      <c r="C317" s="61" t="s">
        <v>731</v>
      </c>
      <c r="D317" s="47">
        <v>5278.77</v>
      </c>
      <c r="E317" s="247">
        <v>0.11700000000000001</v>
      </c>
      <c r="F317" s="47">
        <f t="shared" si="48"/>
        <v>4661.15391</v>
      </c>
    </row>
    <row r="318" spans="1:6" s="21" customFormat="1" x14ac:dyDescent="0.2">
      <c r="A318" s="91"/>
      <c r="B318" s="59" t="s">
        <v>1941</v>
      </c>
      <c r="C318" s="61" t="s">
        <v>162</v>
      </c>
      <c r="D318" s="47">
        <v>6167.75</v>
      </c>
      <c r="E318" s="247">
        <v>0.11700000000000001</v>
      </c>
      <c r="F318" s="47">
        <f t="shared" si="48"/>
        <v>5446.1232499999996</v>
      </c>
    </row>
    <row r="319" spans="1:6" s="21" customFormat="1" x14ac:dyDescent="0.2">
      <c r="A319" s="107" t="s">
        <v>299</v>
      </c>
      <c r="B319" s="108"/>
      <c r="C319" s="109"/>
      <c r="D319" s="47" t="s">
        <v>1971</v>
      </c>
      <c r="E319" s="247" t="s">
        <v>1971</v>
      </c>
      <c r="F319" s="47" t="s">
        <v>1971</v>
      </c>
    </row>
    <row r="320" spans="1:6" s="21" customFormat="1" x14ac:dyDescent="0.2">
      <c r="A320" s="91"/>
      <c r="B320" s="59" t="s">
        <v>1731</v>
      </c>
      <c r="C320" s="61" t="s">
        <v>300</v>
      </c>
      <c r="D320" s="47">
        <v>31.42</v>
      </c>
      <c r="E320" s="247">
        <v>0.11700000000000001</v>
      </c>
      <c r="F320" s="47">
        <f t="shared" ref="F320:F322" si="49">D320-(D320*E320)</f>
        <v>27.743860000000002</v>
      </c>
    </row>
    <row r="321" spans="1:6" s="22" customFormat="1" x14ac:dyDescent="0.2">
      <c r="A321" s="91" t="s">
        <v>301</v>
      </c>
      <c r="B321" s="59" t="s">
        <v>1547</v>
      </c>
      <c r="C321" s="61" t="s">
        <v>302</v>
      </c>
      <c r="D321" s="47">
        <v>34.29</v>
      </c>
      <c r="E321" s="247">
        <v>0.11700000000000001</v>
      </c>
      <c r="F321" s="47">
        <f t="shared" si="49"/>
        <v>30.27807</v>
      </c>
    </row>
    <row r="322" spans="1:6" s="21" customFormat="1" x14ac:dyDescent="0.2">
      <c r="A322" s="91" t="s">
        <v>303</v>
      </c>
      <c r="B322" s="59" t="s">
        <v>1536</v>
      </c>
      <c r="C322" s="61" t="s">
        <v>304</v>
      </c>
      <c r="D322" s="47">
        <v>71.81</v>
      </c>
      <c r="E322" s="247">
        <v>0.11700000000000001</v>
      </c>
      <c r="F322" s="47">
        <f t="shared" si="49"/>
        <v>63.408230000000003</v>
      </c>
    </row>
    <row r="323" spans="1:6" s="21" customFormat="1" x14ac:dyDescent="0.2">
      <c r="A323" s="207" t="s">
        <v>1016</v>
      </c>
      <c r="B323" s="207"/>
      <c r="C323" s="207"/>
      <c r="D323" s="222" t="s">
        <v>1971</v>
      </c>
      <c r="E323" s="250" t="s">
        <v>1971</v>
      </c>
      <c r="F323" s="222" t="s">
        <v>1971</v>
      </c>
    </row>
    <row r="324" spans="1:6" s="21" customFormat="1" x14ac:dyDescent="0.2">
      <c r="A324" s="83" t="s">
        <v>2638</v>
      </c>
      <c r="B324" s="53"/>
      <c r="C324" s="201"/>
      <c r="D324" s="54" t="s">
        <v>1971</v>
      </c>
      <c r="E324" s="246" t="s">
        <v>1971</v>
      </c>
      <c r="F324" s="54" t="s">
        <v>1971</v>
      </c>
    </row>
    <row r="325" spans="1:6" s="21" customFormat="1" x14ac:dyDescent="0.2">
      <c r="A325" s="112"/>
      <c r="B325" s="60" t="s">
        <v>2639</v>
      </c>
      <c r="C325" s="61" t="s">
        <v>2640</v>
      </c>
      <c r="D325" s="47">
        <v>1910.65</v>
      </c>
      <c r="E325" s="247">
        <v>0.11700000000000001</v>
      </c>
      <c r="F325" s="47">
        <f t="shared" ref="F325:F326" si="50">D325-(D325*E325)</f>
        <v>1687.1039500000002</v>
      </c>
    </row>
    <row r="326" spans="1:6" s="21" customFormat="1" x14ac:dyDescent="0.2">
      <c r="A326" s="91"/>
      <c r="B326" s="59" t="s">
        <v>1181</v>
      </c>
      <c r="C326" s="90" t="s">
        <v>174</v>
      </c>
      <c r="D326" s="47">
        <v>1910.65</v>
      </c>
      <c r="E326" s="247">
        <v>0.11700000000000001</v>
      </c>
      <c r="F326" s="47">
        <f t="shared" si="50"/>
        <v>1687.1039500000002</v>
      </c>
    </row>
    <row r="327" spans="1:6" s="21" customFormat="1" x14ac:dyDescent="0.2">
      <c r="A327" s="107" t="s">
        <v>2646</v>
      </c>
      <c r="B327" s="108"/>
      <c r="C327" s="109"/>
      <c r="D327" s="106" t="s">
        <v>1971</v>
      </c>
      <c r="E327" s="252" t="s">
        <v>1971</v>
      </c>
      <c r="F327" s="106" t="s">
        <v>1971</v>
      </c>
    </row>
    <row r="328" spans="1:6" s="21" customFormat="1" x14ac:dyDescent="0.2">
      <c r="A328" s="107"/>
      <c r="B328" s="59" t="s">
        <v>1649</v>
      </c>
      <c r="C328" s="90" t="s">
        <v>2641</v>
      </c>
      <c r="D328" s="47">
        <v>79.25</v>
      </c>
      <c r="E328" s="247">
        <v>0.11700000000000001</v>
      </c>
      <c r="F328" s="47">
        <f t="shared" ref="F328:F330" si="51">D328-(D328*E328)</f>
        <v>69.97775</v>
      </c>
    </row>
    <row r="329" spans="1:6" s="21" customFormat="1" x14ac:dyDescent="0.2">
      <c r="A329" s="107"/>
      <c r="B329" s="59" t="s">
        <v>1735</v>
      </c>
      <c r="C329" s="90" t="s">
        <v>2642</v>
      </c>
      <c r="D329" s="47">
        <v>86.53</v>
      </c>
      <c r="E329" s="247">
        <v>0.11700000000000001</v>
      </c>
      <c r="F329" s="47">
        <f t="shared" si="51"/>
        <v>76.405990000000003</v>
      </c>
    </row>
    <row r="330" spans="1:6" s="21" customFormat="1" x14ac:dyDescent="0.2">
      <c r="A330" s="107"/>
      <c r="B330" s="59" t="s">
        <v>1739</v>
      </c>
      <c r="C330" s="90" t="s">
        <v>2643</v>
      </c>
      <c r="D330" s="47">
        <v>91.73</v>
      </c>
      <c r="E330" s="247">
        <v>0.11700000000000001</v>
      </c>
      <c r="F330" s="47">
        <f t="shared" si="51"/>
        <v>80.997590000000002</v>
      </c>
    </row>
    <row r="331" spans="1:6" s="21" customFormat="1" x14ac:dyDescent="0.2">
      <c r="A331" s="107" t="s">
        <v>2647</v>
      </c>
      <c r="B331" s="59"/>
      <c r="C331" s="90"/>
      <c r="D331" s="106" t="s">
        <v>1971</v>
      </c>
      <c r="E331" s="252" t="s">
        <v>1971</v>
      </c>
      <c r="F331" s="106" t="s">
        <v>1971</v>
      </c>
    </row>
    <row r="332" spans="1:6" s="21" customFormat="1" x14ac:dyDescent="0.2">
      <c r="A332" s="107"/>
      <c r="B332" s="59" t="s">
        <v>784</v>
      </c>
      <c r="C332" s="90" t="s">
        <v>785</v>
      </c>
      <c r="D332" s="47">
        <v>266.66000000000003</v>
      </c>
      <c r="E332" s="247">
        <v>0.11700000000000001</v>
      </c>
      <c r="F332" s="47">
        <f t="shared" ref="F332:F333" si="52">D332-(D332*E332)</f>
        <v>235.46078000000003</v>
      </c>
    </row>
    <row r="333" spans="1:6" s="21" customFormat="1" x14ac:dyDescent="0.2">
      <c r="A333" s="107"/>
      <c r="B333" s="59" t="s">
        <v>1536</v>
      </c>
      <c r="C333" s="90" t="s">
        <v>2645</v>
      </c>
      <c r="D333" s="47">
        <v>71.81</v>
      </c>
      <c r="E333" s="247">
        <v>0.11700000000000001</v>
      </c>
      <c r="F333" s="47">
        <f t="shared" si="52"/>
        <v>63.408230000000003</v>
      </c>
    </row>
    <row r="334" spans="1:6" s="21" customFormat="1" x14ac:dyDescent="0.2">
      <c r="A334" s="83" t="s">
        <v>177</v>
      </c>
      <c r="B334" s="53"/>
      <c r="C334" s="201"/>
      <c r="D334" s="54" t="s">
        <v>1971</v>
      </c>
      <c r="E334" s="246" t="s">
        <v>1971</v>
      </c>
      <c r="F334" s="54" t="s">
        <v>1971</v>
      </c>
    </row>
    <row r="335" spans="1:6" s="21" customFormat="1" x14ac:dyDescent="0.2">
      <c r="A335" s="58" t="s">
        <v>313</v>
      </c>
      <c r="B335" s="59" t="s">
        <v>1179</v>
      </c>
      <c r="C335" s="46" t="s">
        <v>175</v>
      </c>
      <c r="D335" s="47">
        <v>2911.81</v>
      </c>
      <c r="E335" s="247">
        <v>0.11700000000000001</v>
      </c>
      <c r="F335" s="47">
        <f t="shared" ref="F335" si="53">D335-(D335*E335)</f>
        <v>2571.1282299999998</v>
      </c>
    </row>
    <row r="336" spans="1:6" s="21" customFormat="1" x14ac:dyDescent="0.2">
      <c r="A336" s="83" t="s">
        <v>178</v>
      </c>
      <c r="B336" s="53"/>
      <c r="C336" s="201"/>
      <c r="D336" s="54" t="s">
        <v>1971</v>
      </c>
      <c r="E336" s="246" t="s">
        <v>1971</v>
      </c>
      <c r="F336" s="54" t="s">
        <v>1971</v>
      </c>
    </row>
    <row r="337" spans="1:6" s="21" customFormat="1" x14ac:dyDescent="0.2">
      <c r="A337" s="58" t="s">
        <v>314</v>
      </c>
      <c r="B337" s="59" t="s">
        <v>1178</v>
      </c>
      <c r="C337" s="46" t="s">
        <v>176</v>
      </c>
      <c r="D337" s="47">
        <v>3153.86</v>
      </c>
      <c r="E337" s="247">
        <v>0.11700000000000001</v>
      </c>
      <c r="F337" s="47">
        <f t="shared" ref="F337" si="54">D337-(D337*E337)</f>
        <v>2784.8583800000001</v>
      </c>
    </row>
    <row r="338" spans="1:6" s="21" customFormat="1" x14ac:dyDescent="0.2">
      <c r="A338" s="69" t="s">
        <v>633</v>
      </c>
      <c r="B338" s="104"/>
      <c r="C338" s="105"/>
      <c r="D338" s="47" t="s">
        <v>1971</v>
      </c>
      <c r="E338" s="247" t="s">
        <v>1971</v>
      </c>
      <c r="F338" s="106" t="s">
        <v>1971</v>
      </c>
    </row>
    <row r="339" spans="1:6" s="21" customFormat="1" x14ac:dyDescent="0.2">
      <c r="A339" s="113" t="s">
        <v>315</v>
      </c>
      <c r="B339" s="59" t="s">
        <v>1552</v>
      </c>
      <c r="C339" s="46" t="s">
        <v>179</v>
      </c>
      <c r="D339" s="47">
        <v>603.11</v>
      </c>
      <c r="E339" s="247">
        <v>0.11700000000000001</v>
      </c>
      <c r="F339" s="47">
        <f t="shared" ref="F339:F340" si="55">D339-(D339*E339)</f>
        <v>532.54612999999995</v>
      </c>
    </row>
    <row r="340" spans="1:6" s="21" customFormat="1" x14ac:dyDescent="0.2">
      <c r="A340" s="58" t="s">
        <v>316</v>
      </c>
      <c r="B340" s="59" t="s">
        <v>392</v>
      </c>
      <c r="C340" s="46" t="s">
        <v>317</v>
      </c>
      <c r="D340" s="47">
        <v>45.96</v>
      </c>
      <c r="E340" s="247">
        <v>0.11700000000000001</v>
      </c>
      <c r="F340" s="47">
        <f t="shared" si="55"/>
        <v>40.582680000000003</v>
      </c>
    </row>
    <row r="341" spans="1:6" s="21" customFormat="1" x14ac:dyDescent="0.2">
      <c r="A341" s="83" t="s">
        <v>2648</v>
      </c>
      <c r="B341" s="53"/>
      <c r="C341" s="201"/>
      <c r="D341" s="54" t="s">
        <v>1971</v>
      </c>
      <c r="E341" s="246" t="s">
        <v>1971</v>
      </c>
      <c r="F341" s="54" t="s">
        <v>1971</v>
      </c>
    </row>
    <row r="342" spans="1:6" s="21" customFormat="1" x14ac:dyDescent="0.2">
      <c r="A342" s="58"/>
      <c r="B342" s="59" t="s">
        <v>2649</v>
      </c>
      <c r="C342" s="46" t="s">
        <v>2650</v>
      </c>
      <c r="D342" s="47">
        <v>3828.51</v>
      </c>
      <c r="E342" s="247">
        <v>0.11700000000000001</v>
      </c>
      <c r="F342" s="47">
        <f t="shared" ref="F342" si="56">D342-(D342*E342)</f>
        <v>3380.5743300000004</v>
      </c>
    </row>
    <row r="343" spans="1:6" s="21" customFormat="1" x14ac:dyDescent="0.2">
      <c r="A343" s="97" t="s">
        <v>2653</v>
      </c>
      <c r="B343" s="59"/>
      <c r="C343" s="46"/>
      <c r="D343" s="47" t="s">
        <v>1971</v>
      </c>
      <c r="E343" s="247" t="s">
        <v>1971</v>
      </c>
      <c r="F343" s="47" t="s">
        <v>1971</v>
      </c>
    </row>
    <row r="344" spans="1:6" s="21" customFormat="1" x14ac:dyDescent="0.2">
      <c r="A344" s="58"/>
      <c r="B344" s="59" t="s">
        <v>1551</v>
      </c>
      <c r="C344" s="46" t="s">
        <v>2651</v>
      </c>
      <c r="D344" s="47">
        <v>27.04</v>
      </c>
      <c r="E344" s="247">
        <v>0.11700000000000001</v>
      </c>
      <c r="F344" s="47">
        <f t="shared" ref="F344:F345" si="57">D344-(D344*E344)</f>
        <v>23.87632</v>
      </c>
    </row>
    <row r="345" spans="1:6" s="21" customFormat="1" x14ac:dyDescent="0.2">
      <c r="A345" s="58"/>
      <c r="B345" s="59" t="s">
        <v>1540</v>
      </c>
      <c r="C345" s="46" t="s">
        <v>2652</v>
      </c>
      <c r="D345" s="47">
        <v>172.27</v>
      </c>
      <c r="E345" s="247">
        <v>0.11700000000000001</v>
      </c>
      <c r="F345" s="47">
        <f t="shared" si="57"/>
        <v>152.11441000000002</v>
      </c>
    </row>
    <row r="346" spans="1:6" s="21" customFormat="1" x14ac:dyDescent="0.2">
      <c r="A346" s="97" t="s">
        <v>2654</v>
      </c>
      <c r="B346" s="59"/>
      <c r="C346" s="46"/>
      <c r="D346" s="47" t="s">
        <v>1971</v>
      </c>
      <c r="E346" s="247" t="s">
        <v>1971</v>
      </c>
      <c r="F346" s="47" t="s">
        <v>1971</v>
      </c>
    </row>
    <row r="347" spans="1:6" s="21" customFormat="1" x14ac:dyDescent="0.2">
      <c r="A347" s="58"/>
      <c r="B347" s="59" t="s">
        <v>1492</v>
      </c>
      <c r="C347" s="46" t="s">
        <v>2644</v>
      </c>
      <c r="D347" s="47">
        <v>371.55</v>
      </c>
      <c r="E347" s="247">
        <v>0.11700000000000001</v>
      </c>
      <c r="F347" s="47">
        <f t="shared" ref="F347:F351" si="58">D347-(D347*E347)</f>
        <v>328.07865000000004</v>
      </c>
    </row>
    <row r="348" spans="1:6" s="21" customFormat="1" x14ac:dyDescent="0.2">
      <c r="A348" s="58"/>
      <c r="B348" s="59" t="s">
        <v>1571</v>
      </c>
      <c r="C348" s="46" t="s">
        <v>2655</v>
      </c>
      <c r="D348" s="47">
        <v>241.25</v>
      </c>
      <c r="E348" s="247">
        <v>0.11700000000000001</v>
      </c>
      <c r="F348" s="47">
        <f t="shared" si="58"/>
        <v>213.02375000000001</v>
      </c>
    </row>
    <row r="349" spans="1:6" s="21" customFormat="1" x14ac:dyDescent="0.2">
      <c r="A349" s="58"/>
      <c r="B349" s="59" t="s">
        <v>1659</v>
      </c>
      <c r="C349" s="46" t="s">
        <v>2656</v>
      </c>
      <c r="D349" s="47">
        <v>51.69</v>
      </c>
      <c r="E349" s="247">
        <v>0.11700000000000001</v>
      </c>
      <c r="F349" s="47">
        <f t="shared" si="58"/>
        <v>45.642269999999996</v>
      </c>
    </row>
    <row r="350" spans="1:6" s="21" customFormat="1" x14ac:dyDescent="0.2">
      <c r="A350" s="58"/>
      <c r="B350" s="59" t="s">
        <v>1921</v>
      </c>
      <c r="C350" s="46" t="s">
        <v>2657</v>
      </c>
      <c r="D350" s="47">
        <v>132.13</v>
      </c>
      <c r="E350" s="247">
        <v>0.11700000000000001</v>
      </c>
      <c r="F350" s="47">
        <f t="shared" si="58"/>
        <v>116.67079</v>
      </c>
    </row>
    <row r="351" spans="1:6" s="21" customFormat="1" x14ac:dyDescent="0.2">
      <c r="A351" s="58"/>
      <c r="B351" s="59" t="s">
        <v>1661</v>
      </c>
      <c r="C351" s="46" t="s">
        <v>2658</v>
      </c>
      <c r="D351" s="47">
        <v>34.479999999999997</v>
      </c>
      <c r="E351" s="247">
        <v>0.11700000000000001</v>
      </c>
      <c r="F351" s="47">
        <f t="shared" si="58"/>
        <v>30.445839999999997</v>
      </c>
    </row>
    <row r="352" spans="1:6" s="21" customFormat="1" x14ac:dyDescent="0.2">
      <c r="A352" s="83" t="s">
        <v>181</v>
      </c>
      <c r="B352" s="53"/>
      <c r="C352" s="201"/>
      <c r="D352" s="54" t="s">
        <v>1971</v>
      </c>
      <c r="E352" s="246" t="s">
        <v>1971</v>
      </c>
      <c r="F352" s="54" t="s">
        <v>1971</v>
      </c>
    </row>
    <row r="353" spans="1:6" s="21" customFormat="1" x14ac:dyDescent="0.2">
      <c r="A353" s="58" t="s">
        <v>318</v>
      </c>
      <c r="B353" s="59" t="s">
        <v>1180</v>
      </c>
      <c r="C353" s="46" t="s">
        <v>180</v>
      </c>
      <c r="D353" s="47">
        <v>3896.55</v>
      </c>
      <c r="E353" s="247">
        <v>0.11700000000000001</v>
      </c>
      <c r="F353" s="47">
        <f t="shared" ref="F353" si="59">D353-(D353*E353)</f>
        <v>3440.6536500000002</v>
      </c>
    </row>
    <row r="354" spans="1:6" s="21" customFormat="1" x14ac:dyDescent="0.2">
      <c r="A354" s="69" t="s">
        <v>634</v>
      </c>
      <c r="B354" s="104"/>
      <c r="C354" s="105"/>
      <c r="D354" s="47" t="s">
        <v>1971</v>
      </c>
      <c r="E354" s="247" t="s">
        <v>1971</v>
      </c>
      <c r="F354" s="106" t="s">
        <v>1971</v>
      </c>
    </row>
    <row r="355" spans="1:6" s="21" customFormat="1" x14ac:dyDescent="0.2">
      <c r="A355" s="58" t="s">
        <v>319</v>
      </c>
      <c r="B355" s="59" t="s">
        <v>1566</v>
      </c>
      <c r="C355" s="46" t="s">
        <v>182</v>
      </c>
      <c r="D355" s="47">
        <v>687.84</v>
      </c>
      <c r="E355" s="247">
        <v>0.11700000000000001</v>
      </c>
      <c r="F355" s="47">
        <f t="shared" ref="F355:F359" si="60">D355-(D355*E355)</f>
        <v>607.36272000000008</v>
      </c>
    </row>
    <row r="356" spans="1:6" s="21" customFormat="1" x14ac:dyDescent="0.2">
      <c r="A356" s="58" t="s">
        <v>320</v>
      </c>
      <c r="B356" s="59" t="s">
        <v>1565</v>
      </c>
      <c r="C356" s="46" t="s">
        <v>183</v>
      </c>
      <c r="D356" s="47">
        <v>235.5</v>
      </c>
      <c r="E356" s="247">
        <v>0.11700000000000001</v>
      </c>
      <c r="F356" s="47">
        <f t="shared" si="60"/>
        <v>207.94649999999999</v>
      </c>
    </row>
    <row r="357" spans="1:6" s="21" customFormat="1" x14ac:dyDescent="0.2">
      <c r="A357" s="58" t="s">
        <v>321</v>
      </c>
      <c r="B357" s="59" t="s">
        <v>1571</v>
      </c>
      <c r="C357" s="46" t="s">
        <v>322</v>
      </c>
      <c r="D357" s="47">
        <v>241.25</v>
      </c>
      <c r="E357" s="247">
        <v>0.11700000000000001</v>
      </c>
      <c r="F357" s="47">
        <f t="shared" si="60"/>
        <v>213.02375000000001</v>
      </c>
    </row>
    <row r="358" spans="1:6" s="21" customFormat="1" x14ac:dyDescent="0.2">
      <c r="A358" s="58" t="s">
        <v>323</v>
      </c>
      <c r="B358" s="59" t="s">
        <v>1659</v>
      </c>
      <c r="C358" s="46" t="s">
        <v>324</v>
      </c>
      <c r="D358" s="47">
        <v>51.69</v>
      </c>
      <c r="E358" s="247">
        <v>0.11700000000000001</v>
      </c>
      <c r="F358" s="47">
        <f t="shared" si="60"/>
        <v>45.642269999999996</v>
      </c>
    </row>
    <row r="359" spans="1:6" s="21" customFormat="1" x14ac:dyDescent="0.2">
      <c r="A359" s="58" t="s">
        <v>325</v>
      </c>
      <c r="B359" s="59" t="s">
        <v>1564</v>
      </c>
      <c r="C359" s="46" t="s">
        <v>326</v>
      </c>
      <c r="D359" s="47">
        <v>198.17</v>
      </c>
      <c r="E359" s="247">
        <v>0.11700000000000001</v>
      </c>
      <c r="F359" s="47">
        <f t="shared" si="60"/>
        <v>174.98410999999999</v>
      </c>
    </row>
    <row r="360" spans="1:6" s="21" customFormat="1" x14ac:dyDescent="0.2">
      <c r="A360" s="83" t="s">
        <v>2661</v>
      </c>
      <c r="B360" s="53"/>
      <c r="C360" s="201"/>
      <c r="D360" s="54" t="s">
        <v>1971</v>
      </c>
      <c r="E360" s="246" t="s">
        <v>1971</v>
      </c>
      <c r="F360" s="54" t="s">
        <v>1971</v>
      </c>
    </row>
    <row r="361" spans="1:6" s="21" customFormat="1" x14ac:dyDescent="0.2">
      <c r="A361" s="112"/>
      <c r="B361" s="60" t="s">
        <v>2659</v>
      </c>
      <c r="C361" s="61" t="s">
        <v>2660</v>
      </c>
      <c r="D361" s="47">
        <v>7836.24</v>
      </c>
      <c r="E361" s="247">
        <v>0.11700000000000001</v>
      </c>
      <c r="F361" s="47">
        <f t="shared" ref="F361:F362" si="61">D361-(D361*E361)</f>
        <v>6919.3999199999998</v>
      </c>
    </row>
    <row r="362" spans="1:6" s="21" customFormat="1" x14ac:dyDescent="0.2">
      <c r="A362" s="58" t="s">
        <v>327</v>
      </c>
      <c r="B362" s="59" t="s">
        <v>1183</v>
      </c>
      <c r="C362" s="46" t="s">
        <v>184</v>
      </c>
      <c r="D362" s="47">
        <v>7836.24</v>
      </c>
      <c r="E362" s="247">
        <v>0.11700000000000001</v>
      </c>
      <c r="F362" s="47">
        <f t="shared" si="61"/>
        <v>6919.3999199999998</v>
      </c>
    </row>
    <row r="363" spans="1:6" s="21" customFormat="1" x14ac:dyDescent="0.2">
      <c r="A363" s="97" t="s">
        <v>2662</v>
      </c>
      <c r="B363" s="59"/>
      <c r="C363" s="46"/>
      <c r="D363" s="47" t="s">
        <v>1971</v>
      </c>
      <c r="E363" s="247" t="s">
        <v>1971</v>
      </c>
      <c r="F363" s="47" t="s">
        <v>1971</v>
      </c>
    </row>
    <row r="364" spans="1:6" s="21" customFormat="1" x14ac:dyDescent="0.2">
      <c r="A364" s="97"/>
      <c r="B364" s="59" t="s">
        <v>1539</v>
      </c>
      <c r="C364" s="46" t="s">
        <v>2663</v>
      </c>
      <c r="D364" s="47">
        <v>212.9</v>
      </c>
      <c r="E364" s="247">
        <v>0.11700000000000001</v>
      </c>
      <c r="F364" s="47">
        <f t="shared" ref="F364:F365" si="62">D364-(D364*E364)</f>
        <v>187.9907</v>
      </c>
    </row>
    <row r="365" spans="1:6" s="21" customFormat="1" x14ac:dyDescent="0.2">
      <c r="A365" s="97"/>
      <c r="B365" s="59" t="s">
        <v>1551</v>
      </c>
      <c r="C365" s="46" t="s">
        <v>2651</v>
      </c>
      <c r="D365" s="47">
        <v>27.04</v>
      </c>
      <c r="E365" s="247">
        <v>0.11700000000000001</v>
      </c>
      <c r="F365" s="47">
        <f t="shared" si="62"/>
        <v>23.87632</v>
      </c>
    </row>
    <row r="366" spans="1:6" s="21" customFormat="1" x14ac:dyDescent="0.2">
      <c r="A366" s="97" t="s">
        <v>2664</v>
      </c>
      <c r="B366" s="59"/>
      <c r="C366" s="46"/>
      <c r="D366" s="47" t="s">
        <v>1971</v>
      </c>
      <c r="E366" s="247" t="s">
        <v>1971</v>
      </c>
      <c r="F366" s="47" t="s">
        <v>1971</v>
      </c>
    </row>
    <row r="367" spans="1:6" s="21" customFormat="1" x14ac:dyDescent="0.2">
      <c r="A367" s="97"/>
      <c r="B367" s="59" t="s">
        <v>1595</v>
      </c>
      <c r="C367" s="46" t="s">
        <v>2665</v>
      </c>
      <c r="D367" s="47">
        <v>5.74</v>
      </c>
      <c r="E367" s="247">
        <v>0.11700000000000001</v>
      </c>
      <c r="F367" s="47">
        <f t="shared" ref="F367:F391" si="63">D367-(D367*E367)</f>
        <v>5.0684199999999997</v>
      </c>
    </row>
    <row r="368" spans="1:6" s="21" customFormat="1" x14ac:dyDescent="0.2">
      <c r="A368" s="97"/>
      <c r="B368" s="59" t="s">
        <v>1544</v>
      </c>
      <c r="C368" s="46" t="s">
        <v>2666</v>
      </c>
      <c r="D368" s="47">
        <v>34.799999999999997</v>
      </c>
      <c r="E368" s="247">
        <v>0.11700000000000001</v>
      </c>
      <c r="F368" s="47">
        <f t="shared" si="63"/>
        <v>30.728399999999997</v>
      </c>
    </row>
    <row r="369" spans="1:6" s="21" customFormat="1" x14ac:dyDescent="0.2">
      <c r="A369" s="97"/>
      <c r="B369" s="59" t="s">
        <v>1668</v>
      </c>
      <c r="C369" s="46" t="s">
        <v>2667</v>
      </c>
      <c r="D369" s="47">
        <v>77.08</v>
      </c>
      <c r="E369" s="247">
        <v>0.11700000000000001</v>
      </c>
      <c r="F369" s="47">
        <f t="shared" si="63"/>
        <v>68.061639999999997</v>
      </c>
    </row>
    <row r="370" spans="1:6" s="21" customFormat="1" x14ac:dyDescent="0.2">
      <c r="A370" s="97"/>
      <c r="B370" s="59" t="s">
        <v>1573</v>
      </c>
      <c r="C370" s="46" t="s">
        <v>2668</v>
      </c>
      <c r="D370" s="47">
        <v>897.32</v>
      </c>
      <c r="E370" s="247">
        <v>0.11700000000000001</v>
      </c>
      <c r="F370" s="47">
        <f t="shared" si="63"/>
        <v>792.33356000000003</v>
      </c>
    </row>
    <row r="371" spans="1:6" s="21" customFormat="1" x14ac:dyDescent="0.2">
      <c r="A371" s="97"/>
      <c r="B371" s="59" t="s">
        <v>1670</v>
      </c>
      <c r="C371" s="46" t="s">
        <v>2669</v>
      </c>
      <c r="D371" s="47">
        <v>345.84</v>
      </c>
      <c r="E371" s="247">
        <v>0.11700000000000001</v>
      </c>
      <c r="F371" s="47">
        <f t="shared" si="63"/>
        <v>305.37671999999998</v>
      </c>
    </row>
    <row r="372" spans="1:6" s="21" customFormat="1" x14ac:dyDescent="0.2">
      <c r="A372" s="97"/>
      <c r="B372" s="59" t="s">
        <v>1574</v>
      </c>
      <c r="C372" s="46" t="s">
        <v>2670</v>
      </c>
      <c r="D372" s="47">
        <v>722.31</v>
      </c>
      <c r="E372" s="247">
        <v>0.11700000000000001</v>
      </c>
      <c r="F372" s="47">
        <f t="shared" si="63"/>
        <v>637.79972999999995</v>
      </c>
    </row>
    <row r="373" spans="1:6" s="21" customFormat="1" x14ac:dyDescent="0.2">
      <c r="A373" s="97"/>
      <c r="B373" s="59" t="s">
        <v>1536</v>
      </c>
      <c r="C373" s="46" t="s">
        <v>2671</v>
      </c>
      <c r="D373" s="47">
        <v>71.81</v>
      </c>
      <c r="E373" s="247">
        <v>0.11700000000000001</v>
      </c>
      <c r="F373" s="47">
        <f t="shared" si="63"/>
        <v>63.408230000000003</v>
      </c>
    </row>
    <row r="374" spans="1:6" s="21" customFormat="1" x14ac:dyDescent="0.2">
      <c r="A374" s="97"/>
      <c r="B374" s="59" t="s">
        <v>1650</v>
      </c>
      <c r="C374" s="46" t="s">
        <v>2672</v>
      </c>
      <c r="D374" s="47">
        <v>265.37</v>
      </c>
      <c r="E374" s="247">
        <v>0.11700000000000001</v>
      </c>
      <c r="F374" s="47">
        <f t="shared" si="63"/>
        <v>234.32171</v>
      </c>
    </row>
    <row r="375" spans="1:6" s="21" customFormat="1" x14ac:dyDescent="0.2">
      <c r="A375" s="97"/>
      <c r="B375" s="59" t="s">
        <v>784</v>
      </c>
      <c r="C375" s="46" t="s">
        <v>2673</v>
      </c>
      <c r="D375" s="47">
        <v>266.66000000000003</v>
      </c>
      <c r="E375" s="247">
        <v>0.11700000000000001</v>
      </c>
      <c r="F375" s="47">
        <f t="shared" si="63"/>
        <v>235.46078000000003</v>
      </c>
    </row>
    <row r="376" spans="1:6" s="21" customFormat="1" x14ac:dyDescent="0.2">
      <c r="A376" s="97"/>
      <c r="B376" s="59" t="s">
        <v>1492</v>
      </c>
      <c r="C376" s="46" t="s">
        <v>2674</v>
      </c>
      <c r="D376" s="47">
        <v>371.55</v>
      </c>
      <c r="E376" s="247">
        <v>0.11700000000000001</v>
      </c>
      <c r="F376" s="47">
        <f t="shared" si="63"/>
        <v>328.07865000000004</v>
      </c>
    </row>
    <row r="377" spans="1:6" s="21" customFormat="1" x14ac:dyDescent="0.2">
      <c r="A377" s="97"/>
      <c r="B377" s="59" t="s">
        <v>1493</v>
      </c>
      <c r="C377" s="46" t="s">
        <v>2675</v>
      </c>
      <c r="D377" s="47">
        <v>212.93</v>
      </c>
      <c r="E377" s="247">
        <v>0.11700000000000001</v>
      </c>
      <c r="F377" s="47">
        <f t="shared" si="63"/>
        <v>188.01719</v>
      </c>
    </row>
    <row r="378" spans="1:6" s="21" customFormat="1" x14ac:dyDescent="0.2">
      <c r="A378" s="97"/>
      <c r="B378" s="59" t="s">
        <v>1759</v>
      </c>
      <c r="C378" s="46" t="s">
        <v>2676</v>
      </c>
      <c r="D378" s="47">
        <v>586.98</v>
      </c>
      <c r="E378" s="247">
        <v>0.11700000000000001</v>
      </c>
      <c r="F378" s="47">
        <f t="shared" si="63"/>
        <v>518.30334000000005</v>
      </c>
    </row>
    <row r="379" spans="1:6" s="21" customFormat="1" ht="25.5" x14ac:dyDescent="0.2">
      <c r="A379" s="97"/>
      <c r="B379" s="59" t="s">
        <v>1529</v>
      </c>
      <c r="C379" s="46" t="s">
        <v>2677</v>
      </c>
      <c r="D379" s="47">
        <v>498.44</v>
      </c>
      <c r="E379" s="247">
        <v>0.11700000000000001</v>
      </c>
      <c r="F379" s="47">
        <f t="shared" si="63"/>
        <v>440.12252000000001</v>
      </c>
    </row>
    <row r="380" spans="1:6" s="21" customFormat="1" x14ac:dyDescent="0.2">
      <c r="A380" s="97"/>
      <c r="B380" s="59" t="s">
        <v>1530</v>
      </c>
      <c r="C380" s="46" t="s">
        <v>2678</v>
      </c>
      <c r="D380" s="47">
        <v>420.13</v>
      </c>
      <c r="E380" s="247">
        <v>0.11700000000000001</v>
      </c>
      <c r="F380" s="47">
        <f t="shared" si="63"/>
        <v>370.97478999999998</v>
      </c>
    </row>
    <row r="381" spans="1:6" s="21" customFormat="1" x14ac:dyDescent="0.2">
      <c r="A381" s="97"/>
      <c r="B381" s="59" t="s">
        <v>1495</v>
      </c>
      <c r="C381" s="46" t="s">
        <v>2679</v>
      </c>
      <c r="D381" s="47">
        <v>261.51</v>
      </c>
      <c r="E381" s="247">
        <v>0.11700000000000001</v>
      </c>
      <c r="F381" s="47">
        <f t="shared" si="63"/>
        <v>230.91333</v>
      </c>
    </row>
    <row r="382" spans="1:6" s="21" customFormat="1" x14ac:dyDescent="0.2">
      <c r="A382" s="97"/>
      <c r="B382" s="59" t="s">
        <v>1932</v>
      </c>
      <c r="C382" s="46" t="s">
        <v>2680</v>
      </c>
      <c r="D382" s="47">
        <v>402.99</v>
      </c>
      <c r="E382" s="247">
        <v>0.11700000000000001</v>
      </c>
      <c r="F382" s="47">
        <f t="shared" si="63"/>
        <v>355.84017</v>
      </c>
    </row>
    <row r="383" spans="1:6" s="21" customFormat="1" ht="25.5" x14ac:dyDescent="0.2">
      <c r="A383" s="97"/>
      <c r="B383" s="59" t="s">
        <v>1589</v>
      </c>
      <c r="C383" s="46" t="s">
        <v>2681</v>
      </c>
      <c r="D383" s="47">
        <v>923.31</v>
      </c>
      <c r="E383" s="247">
        <v>0.11700000000000001</v>
      </c>
      <c r="F383" s="47">
        <f t="shared" si="63"/>
        <v>815.2827299999999</v>
      </c>
    </row>
    <row r="384" spans="1:6" s="21" customFormat="1" x14ac:dyDescent="0.2">
      <c r="A384" s="58"/>
      <c r="B384" s="59" t="s">
        <v>1576</v>
      </c>
      <c r="C384" s="46" t="s">
        <v>3508</v>
      </c>
      <c r="D384" s="47">
        <v>244.36</v>
      </c>
      <c r="E384" s="247">
        <v>0.11700000000000001</v>
      </c>
      <c r="F384" s="47">
        <f t="shared" si="63"/>
        <v>215.76988</v>
      </c>
    </row>
    <row r="385" spans="1:6" s="21" customFormat="1" x14ac:dyDescent="0.2">
      <c r="A385" s="58"/>
      <c r="B385" s="59" t="s">
        <v>1575</v>
      </c>
      <c r="C385" s="46" t="s">
        <v>2682</v>
      </c>
      <c r="D385" s="47">
        <v>194.33</v>
      </c>
      <c r="E385" s="247">
        <v>0.11700000000000001</v>
      </c>
      <c r="F385" s="47">
        <f t="shared" si="63"/>
        <v>171.59339</v>
      </c>
    </row>
    <row r="386" spans="1:6" s="21" customFormat="1" x14ac:dyDescent="0.2">
      <c r="A386" s="58"/>
      <c r="B386" s="59" t="s">
        <v>1663</v>
      </c>
      <c r="C386" s="46" t="s">
        <v>2683</v>
      </c>
      <c r="D386" s="47">
        <v>33.11</v>
      </c>
      <c r="E386" s="247">
        <v>0.11700000000000001</v>
      </c>
      <c r="F386" s="47">
        <f t="shared" si="63"/>
        <v>29.236129999999999</v>
      </c>
    </row>
    <row r="387" spans="1:6" s="21" customFormat="1" x14ac:dyDescent="0.2">
      <c r="A387" s="58"/>
      <c r="B387" s="59" t="s">
        <v>1646</v>
      </c>
      <c r="C387" s="46" t="s">
        <v>2684</v>
      </c>
      <c r="D387" s="47">
        <v>42.78</v>
      </c>
      <c r="E387" s="247">
        <v>0.11700000000000001</v>
      </c>
      <c r="F387" s="47">
        <f t="shared" si="63"/>
        <v>37.774740000000001</v>
      </c>
    </row>
    <row r="388" spans="1:6" s="21" customFormat="1" x14ac:dyDescent="0.2">
      <c r="A388" s="58"/>
      <c r="B388" s="59" t="s">
        <v>1645</v>
      </c>
      <c r="C388" s="46" t="s">
        <v>2685</v>
      </c>
      <c r="D388" s="47">
        <v>41.77</v>
      </c>
      <c r="E388" s="247">
        <v>0.11700000000000001</v>
      </c>
      <c r="F388" s="47">
        <f t="shared" si="63"/>
        <v>36.882910000000003</v>
      </c>
    </row>
    <row r="389" spans="1:6" s="21" customFormat="1" x14ac:dyDescent="0.2">
      <c r="A389" s="58"/>
      <c r="B389" s="59" t="s">
        <v>1549</v>
      </c>
      <c r="C389" s="46" t="s">
        <v>2686</v>
      </c>
      <c r="D389" s="47">
        <v>221.5</v>
      </c>
      <c r="E389" s="247">
        <v>0.11700000000000001</v>
      </c>
      <c r="F389" s="47">
        <f t="shared" si="63"/>
        <v>195.58449999999999</v>
      </c>
    </row>
    <row r="390" spans="1:6" s="21" customFormat="1" x14ac:dyDescent="0.2">
      <c r="A390" s="58"/>
      <c r="B390" s="59" t="s">
        <v>1550</v>
      </c>
      <c r="C390" s="46" t="s">
        <v>2687</v>
      </c>
      <c r="D390" s="47">
        <v>237.21</v>
      </c>
      <c r="E390" s="247">
        <v>0.11700000000000001</v>
      </c>
      <c r="F390" s="47">
        <f t="shared" si="63"/>
        <v>209.45643000000001</v>
      </c>
    </row>
    <row r="391" spans="1:6" s="21" customFormat="1" x14ac:dyDescent="0.2">
      <c r="A391" s="58"/>
      <c r="B391" s="59" t="s">
        <v>1695</v>
      </c>
      <c r="C391" s="46" t="s">
        <v>2688</v>
      </c>
      <c r="D391" s="47">
        <v>314.39</v>
      </c>
      <c r="E391" s="247">
        <v>0.11700000000000001</v>
      </c>
      <c r="F391" s="47">
        <f t="shared" si="63"/>
        <v>277.60636999999997</v>
      </c>
    </row>
    <row r="392" spans="1:6" s="21" customFormat="1" x14ac:dyDescent="0.2">
      <c r="A392" s="69" t="s">
        <v>185</v>
      </c>
      <c r="B392" s="104"/>
      <c r="C392" s="105"/>
      <c r="D392" s="47" t="s">
        <v>1971</v>
      </c>
      <c r="E392" s="247" t="s">
        <v>1971</v>
      </c>
      <c r="F392" s="106" t="s">
        <v>1971</v>
      </c>
    </row>
    <row r="393" spans="1:6" s="21" customFormat="1" x14ac:dyDescent="0.2">
      <c r="A393" s="58" t="s">
        <v>328</v>
      </c>
      <c r="B393" s="59" t="s">
        <v>1921</v>
      </c>
      <c r="C393" s="46" t="s">
        <v>329</v>
      </c>
      <c r="D393" s="47">
        <v>132.13</v>
      </c>
      <c r="E393" s="247">
        <v>0.11700000000000001</v>
      </c>
      <c r="F393" s="47">
        <f t="shared" ref="F393:F394" si="64">D393-(D393*E393)</f>
        <v>116.67079</v>
      </c>
    </row>
    <row r="394" spans="1:6" s="22" customFormat="1" x14ac:dyDescent="0.2">
      <c r="A394" s="58" t="s">
        <v>330</v>
      </c>
      <c r="B394" s="59" t="s">
        <v>1661</v>
      </c>
      <c r="C394" s="46" t="s">
        <v>331</v>
      </c>
      <c r="D394" s="47">
        <v>34.479999999999997</v>
      </c>
      <c r="E394" s="247">
        <v>0.11700000000000001</v>
      </c>
      <c r="F394" s="47">
        <f t="shared" si="64"/>
        <v>30.445839999999997</v>
      </c>
    </row>
    <row r="395" spans="1:6" s="21" customFormat="1" x14ac:dyDescent="0.2">
      <c r="A395" s="207" t="s">
        <v>1017</v>
      </c>
      <c r="B395" s="207"/>
      <c r="C395" s="207"/>
      <c r="D395" s="222" t="s">
        <v>1971</v>
      </c>
      <c r="E395" s="250" t="s">
        <v>1971</v>
      </c>
      <c r="F395" s="222" t="s">
        <v>1971</v>
      </c>
    </row>
    <row r="396" spans="1:6" s="21" customFormat="1" x14ac:dyDescent="0.2">
      <c r="A396" s="114" t="s">
        <v>187</v>
      </c>
      <c r="B396" s="53"/>
      <c r="C396" s="115"/>
      <c r="D396" s="54" t="s">
        <v>1971</v>
      </c>
      <c r="E396" s="246" t="s">
        <v>1971</v>
      </c>
      <c r="F396" s="54" t="s">
        <v>1971</v>
      </c>
    </row>
    <row r="397" spans="1:6" s="21" customFormat="1" x14ac:dyDescent="0.2">
      <c r="A397" s="58" t="s">
        <v>332</v>
      </c>
      <c r="B397" s="59" t="s">
        <v>1796</v>
      </c>
      <c r="C397" s="46" t="s">
        <v>186</v>
      </c>
      <c r="D397" s="47">
        <v>800.31</v>
      </c>
      <c r="E397" s="247">
        <v>0.11700000000000001</v>
      </c>
      <c r="F397" s="47">
        <f t="shared" ref="F397:F398" si="65">D397-(D397*E397)</f>
        <v>706.67372999999998</v>
      </c>
    </row>
    <row r="398" spans="1:6" s="21" customFormat="1" x14ac:dyDescent="0.2">
      <c r="A398" s="58" t="s">
        <v>333</v>
      </c>
      <c r="B398" s="59" t="s">
        <v>1797</v>
      </c>
      <c r="C398" s="46" t="s">
        <v>188</v>
      </c>
      <c r="D398" s="47">
        <v>1123.73</v>
      </c>
      <c r="E398" s="247">
        <v>0.11700000000000001</v>
      </c>
      <c r="F398" s="47">
        <f t="shared" si="65"/>
        <v>992.25359000000003</v>
      </c>
    </row>
    <row r="399" spans="1:6" s="21" customFormat="1" x14ac:dyDescent="0.2">
      <c r="A399" s="72" t="s">
        <v>190</v>
      </c>
      <c r="B399" s="104"/>
      <c r="C399" s="116"/>
      <c r="D399" s="47" t="s">
        <v>1971</v>
      </c>
      <c r="E399" s="247" t="s">
        <v>1971</v>
      </c>
      <c r="F399" s="106" t="s">
        <v>1971</v>
      </c>
    </row>
    <row r="400" spans="1:6" s="21" customFormat="1" x14ac:dyDescent="0.2">
      <c r="A400" s="58" t="s">
        <v>334</v>
      </c>
      <c r="B400" s="59" t="s">
        <v>1494</v>
      </c>
      <c r="C400" s="46" t="s">
        <v>189</v>
      </c>
      <c r="D400" s="47">
        <v>328.78</v>
      </c>
      <c r="E400" s="247">
        <v>0.11700000000000001</v>
      </c>
      <c r="F400" s="47">
        <f t="shared" ref="F400:F401" si="66">D400-(D400*E400)</f>
        <v>290.31273999999996</v>
      </c>
    </row>
    <row r="401" spans="1:6" s="21" customFormat="1" x14ac:dyDescent="0.2">
      <c r="A401" s="58" t="s">
        <v>335</v>
      </c>
      <c r="B401" s="59" t="s">
        <v>1651</v>
      </c>
      <c r="C401" s="46" t="s">
        <v>191</v>
      </c>
      <c r="D401" s="47">
        <v>131.01</v>
      </c>
      <c r="E401" s="247">
        <v>0.11700000000000001</v>
      </c>
      <c r="F401" s="47">
        <f t="shared" si="66"/>
        <v>115.68182999999999</v>
      </c>
    </row>
    <row r="402" spans="1:6" s="21" customFormat="1" x14ac:dyDescent="0.2">
      <c r="A402" s="97" t="s">
        <v>3061</v>
      </c>
      <c r="B402" s="58"/>
      <c r="C402" s="46"/>
      <c r="D402" s="47" t="s">
        <v>1971</v>
      </c>
      <c r="E402" s="247" t="s">
        <v>1971</v>
      </c>
      <c r="F402" s="47" t="s">
        <v>1971</v>
      </c>
    </row>
    <row r="403" spans="1:6" s="21" customFormat="1" x14ac:dyDescent="0.2">
      <c r="A403" s="58" t="s">
        <v>303</v>
      </c>
      <c r="B403" s="59" t="s">
        <v>1536</v>
      </c>
      <c r="C403" s="46" t="s">
        <v>192</v>
      </c>
      <c r="D403" s="47">
        <v>71.81</v>
      </c>
      <c r="E403" s="247">
        <v>0.11700000000000001</v>
      </c>
      <c r="F403" s="47">
        <f t="shared" ref="F403:F407" si="67">D403-(D403*E403)</f>
        <v>63.408230000000003</v>
      </c>
    </row>
    <row r="404" spans="1:6" s="21" customFormat="1" x14ac:dyDescent="0.2">
      <c r="A404" s="58" t="s">
        <v>336</v>
      </c>
      <c r="B404" s="59" t="s">
        <v>1563</v>
      </c>
      <c r="C404" s="46" t="s">
        <v>193</v>
      </c>
      <c r="D404" s="47">
        <v>91.9</v>
      </c>
      <c r="E404" s="247">
        <v>0.11700000000000001</v>
      </c>
      <c r="F404" s="47">
        <f t="shared" si="67"/>
        <v>81.1477</v>
      </c>
    </row>
    <row r="405" spans="1:6" s="22" customFormat="1" x14ac:dyDescent="0.2">
      <c r="A405" s="58" t="s">
        <v>337</v>
      </c>
      <c r="B405" s="59" t="s">
        <v>1537</v>
      </c>
      <c r="C405" s="46" t="s">
        <v>194</v>
      </c>
      <c r="D405" s="47">
        <v>77.540000000000006</v>
      </c>
      <c r="E405" s="247">
        <v>0.11700000000000001</v>
      </c>
      <c r="F405" s="47">
        <f t="shared" si="67"/>
        <v>68.467820000000003</v>
      </c>
    </row>
    <row r="406" spans="1:6" s="21" customFormat="1" x14ac:dyDescent="0.2">
      <c r="A406" s="58" t="s">
        <v>338</v>
      </c>
      <c r="B406" s="59" t="s">
        <v>1597</v>
      </c>
      <c r="C406" s="90" t="s">
        <v>195</v>
      </c>
      <c r="D406" s="47">
        <v>148.72999999999999</v>
      </c>
      <c r="E406" s="247">
        <v>0.11700000000000001</v>
      </c>
      <c r="F406" s="47">
        <f t="shared" si="67"/>
        <v>131.32858999999999</v>
      </c>
    </row>
    <row r="407" spans="1:6" s="21" customFormat="1" x14ac:dyDescent="0.2">
      <c r="A407" s="58"/>
      <c r="B407" s="59" t="s">
        <v>645</v>
      </c>
      <c r="C407" s="90" t="s">
        <v>646</v>
      </c>
      <c r="D407" s="47">
        <v>212.92</v>
      </c>
      <c r="E407" s="247">
        <v>0.11700000000000001</v>
      </c>
      <c r="F407" s="47">
        <f t="shared" si="67"/>
        <v>188.00835999999998</v>
      </c>
    </row>
    <row r="408" spans="1:6" s="21" customFormat="1" x14ac:dyDescent="0.2">
      <c r="A408" s="114" t="s">
        <v>2594</v>
      </c>
      <c r="B408" s="53"/>
      <c r="C408" s="115"/>
      <c r="D408" s="54" t="s">
        <v>1971</v>
      </c>
      <c r="E408" s="246" t="s">
        <v>1971</v>
      </c>
      <c r="F408" s="54" t="s">
        <v>1971</v>
      </c>
    </row>
    <row r="409" spans="1:6" s="21" customFormat="1" x14ac:dyDescent="0.2">
      <c r="A409" s="91"/>
      <c r="B409" s="60" t="s">
        <v>2595</v>
      </c>
      <c r="C409" s="88" t="s">
        <v>2596</v>
      </c>
      <c r="D409" s="47">
        <v>1056.78</v>
      </c>
      <c r="E409" s="247">
        <v>0.11700000000000001</v>
      </c>
      <c r="F409" s="47">
        <f t="shared" ref="F409:F410" si="68">D409-(D409*E409)</f>
        <v>933.13673999999992</v>
      </c>
    </row>
    <row r="410" spans="1:6" s="18" customFormat="1" x14ac:dyDescent="0.2">
      <c r="A410" s="91"/>
      <c r="B410" s="59" t="s">
        <v>3332</v>
      </c>
      <c r="C410" s="88" t="s">
        <v>196</v>
      </c>
      <c r="D410" s="47">
        <v>1056.78</v>
      </c>
      <c r="E410" s="247">
        <v>0.11700000000000001</v>
      </c>
      <c r="F410" s="47">
        <f t="shared" si="68"/>
        <v>933.13673999999992</v>
      </c>
    </row>
    <row r="411" spans="1:6" s="18" customFormat="1" x14ac:dyDescent="0.2">
      <c r="A411" s="117" t="s">
        <v>2597</v>
      </c>
      <c r="B411" s="59"/>
      <c r="C411" s="88"/>
      <c r="D411" s="47" t="s">
        <v>1971</v>
      </c>
      <c r="E411" s="247"/>
      <c r="F411" s="47" t="s">
        <v>1971</v>
      </c>
    </row>
    <row r="412" spans="1:6" s="18" customFormat="1" x14ac:dyDescent="0.2">
      <c r="A412" s="91"/>
      <c r="B412" s="59" t="s">
        <v>1409</v>
      </c>
      <c r="C412" s="88" t="s">
        <v>2598</v>
      </c>
      <c r="D412" s="47">
        <v>106.35</v>
      </c>
      <c r="E412" s="247">
        <v>0.11700000000000001</v>
      </c>
      <c r="F412" s="47">
        <f t="shared" ref="F412:F413" si="69">D412-(D412*E412)</f>
        <v>93.907049999999998</v>
      </c>
    </row>
    <row r="413" spans="1:6" s="18" customFormat="1" x14ac:dyDescent="0.2">
      <c r="A413" s="91"/>
      <c r="B413" s="59" t="s">
        <v>1250</v>
      </c>
      <c r="C413" s="88" t="s">
        <v>2599</v>
      </c>
      <c r="D413" s="47">
        <v>178.62</v>
      </c>
      <c r="E413" s="247">
        <v>0.11700000000000001</v>
      </c>
      <c r="F413" s="47">
        <f t="shared" si="69"/>
        <v>157.72146000000001</v>
      </c>
    </row>
    <row r="414" spans="1:6" s="18" customFormat="1" x14ac:dyDescent="0.2">
      <c r="A414" s="117" t="s">
        <v>2600</v>
      </c>
      <c r="B414" s="59"/>
      <c r="C414" s="88"/>
      <c r="D414" s="47" t="s">
        <v>1971</v>
      </c>
      <c r="E414" s="247" t="s">
        <v>1971</v>
      </c>
      <c r="F414" s="47" t="s">
        <v>1971</v>
      </c>
    </row>
    <row r="415" spans="1:6" s="18" customFormat="1" x14ac:dyDescent="0.2">
      <c r="A415" s="91"/>
      <c r="B415" s="59" t="s">
        <v>1262</v>
      </c>
      <c r="C415" s="88" t="s">
        <v>2601</v>
      </c>
      <c r="D415" s="47">
        <v>38.520000000000003</v>
      </c>
      <c r="E415" s="247">
        <v>0.11700000000000001</v>
      </c>
      <c r="F415" s="47">
        <f t="shared" ref="F415:F416" si="70">D415-(D415*E415)</f>
        <v>34.013159999999999</v>
      </c>
    </row>
    <row r="416" spans="1:6" s="18" customFormat="1" x14ac:dyDescent="0.2">
      <c r="A416" s="91"/>
      <c r="B416" s="59" t="s">
        <v>1253</v>
      </c>
      <c r="C416" s="88" t="s">
        <v>2602</v>
      </c>
      <c r="D416" s="47">
        <v>258.64999999999998</v>
      </c>
      <c r="E416" s="247">
        <v>0.11700000000000001</v>
      </c>
      <c r="F416" s="47">
        <f t="shared" si="70"/>
        <v>228.38794999999999</v>
      </c>
    </row>
    <row r="417" spans="1:6" s="18" customFormat="1" x14ac:dyDescent="0.2">
      <c r="A417" s="114" t="s">
        <v>2603</v>
      </c>
      <c r="B417" s="53"/>
      <c r="C417" s="115"/>
      <c r="D417" s="54" t="s">
        <v>1971</v>
      </c>
      <c r="E417" s="246" t="s">
        <v>1971</v>
      </c>
      <c r="F417" s="54" t="s">
        <v>1971</v>
      </c>
    </row>
    <row r="418" spans="1:6" s="18" customFormat="1" x14ac:dyDescent="0.2">
      <c r="A418" s="91"/>
      <c r="B418" s="59" t="s">
        <v>24016</v>
      </c>
      <c r="C418" s="88" t="s">
        <v>2604</v>
      </c>
      <c r="D418" s="47">
        <v>731.22</v>
      </c>
      <c r="E418" s="247">
        <v>0.11700000000000001</v>
      </c>
      <c r="F418" s="47">
        <f t="shared" ref="F418" si="71">D418-(D418*E418)</f>
        <v>645.66726000000006</v>
      </c>
    </row>
    <row r="419" spans="1:6" s="18" customFormat="1" x14ac:dyDescent="0.2">
      <c r="A419" s="117" t="s">
        <v>2606</v>
      </c>
      <c r="B419" s="59"/>
      <c r="C419" s="88"/>
      <c r="D419" s="47" t="s">
        <v>1971</v>
      </c>
      <c r="E419" s="247" t="s">
        <v>1971</v>
      </c>
      <c r="F419" s="47" t="s">
        <v>1971</v>
      </c>
    </row>
    <row r="420" spans="1:6" s="18" customFormat="1" x14ac:dyDescent="0.2">
      <c r="A420" s="91"/>
      <c r="B420" s="59" t="s">
        <v>1409</v>
      </c>
      <c r="C420" s="88" t="s">
        <v>2598</v>
      </c>
      <c r="D420" s="47">
        <v>106.35</v>
      </c>
      <c r="E420" s="247">
        <v>0.11700000000000001</v>
      </c>
      <c r="F420" s="47">
        <f t="shared" ref="F420:F421" si="72">D420-(D420*E420)</f>
        <v>93.907049999999998</v>
      </c>
    </row>
    <row r="421" spans="1:6" s="18" customFormat="1" x14ac:dyDescent="0.2">
      <c r="A421" s="91"/>
      <c r="B421" s="59" t="s">
        <v>1248</v>
      </c>
      <c r="C421" s="88" t="s">
        <v>2605</v>
      </c>
      <c r="D421" s="47">
        <v>113.06</v>
      </c>
      <c r="E421" s="247">
        <v>0.11700000000000001</v>
      </c>
      <c r="F421" s="47">
        <f t="shared" si="72"/>
        <v>99.831980000000001</v>
      </c>
    </row>
    <row r="422" spans="1:6" s="18" customFormat="1" x14ac:dyDescent="0.2">
      <c r="A422" s="117" t="s">
        <v>2616</v>
      </c>
      <c r="B422" s="59"/>
      <c r="C422" s="88"/>
      <c r="D422" s="47" t="s">
        <v>1971</v>
      </c>
      <c r="E422" s="247" t="s">
        <v>1971</v>
      </c>
      <c r="F422" s="47" t="s">
        <v>1971</v>
      </c>
    </row>
    <row r="423" spans="1:6" s="18" customFormat="1" x14ac:dyDescent="0.2">
      <c r="A423" s="91"/>
      <c r="B423" s="59" t="s">
        <v>1250</v>
      </c>
      <c r="C423" s="88" t="s">
        <v>2599</v>
      </c>
      <c r="D423" s="47">
        <v>178.62</v>
      </c>
      <c r="E423" s="247">
        <v>0.11700000000000001</v>
      </c>
      <c r="F423" s="47">
        <f t="shared" ref="F423:F434" si="73">D423-(D423*E423)</f>
        <v>157.72146000000001</v>
      </c>
    </row>
    <row r="424" spans="1:6" s="18" customFormat="1" x14ac:dyDescent="0.2">
      <c r="A424" s="91"/>
      <c r="B424" s="59" t="s">
        <v>1253</v>
      </c>
      <c r="C424" s="88" t="s">
        <v>2602</v>
      </c>
      <c r="D424" s="47">
        <v>258.64999999999998</v>
      </c>
      <c r="E424" s="247">
        <v>0.11700000000000001</v>
      </c>
      <c r="F424" s="47">
        <f t="shared" si="73"/>
        <v>228.38794999999999</v>
      </c>
    </row>
    <row r="425" spans="1:6" s="18" customFormat="1" x14ac:dyDescent="0.2">
      <c r="A425" s="91"/>
      <c r="B425" s="59" t="s">
        <v>1262</v>
      </c>
      <c r="C425" s="88" t="s">
        <v>2607</v>
      </c>
      <c r="D425" s="47">
        <v>38.520000000000003</v>
      </c>
      <c r="E425" s="247">
        <v>0.11700000000000001</v>
      </c>
      <c r="F425" s="47">
        <f t="shared" si="73"/>
        <v>34.013159999999999</v>
      </c>
    </row>
    <row r="426" spans="1:6" s="18" customFormat="1" x14ac:dyDescent="0.2">
      <c r="A426" s="91"/>
      <c r="B426" s="59" t="s">
        <v>1207</v>
      </c>
      <c r="C426" s="88" t="s">
        <v>2608</v>
      </c>
      <c r="D426" s="47">
        <v>261.22000000000003</v>
      </c>
      <c r="E426" s="247">
        <v>0.11700000000000001</v>
      </c>
      <c r="F426" s="47">
        <f t="shared" si="73"/>
        <v>230.65726000000001</v>
      </c>
    </row>
    <row r="427" spans="1:6" s="18" customFormat="1" x14ac:dyDescent="0.2">
      <c r="A427" s="91"/>
      <c r="B427" s="59" t="s">
        <v>1246</v>
      </c>
      <c r="C427" s="88" t="s">
        <v>2609</v>
      </c>
      <c r="D427" s="47">
        <v>694.87</v>
      </c>
      <c r="E427" s="247">
        <v>0.11700000000000001</v>
      </c>
      <c r="F427" s="47">
        <f t="shared" si="73"/>
        <v>613.57020999999997</v>
      </c>
    </row>
    <row r="428" spans="1:6" s="18" customFormat="1" x14ac:dyDescent="0.2">
      <c r="A428" s="91"/>
      <c r="B428" s="59" t="s">
        <v>1251</v>
      </c>
      <c r="C428" s="88" t="s">
        <v>2610</v>
      </c>
      <c r="D428" s="47">
        <v>257.08999999999997</v>
      </c>
      <c r="E428" s="247">
        <v>0.11700000000000001</v>
      </c>
      <c r="F428" s="47">
        <f t="shared" si="73"/>
        <v>227.01046999999997</v>
      </c>
    </row>
    <row r="429" spans="1:6" s="18" customFormat="1" x14ac:dyDescent="0.2">
      <c r="A429" s="91"/>
      <c r="B429" s="59" t="s">
        <v>1410</v>
      </c>
      <c r="C429" s="88" t="s">
        <v>2611</v>
      </c>
      <c r="D429" s="47">
        <v>269.49</v>
      </c>
      <c r="E429" s="247">
        <v>0.11700000000000001</v>
      </c>
      <c r="F429" s="47">
        <f t="shared" si="73"/>
        <v>237.95967000000002</v>
      </c>
    </row>
    <row r="430" spans="1:6" s="18" customFormat="1" x14ac:dyDescent="0.2">
      <c r="A430" s="91"/>
      <c r="B430" s="59" t="s">
        <v>1409</v>
      </c>
      <c r="C430" s="88" t="s">
        <v>2598</v>
      </c>
      <c r="D430" s="47">
        <v>106.35</v>
      </c>
      <c r="E430" s="247">
        <v>0.11700000000000001</v>
      </c>
      <c r="F430" s="47">
        <f t="shared" si="73"/>
        <v>93.907049999999998</v>
      </c>
    </row>
    <row r="431" spans="1:6" s="18" customFormat="1" x14ac:dyDescent="0.2">
      <c r="A431" s="91"/>
      <c r="B431" s="59" t="s">
        <v>1249</v>
      </c>
      <c r="C431" s="88" t="s">
        <v>2612</v>
      </c>
      <c r="D431" s="47">
        <v>639.63</v>
      </c>
      <c r="E431" s="247">
        <v>0.11700000000000001</v>
      </c>
      <c r="F431" s="47">
        <f t="shared" si="73"/>
        <v>564.79328999999996</v>
      </c>
    </row>
    <row r="432" spans="1:6" s="18" customFormat="1" x14ac:dyDescent="0.2">
      <c r="A432" s="91"/>
      <c r="B432" s="59" t="s">
        <v>1261</v>
      </c>
      <c r="C432" s="88" t="s">
        <v>2613</v>
      </c>
      <c r="D432" s="47">
        <v>58.24</v>
      </c>
      <c r="E432" s="247">
        <v>0.11700000000000001</v>
      </c>
      <c r="F432" s="47">
        <f t="shared" si="73"/>
        <v>51.425920000000005</v>
      </c>
    </row>
    <row r="433" spans="1:6" s="18" customFormat="1" x14ac:dyDescent="0.2">
      <c r="A433" s="91"/>
      <c r="B433" s="59" t="s">
        <v>1351</v>
      </c>
      <c r="C433" s="88" t="s">
        <v>2614</v>
      </c>
      <c r="D433" s="47">
        <v>310.79000000000002</v>
      </c>
      <c r="E433" s="247">
        <v>0.11700000000000001</v>
      </c>
      <c r="F433" s="47">
        <f t="shared" si="73"/>
        <v>274.42757</v>
      </c>
    </row>
    <row r="434" spans="1:6" s="18" customFormat="1" x14ac:dyDescent="0.2">
      <c r="A434" s="91"/>
      <c r="B434" s="59" t="s">
        <v>1352</v>
      </c>
      <c r="C434" s="88" t="s">
        <v>2615</v>
      </c>
      <c r="D434" s="47">
        <v>42.23</v>
      </c>
      <c r="E434" s="247">
        <v>0.11700000000000001</v>
      </c>
      <c r="F434" s="47">
        <f t="shared" si="73"/>
        <v>37.289089999999995</v>
      </c>
    </row>
    <row r="435" spans="1:6" s="23" customFormat="1" x14ac:dyDescent="0.2">
      <c r="A435" s="207" t="s">
        <v>1018</v>
      </c>
      <c r="B435" s="207"/>
      <c r="C435" s="207"/>
      <c r="D435" s="222" t="s">
        <v>1971</v>
      </c>
      <c r="E435" s="250" t="s">
        <v>1971</v>
      </c>
      <c r="F435" s="222" t="s">
        <v>1971</v>
      </c>
    </row>
    <row r="436" spans="1:6" s="23" customFormat="1" x14ac:dyDescent="0.2">
      <c r="A436" s="83" t="s">
        <v>2634</v>
      </c>
      <c r="B436" s="84"/>
      <c r="C436" s="95"/>
      <c r="D436" s="54" t="s">
        <v>1971</v>
      </c>
      <c r="E436" s="246" t="s">
        <v>1971</v>
      </c>
      <c r="F436" s="54" t="s">
        <v>1971</v>
      </c>
    </row>
    <row r="437" spans="1:6" s="23" customFormat="1" x14ac:dyDescent="0.2">
      <c r="A437" s="118"/>
      <c r="B437" s="87" t="s">
        <v>2624</v>
      </c>
      <c r="C437" s="90" t="s">
        <v>2625</v>
      </c>
      <c r="D437" s="47">
        <v>2641.95</v>
      </c>
      <c r="E437" s="247">
        <v>0.11700000000000001</v>
      </c>
      <c r="F437" s="47">
        <f t="shared" ref="F437" si="74">D437-(D437*E437)</f>
        <v>2332.8418499999998</v>
      </c>
    </row>
    <row r="438" spans="1:6" s="23" customFormat="1" x14ac:dyDescent="0.2">
      <c r="A438" s="118" t="s">
        <v>2626</v>
      </c>
      <c r="B438" s="87"/>
      <c r="C438" s="90"/>
      <c r="D438" s="106" t="s">
        <v>1971</v>
      </c>
      <c r="E438" s="247">
        <v>0.11700000000000001</v>
      </c>
      <c r="F438" s="106" t="s">
        <v>1971</v>
      </c>
    </row>
    <row r="439" spans="1:6" s="23" customFormat="1" x14ac:dyDescent="0.2">
      <c r="A439" s="118"/>
      <c r="B439" s="87" t="s">
        <v>2617</v>
      </c>
      <c r="C439" s="90" t="s">
        <v>2618</v>
      </c>
      <c r="D439" s="47">
        <v>247.8</v>
      </c>
      <c r="E439" s="247">
        <v>0.11700000000000001</v>
      </c>
      <c r="F439" s="47">
        <f t="shared" ref="F439:F442" si="75">D439-(D439*E439)</f>
        <v>218.8074</v>
      </c>
    </row>
    <row r="440" spans="1:6" s="23" customFormat="1" x14ac:dyDescent="0.2">
      <c r="A440" s="118"/>
      <c r="B440" s="87" t="s">
        <v>2619</v>
      </c>
      <c r="C440" s="90" t="s">
        <v>2620</v>
      </c>
      <c r="D440" s="47">
        <v>215.79</v>
      </c>
      <c r="E440" s="247">
        <v>0.11700000000000001</v>
      </c>
      <c r="F440" s="47">
        <f t="shared" si="75"/>
        <v>190.54256999999998</v>
      </c>
    </row>
    <row r="441" spans="1:6" s="23" customFormat="1" x14ac:dyDescent="0.2">
      <c r="A441" s="118"/>
      <c r="B441" s="87" t="s">
        <v>2621</v>
      </c>
      <c r="C441" s="90" t="s">
        <v>2622</v>
      </c>
      <c r="D441" s="47">
        <v>129.06</v>
      </c>
      <c r="E441" s="247">
        <v>0.11700000000000001</v>
      </c>
      <c r="F441" s="47">
        <f t="shared" si="75"/>
        <v>113.95998</v>
      </c>
    </row>
    <row r="442" spans="1:6" s="23" customFormat="1" x14ac:dyDescent="0.2">
      <c r="A442" s="118"/>
      <c r="B442" s="87" t="s">
        <v>1333</v>
      </c>
      <c r="C442" s="90" t="s">
        <v>2623</v>
      </c>
      <c r="D442" s="47">
        <v>4.38</v>
      </c>
      <c r="E442" s="247">
        <v>0.11700000000000001</v>
      </c>
      <c r="F442" s="47">
        <f t="shared" si="75"/>
        <v>3.86754</v>
      </c>
    </row>
    <row r="443" spans="1:6" s="23" customFormat="1" x14ac:dyDescent="0.2">
      <c r="A443" s="118" t="s">
        <v>2633</v>
      </c>
      <c r="B443" s="87"/>
      <c r="C443" s="90"/>
      <c r="D443" s="106" t="s">
        <v>1971</v>
      </c>
      <c r="E443" s="247">
        <v>0.11700000000000001</v>
      </c>
      <c r="F443" s="106" t="s">
        <v>1971</v>
      </c>
    </row>
    <row r="444" spans="1:6" s="23" customFormat="1" x14ac:dyDescent="0.2">
      <c r="A444" s="118"/>
      <c r="B444" s="87" t="s">
        <v>2627</v>
      </c>
      <c r="C444" s="90" t="s">
        <v>2628</v>
      </c>
      <c r="D444" s="47">
        <v>135.77000000000001</v>
      </c>
      <c r="E444" s="247">
        <v>0.11700000000000001</v>
      </c>
      <c r="F444" s="47">
        <f t="shared" ref="F444:F446" si="76">D444-(D444*E444)</f>
        <v>119.88491</v>
      </c>
    </row>
    <row r="445" spans="1:6" s="23" customFormat="1" x14ac:dyDescent="0.2">
      <c r="A445" s="118"/>
      <c r="B445" s="87" t="s">
        <v>2629</v>
      </c>
      <c r="C445" s="90" t="s">
        <v>2630</v>
      </c>
      <c r="D445" s="47">
        <v>80.12</v>
      </c>
      <c r="E445" s="247">
        <v>0.11700000000000001</v>
      </c>
      <c r="F445" s="47">
        <f t="shared" si="76"/>
        <v>70.745959999999997</v>
      </c>
    </row>
    <row r="446" spans="1:6" s="23" customFormat="1" x14ac:dyDescent="0.2">
      <c r="A446" s="118"/>
      <c r="B446" s="87" t="s">
        <v>2631</v>
      </c>
      <c r="C446" s="90" t="s">
        <v>404</v>
      </c>
      <c r="D446" s="47">
        <v>65.25</v>
      </c>
      <c r="E446" s="247">
        <v>0.11700000000000001</v>
      </c>
      <c r="F446" s="47">
        <f t="shared" si="76"/>
        <v>57.615749999999998</v>
      </c>
    </row>
    <row r="447" spans="1:6" s="23" customFormat="1" x14ac:dyDescent="0.2">
      <c r="A447" s="118"/>
      <c r="B447" s="87" t="s">
        <v>2632</v>
      </c>
      <c r="C447" s="90" t="s">
        <v>339</v>
      </c>
      <c r="D447" s="47">
        <v>43.62</v>
      </c>
      <c r="E447" s="247">
        <v>0.11700000000000001</v>
      </c>
      <c r="F447" s="47">
        <f t="shared" ref="F447" si="77">D447-(D447*E447)</f>
        <v>38.516459999999995</v>
      </c>
    </row>
    <row r="448" spans="1:6" x14ac:dyDescent="0.2">
      <c r="A448" s="83" t="s">
        <v>2689</v>
      </c>
      <c r="B448" s="84"/>
      <c r="C448" s="95"/>
      <c r="D448" s="54" t="s">
        <v>1971</v>
      </c>
      <c r="E448" s="246" t="s">
        <v>1971</v>
      </c>
      <c r="F448" s="54" t="s">
        <v>1971</v>
      </c>
    </row>
    <row r="449" spans="1:6" x14ac:dyDescent="0.2">
      <c r="A449" s="118"/>
      <c r="B449" s="87" t="s">
        <v>2690</v>
      </c>
      <c r="C449" s="90" t="s">
        <v>2691</v>
      </c>
      <c r="D449" s="47">
        <v>3256.86</v>
      </c>
      <c r="E449" s="247">
        <v>0.11700000000000001</v>
      </c>
      <c r="F449" s="47">
        <f t="shared" ref="F449:F458" si="78">D449-(D449*E449)</f>
        <v>2875.8073800000002</v>
      </c>
    </row>
    <row r="450" spans="1:6" ht="25.5" x14ac:dyDescent="0.2">
      <c r="A450" s="118"/>
      <c r="B450" s="87" t="s">
        <v>2692</v>
      </c>
      <c r="C450" s="90" t="s">
        <v>2693</v>
      </c>
      <c r="D450" s="47">
        <v>3720.36</v>
      </c>
      <c r="E450" s="247">
        <v>0.11700000000000001</v>
      </c>
      <c r="F450" s="47">
        <f t="shared" si="78"/>
        <v>3285.0778800000003</v>
      </c>
    </row>
    <row r="451" spans="1:6" x14ac:dyDescent="0.2">
      <c r="A451" s="118"/>
      <c r="B451" s="87" t="s">
        <v>2694</v>
      </c>
      <c r="C451" s="90" t="s">
        <v>2695</v>
      </c>
      <c r="D451" s="47">
        <v>3872.8</v>
      </c>
      <c r="E451" s="247">
        <v>0.11700000000000001</v>
      </c>
      <c r="F451" s="47">
        <f t="shared" si="78"/>
        <v>3419.6824000000001</v>
      </c>
    </row>
    <row r="452" spans="1:6" x14ac:dyDescent="0.2">
      <c r="A452" s="118"/>
      <c r="B452" s="87" t="s">
        <v>2696</v>
      </c>
      <c r="C452" s="90" t="s">
        <v>2697</v>
      </c>
      <c r="D452" s="47">
        <v>3256.86</v>
      </c>
      <c r="E452" s="247">
        <v>0.11700000000000001</v>
      </c>
      <c r="F452" s="47">
        <f t="shared" si="78"/>
        <v>2875.8073800000002</v>
      </c>
    </row>
    <row r="453" spans="1:6" ht="25.5" x14ac:dyDescent="0.2">
      <c r="A453" s="118"/>
      <c r="B453" s="87" t="s">
        <v>2698</v>
      </c>
      <c r="C453" s="90" t="s">
        <v>2699</v>
      </c>
      <c r="D453" s="47">
        <v>4071.59</v>
      </c>
      <c r="E453" s="247">
        <v>0.11700000000000001</v>
      </c>
      <c r="F453" s="47">
        <f t="shared" si="78"/>
        <v>3595.2139700000002</v>
      </c>
    </row>
    <row r="454" spans="1:6" x14ac:dyDescent="0.2">
      <c r="A454" s="118"/>
      <c r="B454" s="87" t="s">
        <v>2700</v>
      </c>
      <c r="C454" s="90" t="s">
        <v>2701</v>
      </c>
      <c r="D454" s="47">
        <v>4071.59</v>
      </c>
      <c r="E454" s="247">
        <v>0.11700000000000001</v>
      </c>
      <c r="F454" s="47">
        <f t="shared" si="78"/>
        <v>3595.2139700000002</v>
      </c>
    </row>
    <row r="455" spans="1:6" x14ac:dyDescent="0.2">
      <c r="A455" s="58"/>
      <c r="B455" s="59" t="s">
        <v>1175</v>
      </c>
      <c r="C455" s="46" t="s">
        <v>197</v>
      </c>
      <c r="D455" s="47">
        <v>3256.86</v>
      </c>
      <c r="E455" s="247">
        <v>0.11700000000000001</v>
      </c>
      <c r="F455" s="47">
        <f t="shared" si="78"/>
        <v>2875.8073800000002</v>
      </c>
    </row>
    <row r="456" spans="1:6" x14ac:dyDescent="0.2">
      <c r="A456" s="58"/>
      <c r="B456" s="59" t="s">
        <v>1961</v>
      </c>
      <c r="C456" s="46" t="s">
        <v>166</v>
      </c>
      <c r="D456" s="47">
        <v>4071.59</v>
      </c>
      <c r="E456" s="247">
        <v>0.11700000000000001</v>
      </c>
      <c r="F456" s="47">
        <f t="shared" si="78"/>
        <v>3595.2139700000002</v>
      </c>
    </row>
    <row r="457" spans="1:6" x14ac:dyDescent="0.2">
      <c r="A457" s="58"/>
      <c r="B457" s="59" t="s">
        <v>1172</v>
      </c>
      <c r="C457" s="46" t="s">
        <v>198</v>
      </c>
      <c r="D457" s="47">
        <v>3822.33</v>
      </c>
      <c r="E457" s="247">
        <v>0.11700000000000001</v>
      </c>
      <c r="F457" s="47">
        <f t="shared" si="78"/>
        <v>3375.1173899999999</v>
      </c>
    </row>
    <row r="458" spans="1:6" x14ac:dyDescent="0.2">
      <c r="A458" s="58"/>
      <c r="B458" s="59" t="s">
        <v>1962</v>
      </c>
      <c r="C458" s="46" t="s">
        <v>130</v>
      </c>
      <c r="D458" s="47">
        <v>4637.0600000000004</v>
      </c>
      <c r="E458" s="247">
        <v>0.11700000000000001</v>
      </c>
      <c r="F458" s="47">
        <f t="shared" si="78"/>
        <v>4094.5239800000004</v>
      </c>
    </row>
    <row r="459" spans="1:6" s="17" customFormat="1" x14ac:dyDescent="0.2">
      <c r="A459" s="83" t="s">
        <v>2708</v>
      </c>
      <c r="B459" s="84"/>
      <c r="C459" s="95"/>
      <c r="D459" s="54" t="s">
        <v>1971</v>
      </c>
      <c r="E459" s="246" t="s">
        <v>1971</v>
      </c>
      <c r="F459" s="54" t="s">
        <v>1971</v>
      </c>
    </row>
    <row r="460" spans="1:6" s="17" customFormat="1" x14ac:dyDescent="0.2">
      <c r="A460" s="107"/>
      <c r="B460" s="76" t="s">
        <v>2702</v>
      </c>
      <c r="C460" s="119" t="s">
        <v>2703</v>
      </c>
      <c r="D460" s="47">
        <v>4134.42</v>
      </c>
      <c r="E460" s="247">
        <v>0.11700000000000001</v>
      </c>
      <c r="F460" s="47">
        <f t="shared" ref="F460:F469" si="79">D460-(D460*E460)</f>
        <v>3650.6928600000001</v>
      </c>
    </row>
    <row r="461" spans="1:6" s="17" customFormat="1" ht="25.5" x14ac:dyDescent="0.2">
      <c r="A461" s="107"/>
      <c r="B461" s="76" t="s">
        <v>2704</v>
      </c>
      <c r="C461" s="119" t="s">
        <v>2705</v>
      </c>
      <c r="D461" s="47">
        <v>4430.03</v>
      </c>
      <c r="E461" s="247">
        <v>0.11700000000000001</v>
      </c>
      <c r="F461" s="47">
        <f t="shared" si="79"/>
        <v>3911.7164899999998</v>
      </c>
    </row>
    <row r="462" spans="1:6" s="17" customFormat="1" x14ac:dyDescent="0.2">
      <c r="A462" s="107"/>
      <c r="B462" s="76" t="s">
        <v>2706</v>
      </c>
      <c r="C462" s="119" t="s">
        <v>2707</v>
      </c>
      <c r="D462" s="47">
        <v>4430.03</v>
      </c>
      <c r="E462" s="247">
        <v>0.11700000000000001</v>
      </c>
      <c r="F462" s="47">
        <f t="shared" si="79"/>
        <v>3911.7164899999998</v>
      </c>
    </row>
    <row r="463" spans="1:6" x14ac:dyDescent="0.2">
      <c r="A463" s="58"/>
      <c r="B463" s="59" t="s">
        <v>1176</v>
      </c>
      <c r="C463" s="46" t="s">
        <v>201</v>
      </c>
      <c r="D463" s="47">
        <v>2402.9899999999998</v>
      </c>
      <c r="E463" s="247">
        <v>0.11700000000000001</v>
      </c>
      <c r="F463" s="47">
        <f t="shared" si="79"/>
        <v>2121.8401699999999</v>
      </c>
    </row>
    <row r="464" spans="1:6" x14ac:dyDescent="0.2">
      <c r="A464" s="58"/>
      <c r="B464" s="59" t="s">
        <v>1963</v>
      </c>
      <c r="C464" s="46" t="s">
        <v>129</v>
      </c>
      <c r="D464" s="47">
        <v>3218.75</v>
      </c>
      <c r="E464" s="247">
        <v>0.11700000000000001</v>
      </c>
      <c r="F464" s="47">
        <f t="shared" si="79"/>
        <v>2842.15625</v>
      </c>
    </row>
    <row r="465" spans="1:6" x14ac:dyDescent="0.2">
      <c r="A465" s="58"/>
      <c r="B465" s="59" t="s">
        <v>1174</v>
      </c>
      <c r="C465" s="46" t="s">
        <v>200</v>
      </c>
      <c r="D465" s="47">
        <v>3615.3</v>
      </c>
      <c r="E465" s="247">
        <v>0.11700000000000001</v>
      </c>
      <c r="F465" s="47">
        <f t="shared" si="79"/>
        <v>3192.3099000000002</v>
      </c>
    </row>
    <row r="466" spans="1:6" x14ac:dyDescent="0.2">
      <c r="A466" s="58"/>
      <c r="B466" s="59" t="s">
        <v>1964</v>
      </c>
      <c r="C466" s="46" t="s">
        <v>131</v>
      </c>
      <c r="D466" s="47">
        <v>4430.03</v>
      </c>
      <c r="E466" s="247">
        <v>0.11700000000000001</v>
      </c>
      <c r="F466" s="47">
        <f t="shared" si="79"/>
        <v>3911.7164899999998</v>
      </c>
    </row>
    <row r="467" spans="1:6" s="17" customFormat="1" x14ac:dyDescent="0.2">
      <c r="A467" s="58"/>
      <c r="B467" s="59" t="s">
        <v>1173</v>
      </c>
      <c r="C467" s="46" t="s">
        <v>199</v>
      </c>
      <c r="D467" s="47">
        <v>4134.42</v>
      </c>
      <c r="E467" s="247">
        <v>0.11700000000000001</v>
      </c>
      <c r="F467" s="47">
        <f t="shared" si="79"/>
        <v>3650.6928600000001</v>
      </c>
    </row>
    <row r="468" spans="1:6" x14ac:dyDescent="0.2">
      <c r="A468" s="58"/>
      <c r="B468" s="59" t="s">
        <v>1965</v>
      </c>
      <c r="C468" s="46" t="s">
        <v>132</v>
      </c>
      <c r="D468" s="47">
        <v>4949.1499999999996</v>
      </c>
      <c r="E468" s="247">
        <v>0.11700000000000001</v>
      </c>
      <c r="F468" s="47">
        <f t="shared" si="79"/>
        <v>4370.0994499999997</v>
      </c>
    </row>
    <row r="469" spans="1:6" x14ac:dyDescent="0.2">
      <c r="A469" s="58"/>
      <c r="B469" s="59" t="s">
        <v>1958</v>
      </c>
      <c r="C469" s="46" t="s">
        <v>133</v>
      </c>
      <c r="D469" s="47">
        <v>5003.74</v>
      </c>
      <c r="E469" s="247">
        <v>0.11700000000000001</v>
      </c>
      <c r="F469" s="47">
        <f t="shared" si="79"/>
        <v>4418.30242</v>
      </c>
    </row>
    <row r="470" spans="1:6" x14ac:dyDescent="0.2">
      <c r="A470" s="69" t="s">
        <v>2709</v>
      </c>
      <c r="B470" s="104"/>
      <c r="C470" s="105"/>
      <c r="D470" s="47" t="s">
        <v>1971</v>
      </c>
      <c r="E470" s="247" t="s">
        <v>1971</v>
      </c>
      <c r="F470" s="47" t="s">
        <v>1971</v>
      </c>
    </row>
    <row r="471" spans="1:6" x14ac:dyDescent="0.2">
      <c r="A471" s="69"/>
      <c r="B471" s="81" t="s">
        <v>1759</v>
      </c>
      <c r="C471" s="120" t="s">
        <v>2710</v>
      </c>
      <c r="D471" s="47">
        <v>586.98</v>
      </c>
      <c r="E471" s="247">
        <v>0.11700000000000001</v>
      </c>
      <c r="F471" s="47">
        <f t="shared" ref="F471:F484" si="80">D471-(D471*E471)</f>
        <v>518.30334000000005</v>
      </c>
    </row>
    <row r="472" spans="1:6" x14ac:dyDescent="0.2">
      <c r="A472" s="58"/>
      <c r="B472" s="59" t="s">
        <v>1754</v>
      </c>
      <c r="C472" s="52" t="s">
        <v>340</v>
      </c>
      <c r="D472" s="47">
        <v>577.67999999999995</v>
      </c>
      <c r="E472" s="247">
        <v>0.11700000000000001</v>
      </c>
      <c r="F472" s="47">
        <f t="shared" si="80"/>
        <v>510.09143999999992</v>
      </c>
    </row>
    <row r="473" spans="1:6" x14ac:dyDescent="0.2">
      <c r="A473" s="58"/>
      <c r="B473" s="59" t="s">
        <v>1753</v>
      </c>
      <c r="C473" s="52" t="s">
        <v>341</v>
      </c>
      <c r="D473" s="47">
        <v>106.3</v>
      </c>
      <c r="E473" s="247">
        <v>0.11700000000000001</v>
      </c>
      <c r="F473" s="47">
        <f t="shared" si="80"/>
        <v>93.862899999999996</v>
      </c>
    </row>
    <row r="474" spans="1:6" x14ac:dyDescent="0.2">
      <c r="A474" s="58"/>
      <c r="B474" s="59" t="s">
        <v>1959</v>
      </c>
      <c r="C474" s="52" t="s">
        <v>342</v>
      </c>
      <c r="D474" s="47">
        <v>825.14</v>
      </c>
      <c r="E474" s="247">
        <v>0.11700000000000001</v>
      </c>
      <c r="F474" s="47">
        <f t="shared" si="80"/>
        <v>728.59861999999998</v>
      </c>
    </row>
    <row r="475" spans="1:6" x14ac:dyDescent="0.2">
      <c r="A475" s="58"/>
      <c r="B475" s="59" t="s">
        <v>1935</v>
      </c>
      <c r="C475" s="52" t="s">
        <v>343</v>
      </c>
      <c r="D475" s="47">
        <v>725.46</v>
      </c>
      <c r="E475" s="247">
        <v>0.11700000000000001</v>
      </c>
      <c r="F475" s="47">
        <f t="shared" si="80"/>
        <v>640.58118000000002</v>
      </c>
    </row>
    <row r="476" spans="1:6" s="17" customFormat="1" x14ac:dyDescent="0.2">
      <c r="A476" s="58"/>
      <c r="B476" s="59" t="s">
        <v>1669</v>
      </c>
      <c r="C476" s="52" t="s">
        <v>344</v>
      </c>
      <c r="D476" s="47">
        <v>153.47999999999999</v>
      </c>
      <c r="E476" s="247">
        <v>0.11700000000000001</v>
      </c>
      <c r="F476" s="47">
        <f t="shared" si="80"/>
        <v>135.52284</v>
      </c>
    </row>
    <row r="477" spans="1:6" x14ac:dyDescent="0.2">
      <c r="A477" s="58"/>
      <c r="B477" s="59" t="s">
        <v>1664</v>
      </c>
      <c r="C477" s="46" t="s">
        <v>345</v>
      </c>
      <c r="D477" s="47">
        <v>276.26</v>
      </c>
      <c r="E477" s="247">
        <v>0.11700000000000001</v>
      </c>
      <c r="F477" s="47">
        <f t="shared" si="80"/>
        <v>243.93758</v>
      </c>
    </row>
    <row r="478" spans="1:6" x14ac:dyDescent="0.2">
      <c r="A478" s="58"/>
      <c r="B478" s="59" t="s">
        <v>1529</v>
      </c>
      <c r="C478" s="46" t="s">
        <v>346</v>
      </c>
      <c r="D478" s="47">
        <v>498.44</v>
      </c>
      <c r="E478" s="247">
        <v>0.11700000000000001</v>
      </c>
      <c r="F478" s="47">
        <f t="shared" si="80"/>
        <v>440.12252000000001</v>
      </c>
    </row>
    <row r="479" spans="1:6" x14ac:dyDescent="0.2">
      <c r="A479" s="58"/>
      <c r="B479" s="59" t="s">
        <v>1663</v>
      </c>
      <c r="C479" s="46" t="s">
        <v>2711</v>
      </c>
      <c r="D479" s="47">
        <v>33.11</v>
      </c>
      <c r="E479" s="247">
        <v>0.11700000000000001</v>
      </c>
      <c r="F479" s="47">
        <f t="shared" si="80"/>
        <v>29.236129999999999</v>
      </c>
    </row>
    <row r="480" spans="1:6" x14ac:dyDescent="0.2">
      <c r="A480" s="58"/>
      <c r="B480" s="59" t="s">
        <v>1646</v>
      </c>
      <c r="C480" s="46" t="s">
        <v>2712</v>
      </c>
      <c r="D480" s="47">
        <v>42.78</v>
      </c>
      <c r="E480" s="247">
        <v>0.11700000000000001</v>
      </c>
      <c r="F480" s="47">
        <f t="shared" si="80"/>
        <v>37.774740000000001</v>
      </c>
    </row>
    <row r="481" spans="1:6" x14ac:dyDescent="0.2">
      <c r="A481" s="58"/>
      <c r="B481" s="59" t="s">
        <v>1645</v>
      </c>
      <c r="C481" s="46" t="s">
        <v>2713</v>
      </c>
      <c r="D481" s="47">
        <v>41.77</v>
      </c>
      <c r="E481" s="247">
        <v>0.11700000000000001</v>
      </c>
      <c r="F481" s="47">
        <f t="shared" si="80"/>
        <v>36.882910000000003</v>
      </c>
    </row>
    <row r="482" spans="1:6" ht="25.5" x14ac:dyDescent="0.2">
      <c r="A482" s="58"/>
      <c r="B482" s="59" t="s">
        <v>1054</v>
      </c>
      <c r="C482" s="46" t="s">
        <v>1055</v>
      </c>
      <c r="D482" s="47">
        <v>605.42999999999995</v>
      </c>
      <c r="E482" s="247">
        <v>0.11700000000000001</v>
      </c>
      <c r="F482" s="47">
        <f t="shared" si="80"/>
        <v>534.5946899999999</v>
      </c>
    </row>
    <row r="483" spans="1:6" x14ac:dyDescent="0.2">
      <c r="A483" s="58"/>
      <c r="B483" s="59" t="s">
        <v>1056</v>
      </c>
      <c r="C483" s="46" t="s">
        <v>1057</v>
      </c>
      <c r="D483" s="47">
        <v>170.68</v>
      </c>
      <c r="E483" s="247">
        <v>0.11700000000000001</v>
      </c>
      <c r="F483" s="47">
        <f t="shared" si="80"/>
        <v>150.71044000000001</v>
      </c>
    </row>
    <row r="484" spans="1:6" x14ac:dyDescent="0.2">
      <c r="A484" s="58"/>
      <c r="B484" s="59" t="s">
        <v>1058</v>
      </c>
      <c r="C484" s="46" t="s">
        <v>1059</v>
      </c>
      <c r="D484" s="47">
        <v>143.85</v>
      </c>
      <c r="E484" s="247">
        <v>0.11700000000000001</v>
      </c>
      <c r="F484" s="47">
        <f t="shared" si="80"/>
        <v>127.01955</v>
      </c>
    </row>
    <row r="485" spans="1:6" x14ac:dyDescent="0.2">
      <c r="A485" s="69" t="s">
        <v>347</v>
      </c>
      <c r="B485" s="104"/>
      <c r="C485" s="105"/>
      <c r="D485" s="47" t="s">
        <v>1971</v>
      </c>
      <c r="E485" s="247" t="s">
        <v>1971</v>
      </c>
      <c r="F485" s="47" t="s">
        <v>1971</v>
      </c>
    </row>
    <row r="486" spans="1:6" s="17" customFormat="1" x14ac:dyDescent="0.2">
      <c r="A486" s="58" t="s">
        <v>348</v>
      </c>
      <c r="B486" s="59" t="s">
        <v>1573</v>
      </c>
      <c r="C486" s="46" t="s">
        <v>202</v>
      </c>
      <c r="D486" s="47">
        <v>897.32</v>
      </c>
      <c r="E486" s="247">
        <v>0.11700000000000001</v>
      </c>
      <c r="F486" s="47">
        <f t="shared" ref="F486:F507" si="81">D486-(D486*E486)</f>
        <v>792.33356000000003</v>
      </c>
    </row>
    <row r="487" spans="1:6" x14ac:dyDescent="0.2">
      <c r="A487" s="58" t="s">
        <v>349</v>
      </c>
      <c r="B487" s="59" t="s">
        <v>1670</v>
      </c>
      <c r="C487" s="46" t="s">
        <v>203</v>
      </c>
      <c r="D487" s="47">
        <v>345.84</v>
      </c>
      <c r="E487" s="247">
        <v>0.11700000000000001</v>
      </c>
      <c r="F487" s="47">
        <f t="shared" si="81"/>
        <v>305.37671999999998</v>
      </c>
    </row>
    <row r="488" spans="1:6" x14ac:dyDescent="0.2">
      <c r="A488" s="58" t="s">
        <v>350</v>
      </c>
      <c r="B488" s="59" t="s">
        <v>1574</v>
      </c>
      <c r="C488" s="46" t="s">
        <v>204</v>
      </c>
      <c r="D488" s="47">
        <v>722.31</v>
      </c>
      <c r="E488" s="247">
        <v>0.11700000000000001</v>
      </c>
      <c r="F488" s="47">
        <f t="shared" si="81"/>
        <v>637.79972999999995</v>
      </c>
    </row>
    <row r="489" spans="1:6" x14ac:dyDescent="0.2">
      <c r="A489" s="58" t="s">
        <v>351</v>
      </c>
      <c r="B489" s="59" t="s">
        <v>1529</v>
      </c>
      <c r="C489" s="46" t="s">
        <v>352</v>
      </c>
      <c r="D489" s="47">
        <v>498.44</v>
      </c>
      <c r="E489" s="247">
        <v>0.11700000000000001</v>
      </c>
      <c r="F489" s="47">
        <f t="shared" si="81"/>
        <v>440.12252000000001</v>
      </c>
    </row>
    <row r="490" spans="1:6" x14ac:dyDescent="0.2">
      <c r="A490" s="58" t="s">
        <v>353</v>
      </c>
      <c r="B490" s="59" t="s">
        <v>1530</v>
      </c>
      <c r="C490" s="46" t="s">
        <v>205</v>
      </c>
      <c r="D490" s="47">
        <v>420.13</v>
      </c>
      <c r="E490" s="247">
        <v>0.11700000000000001</v>
      </c>
      <c r="F490" s="47">
        <f t="shared" si="81"/>
        <v>370.97478999999998</v>
      </c>
    </row>
    <row r="491" spans="1:6" x14ac:dyDescent="0.2">
      <c r="A491" s="58" t="s">
        <v>354</v>
      </c>
      <c r="B491" s="59" t="s">
        <v>1495</v>
      </c>
      <c r="C491" s="46" t="s">
        <v>206</v>
      </c>
      <c r="D491" s="47">
        <v>261.51</v>
      </c>
      <c r="E491" s="247">
        <v>0.11700000000000001</v>
      </c>
      <c r="F491" s="47">
        <f t="shared" si="81"/>
        <v>230.91333</v>
      </c>
    </row>
    <row r="492" spans="1:6" x14ac:dyDescent="0.2">
      <c r="A492" s="58" t="s">
        <v>355</v>
      </c>
      <c r="B492" s="59" t="s">
        <v>1932</v>
      </c>
      <c r="C492" s="46" t="s">
        <v>1044</v>
      </c>
      <c r="D492" s="47">
        <v>402.99</v>
      </c>
      <c r="E492" s="247">
        <v>0.11700000000000001</v>
      </c>
      <c r="F492" s="47">
        <f t="shared" si="81"/>
        <v>355.84017</v>
      </c>
    </row>
    <row r="493" spans="1:6" s="18" customFormat="1" x14ac:dyDescent="0.2">
      <c r="A493" s="58" t="s">
        <v>356</v>
      </c>
      <c r="B493" s="59" t="s">
        <v>1589</v>
      </c>
      <c r="C493" s="46" t="s">
        <v>357</v>
      </c>
      <c r="D493" s="47">
        <v>923.31</v>
      </c>
      <c r="E493" s="247">
        <v>0.11700000000000001</v>
      </c>
      <c r="F493" s="47">
        <f t="shared" si="81"/>
        <v>815.2827299999999</v>
      </c>
    </row>
    <row r="494" spans="1:6" s="18" customFormat="1" x14ac:dyDescent="0.2">
      <c r="A494" s="58" t="s">
        <v>358</v>
      </c>
      <c r="B494" s="59" t="s">
        <v>1491</v>
      </c>
      <c r="C494" s="46" t="s">
        <v>207</v>
      </c>
      <c r="D494" s="47">
        <v>487.74</v>
      </c>
      <c r="E494" s="247">
        <v>0.11700000000000001</v>
      </c>
      <c r="F494" s="47">
        <f t="shared" si="81"/>
        <v>430.67442</v>
      </c>
    </row>
    <row r="495" spans="1:6" s="18" customFormat="1" x14ac:dyDescent="0.2">
      <c r="A495" s="58" t="s">
        <v>359</v>
      </c>
      <c r="B495" s="59" t="s">
        <v>1928</v>
      </c>
      <c r="C495" s="46" t="s">
        <v>208</v>
      </c>
      <c r="D495" s="47">
        <v>629.15</v>
      </c>
      <c r="E495" s="247">
        <v>0.11700000000000001</v>
      </c>
      <c r="F495" s="47">
        <f t="shared" si="81"/>
        <v>555.53944999999999</v>
      </c>
    </row>
    <row r="496" spans="1:6" s="18" customFormat="1" ht="38.25" x14ac:dyDescent="0.2">
      <c r="A496" s="58" t="s">
        <v>360</v>
      </c>
      <c r="B496" s="59" t="s">
        <v>1493</v>
      </c>
      <c r="C496" s="46" t="s">
        <v>209</v>
      </c>
      <c r="D496" s="47">
        <v>212.93</v>
      </c>
      <c r="E496" s="247">
        <v>0.11700000000000001</v>
      </c>
      <c r="F496" s="47">
        <f t="shared" si="81"/>
        <v>188.01719</v>
      </c>
    </row>
    <row r="497" spans="1:6" s="23" customFormat="1" ht="25.5" x14ac:dyDescent="0.2">
      <c r="A497" s="58" t="s">
        <v>361</v>
      </c>
      <c r="B497" s="59" t="s">
        <v>1492</v>
      </c>
      <c r="C497" s="46" t="s">
        <v>538</v>
      </c>
      <c r="D497" s="47">
        <v>371.55</v>
      </c>
      <c r="E497" s="247">
        <v>0.11700000000000001</v>
      </c>
      <c r="F497" s="47">
        <f t="shared" si="81"/>
        <v>328.07865000000004</v>
      </c>
    </row>
    <row r="498" spans="1:6" ht="25.5" x14ac:dyDescent="0.2">
      <c r="A498" s="58" t="s">
        <v>362</v>
      </c>
      <c r="B498" s="59" t="s">
        <v>1576</v>
      </c>
      <c r="C498" s="46" t="s">
        <v>539</v>
      </c>
      <c r="D498" s="47">
        <v>244.36</v>
      </c>
      <c r="E498" s="247">
        <v>0.11700000000000001</v>
      </c>
      <c r="F498" s="47">
        <f t="shared" si="81"/>
        <v>215.76988</v>
      </c>
    </row>
    <row r="499" spans="1:6" s="24" customFormat="1" ht="25.5" x14ac:dyDescent="0.2">
      <c r="A499" s="58" t="s">
        <v>363</v>
      </c>
      <c r="B499" s="59" t="s">
        <v>1575</v>
      </c>
      <c r="C499" s="46" t="s">
        <v>540</v>
      </c>
      <c r="D499" s="47">
        <v>194.33</v>
      </c>
      <c r="E499" s="247">
        <v>0.11700000000000001</v>
      </c>
      <c r="F499" s="47">
        <f t="shared" si="81"/>
        <v>171.59339</v>
      </c>
    </row>
    <row r="500" spans="1:6" x14ac:dyDescent="0.2">
      <c r="A500" s="58" t="s">
        <v>364</v>
      </c>
      <c r="B500" s="59" t="s">
        <v>1570</v>
      </c>
      <c r="C500" s="46" t="s">
        <v>541</v>
      </c>
      <c r="D500" s="47">
        <v>74.319999999999993</v>
      </c>
      <c r="E500" s="247">
        <v>0.11700000000000001</v>
      </c>
      <c r="F500" s="47">
        <f t="shared" si="81"/>
        <v>65.624559999999988</v>
      </c>
    </row>
    <row r="501" spans="1:6" x14ac:dyDescent="0.2">
      <c r="A501" s="91"/>
      <c r="B501" s="59" t="s">
        <v>1734</v>
      </c>
      <c r="C501" s="90" t="s">
        <v>365</v>
      </c>
      <c r="D501" s="47">
        <v>121.61</v>
      </c>
      <c r="E501" s="247">
        <v>0.11700000000000001</v>
      </c>
      <c r="F501" s="47">
        <f t="shared" si="81"/>
        <v>107.38163</v>
      </c>
    </row>
    <row r="502" spans="1:6" x14ac:dyDescent="0.2">
      <c r="A502" s="58" t="s">
        <v>301</v>
      </c>
      <c r="B502" s="59" t="s">
        <v>1547</v>
      </c>
      <c r="C502" s="46" t="s">
        <v>366</v>
      </c>
      <c r="D502" s="47">
        <v>34.29</v>
      </c>
      <c r="E502" s="247">
        <v>0.11700000000000001</v>
      </c>
      <c r="F502" s="47">
        <f t="shared" si="81"/>
        <v>30.27807</v>
      </c>
    </row>
    <row r="503" spans="1:6" x14ac:dyDescent="0.2">
      <c r="A503" s="58" t="s">
        <v>367</v>
      </c>
      <c r="B503" s="59" t="s">
        <v>1668</v>
      </c>
      <c r="C503" s="46" t="s">
        <v>368</v>
      </c>
      <c r="D503" s="47">
        <v>77.08</v>
      </c>
      <c r="E503" s="247">
        <v>0.11700000000000001</v>
      </c>
      <c r="F503" s="47">
        <f t="shared" si="81"/>
        <v>68.061639999999997</v>
      </c>
    </row>
    <row r="504" spans="1:6" x14ac:dyDescent="0.2">
      <c r="A504" s="58" t="s">
        <v>369</v>
      </c>
      <c r="B504" s="59" t="s">
        <v>1544</v>
      </c>
      <c r="C504" s="46" t="s">
        <v>370</v>
      </c>
      <c r="D504" s="47">
        <v>34.799999999999997</v>
      </c>
      <c r="E504" s="247">
        <v>0.11700000000000001</v>
      </c>
      <c r="F504" s="47">
        <f t="shared" si="81"/>
        <v>30.728399999999997</v>
      </c>
    </row>
    <row r="505" spans="1:6" x14ac:dyDescent="0.2">
      <c r="A505" s="58" t="s">
        <v>371</v>
      </c>
      <c r="B505" s="59" t="s">
        <v>1549</v>
      </c>
      <c r="C505" s="46" t="s">
        <v>372</v>
      </c>
      <c r="D505" s="47">
        <v>221.5</v>
      </c>
      <c r="E505" s="247">
        <v>0.11700000000000001</v>
      </c>
      <c r="F505" s="47">
        <f t="shared" si="81"/>
        <v>195.58449999999999</v>
      </c>
    </row>
    <row r="506" spans="1:6" x14ac:dyDescent="0.2">
      <c r="A506" s="58" t="s">
        <v>373</v>
      </c>
      <c r="B506" s="59" t="s">
        <v>1550</v>
      </c>
      <c r="C506" s="46" t="s">
        <v>374</v>
      </c>
      <c r="D506" s="47">
        <v>237.21</v>
      </c>
      <c r="E506" s="247">
        <v>0.11700000000000001</v>
      </c>
      <c r="F506" s="47">
        <f t="shared" si="81"/>
        <v>209.45643000000001</v>
      </c>
    </row>
    <row r="507" spans="1:6" x14ac:dyDescent="0.2">
      <c r="A507" s="58" t="s">
        <v>375</v>
      </c>
      <c r="B507" s="59" t="s">
        <v>1695</v>
      </c>
      <c r="C507" s="46" t="s">
        <v>376</v>
      </c>
      <c r="D507" s="47">
        <v>314.39</v>
      </c>
      <c r="E507" s="247">
        <v>0.11700000000000001</v>
      </c>
      <c r="F507" s="47">
        <f t="shared" si="81"/>
        <v>277.60636999999997</v>
      </c>
    </row>
    <row r="508" spans="1:6" x14ac:dyDescent="0.2">
      <c r="A508" s="207" t="s">
        <v>1019</v>
      </c>
      <c r="B508" s="207"/>
      <c r="C508" s="207"/>
      <c r="D508" s="222" t="s">
        <v>1971</v>
      </c>
      <c r="E508" s="250" t="s">
        <v>1971</v>
      </c>
      <c r="F508" s="222" t="s">
        <v>1971</v>
      </c>
    </row>
    <row r="509" spans="1:6" x14ac:dyDescent="0.2">
      <c r="A509" s="121" t="s">
        <v>3057</v>
      </c>
      <c r="B509" s="122"/>
      <c r="C509" s="122"/>
      <c r="D509" s="223" t="s">
        <v>1971</v>
      </c>
      <c r="E509" s="253" t="s">
        <v>1971</v>
      </c>
      <c r="F509" s="223" t="s">
        <v>1971</v>
      </c>
    </row>
    <row r="510" spans="1:6" x14ac:dyDescent="0.2">
      <c r="A510" s="123" t="s">
        <v>377</v>
      </c>
      <c r="B510" s="124" t="s">
        <v>1171</v>
      </c>
      <c r="C510" s="90" t="s">
        <v>542</v>
      </c>
      <c r="D510" s="47">
        <v>278.10000000000002</v>
      </c>
      <c r="E510" s="247">
        <v>0.11700000000000001</v>
      </c>
      <c r="F510" s="47">
        <f t="shared" ref="F510" si="82">D510-(D510*E510)</f>
        <v>245.56230000000002</v>
      </c>
    </row>
    <row r="511" spans="1:6" x14ac:dyDescent="0.2">
      <c r="A511" s="125" t="s">
        <v>3058</v>
      </c>
      <c r="B511" s="125"/>
      <c r="C511" s="125"/>
      <c r="D511" s="223" t="s">
        <v>1971</v>
      </c>
      <c r="E511" s="247">
        <v>0.11700000000000001</v>
      </c>
      <c r="F511" s="223" t="s">
        <v>1971</v>
      </c>
    </row>
    <row r="512" spans="1:6" x14ac:dyDescent="0.2">
      <c r="A512" s="123"/>
      <c r="B512" s="124" t="s">
        <v>2735</v>
      </c>
      <c r="C512" s="90" t="s">
        <v>2736</v>
      </c>
      <c r="D512" s="47">
        <v>315.18</v>
      </c>
      <c r="E512" s="247">
        <v>0.11700000000000001</v>
      </c>
      <c r="F512" s="47">
        <f t="shared" ref="F512:F513" si="83">D512-(D512*E512)</f>
        <v>278.30394000000001</v>
      </c>
    </row>
    <row r="513" spans="1:6" x14ac:dyDescent="0.2">
      <c r="A513" s="123" t="s">
        <v>378</v>
      </c>
      <c r="B513" s="124" t="s">
        <v>1170</v>
      </c>
      <c r="C513" s="90" t="s">
        <v>543</v>
      </c>
      <c r="D513" s="47">
        <v>315.18</v>
      </c>
      <c r="E513" s="247">
        <v>0.11700000000000001</v>
      </c>
      <c r="F513" s="47">
        <f t="shared" si="83"/>
        <v>278.30394000000001</v>
      </c>
    </row>
    <row r="514" spans="1:6" x14ac:dyDescent="0.2">
      <c r="A514" s="207" t="s">
        <v>1020</v>
      </c>
      <c r="B514" s="207"/>
      <c r="C514" s="207"/>
      <c r="D514" s="222" t="s">
        <v>1971</v>
      </c>
      <c r="E514" s="250" t="s">
        <v>1971</v>
      </c>
      <c r="F514" s="222" t="s">
        <v>1971</v>
      </c>
    </row>
    <row r="515" spans="1:6" x14ac:dyDescent="0.2">
      <c r="A515" s="83" t="s">
        <v>2821</v>
      </c>
      <c r="B515" s="53"/>
      <c r="C515" s="201"/>
      <c r="D515" s="54" t="s">
        <v>1971</v>
      </c>
      <c r="E515" s="246" t="s">
        <v>1971</v>
      </c>
      <c r="F515" s="54" t="s">
        <v>1971</v>
      </c>
    </row>
    <row r="516" spans="1:6" x14ac:dyDescent="0.2">
      <c r="A516" s="118"/>
      <c r="B516" s="60" t="s">
        <v>2822</v>
      </c>
      <c r="C516" s="61" t="s">
        <v>2823</v>
      </c>
      <c r="D516" s="47">
        <v>490.28</v>
      </c>
      <c r="E516" s="247">
        <v>0.11700000000000001</v>
      </c>
      <c r="F516" s="47">
        <f t="shared" ref="F516:F518" si="84">D516-(D516*E516)</f>
        <v>432.91723999999999</v>
      </c>
    </row>
    <row r="517" spans="1:6" s="17" customFormat="1" x14ac:dyDescent="0.2">
      <c r="A517" s="91"/>
      <c r="B517" s="59" t="s">
        <v>1199</v>
      </c>
      <c r="C517" s="90" t="s">
        <v>1045</v>
      </c>
      <c r="D517" s="47">
        <v>319.3</v>
      </c>
      <c r="E517" s="247">
        <v>0.11700000000000001</v>
      </c>
      <c r="F517" s="47">
        <f t="shared" si="84"/>
        <v>281.94190000000003</v>
      </c>
    </row>
    <row r="518" spans="1:6" x14ac:dyDescent="0.2">
      <c r="A518" s="91"/>
      <c r="B518" s="59" t="s">
        <v>1196</v>
      </c>
      <c r="C518" s="90" t="s">
        <v>1046</v>
      </c>
      <c r="D518" s="47">
        <v>490.28</v>
      </c>
      <c r="E518" s="247">
        <v>0.11700000000000001</v>
      </c>
      <c r="F518" s="47">
        <f t="shared" si="84"/>
        <v>432.91723999999999</v>
      </c>
    </row>
    <row r="519" spans="1:6" x14ac:dyDescent="0.2">
      <c r="A519" s="117" t="s">
        <v>2829</v>
      </c>
      <c r="B519" s="59"/>
      <c r="C519" s="90"/>
      <c r="D519" s="47" t="s">
        <v>1971</v>
      </c>
      <c r="E519" s="247" t="s">
        <v>1971</v>
      </c>
      <c r="F519" s="47" t="s">
        <v>1971</v>
      </c>
    </row>
    <row r="520" spans="1:6" x14ac:dyDescent="0.2">
      <c r="A520" s="91"/>
      <c r="B520" s="59" t="s">
        <v>1257</v>
      </c>
      <c r="C520" s="90" t="s">
        <v>2824</v>
      </c>
      <c r="D520" s="47">
        <v>77.91</v>
      </c>
      <c r="E520" s="247">
        <v>0.11700000000000001</v>
      </c>
      <c r="F520" s="47">
        <f t="shared" ref="F520:F524" si="85">D520-(D520*E520)</f>
        <v>68.794529999999995</v>
      </c>
    </row>
    <row r="521" spans="1:6" x14ac:dyDescent="0.2">
      <c r="A521" s="91"/>
      <c r="B521" s="59" t="s">
        <v>1463</v>
      </c>
      <c r="C521" s="90" t="s">
        <v>2825</v>
      </c>
      <c r="D521" s="47">
        <v>12.96</v>
      </c>
      <c r="E521" s="247">
        <v>0.11700000000000001</v>
      </c>
      <c r="F521" s="47">
        <f t="shared" si="85"/>
        <v>11.443680000000001</v>
      </c>
    </row>
    <row r="522" spans="1:6" x14ac:dyDescent="0.2">
      <c r="A522" s="91"/>
      <c r="B522" s="59" t="s">
        <v>1337</v>
      </c>
      <c r="C522" s="90" t="s">
        <v>2826</v>
      </c>
      <c r="D522" s="47">
        <v>50.6</v>
      </c>
      <c r="E522" s="247">
        <v>0.11700000000000001</v>
      </c>
      <c r="F522" s="47">
        <f t="shared" si="85"/>
        <v>44.6798</v>
      </c>
    </row>
    <row r="523" spans="1:6" x14ac:dyDescent="0.2">
      <c r="A523" s="91"/>
      <c r="B523" s="59" t="s">
        <v>1464</v>
      </c>
      <c r="C523" s="90" t="s">
        <v>2827</v>
      </c>
      <c r="D523" s="47">
        <v>72.89</v>
      </c>
      <c r="E523" s="247">
        <v>0.11700000000000001</v>
      </c>
      <c r="F523" s="47">
        <f t="shared" si="85"/>
        <v>64.361869999999996</v>
      </c>
    </row>
    <row r="524" spans="1:6" x14ac:dyDescent="0.2">
      <c r="A524" s="91"/>
      <c r="B524" s="59" t="s">
        <v>1441</v>
      </c>
      <c r="C524" s="90" t="s">
        <v>2828</v>
      </c>
      <c r="D524" s="47">
        <v>52.4</v>
      </c>
      <c r="E524" s="247">
        <v>0.11700000000000001</v>
      </c>
      <c r="F524" s="47">
        <f t="shared" si="85"/>
        <v>46.269199999999998</v>
      </c>
    </row>
    <row r="525" spans="1:6" x14ac:dyDescent="0.2">
      <c r="A525" s="107" t="s">
        <v>2830</v>
      </c>
      <c r="B525" s="59"/>
      <c r="C525" s="90"/>
      <c r="D525" s="47" t="s">
        <v>1971</v>
      </c>
      <c r="E525" s="247" t="s">
        <v>1971</v>
      </c>
      <c r="F525" s="47" t="s">
        <v>1971</v>
      </c>
    </row>
    <row r="526" spans="1:6" x14ac:dyDescent="0.2">
      <c r="A526" s="107"/>
      <c r="B526" s="59" t="s">
        <v>1443</v>
      </c>
      <c r="C526" s="90" t="s">
        <v>2831</v>
      </c>
      <c r="D526" s="47">
        <v>853.88</v>
      </c>
      <c r="E526" s="247">
        <v>0.11700000000000001</v>
      </c>
      <c r="F526" s="47">
        <f t="shared" ref="F526:F539" si="86">D526-(D526*E526)</f>
        <v>753.97604000000001</v>
      </c>
    </row>
    <row r="527" spans="1:6" x14ac:dyDescent="0.2">
      <c r="A527" s="107"/>
      <c r="B527" s="59" t="s">
        <v>1440</v>
      </c>
      <c r="C527" s="90" t="s">
        <v>2840</v>
      </c>
      <c r="D527" s="47">
        <v>41.72</v>
      </c>
      <c r="E527" s="247">
        <v>0.11700000000000001</v>
      </c>
      <c r="F527" s="47">
        <f t="shared" si="86"/>
        <v>36.838760000000001</v>
      </c>
    </row>
    <row r="528" spans="1:6" x14ac:dyDescent="0.2">
      <c r="A528" s="107"/>
      <c r="B528" s="59" t="s">
        <v>827</v>
      </c>
      <c r="C528" s="90" t="s">
        <v>2832</v>
      </c>
      <c r="D528" s="47">
        <v>718.11</v>
      </c>
      <c r="E528" s="247">
        <v>0.11700000000000001</v>
      </c>
      <c r="F528" s="47">
        <f t="shared" si="86"/>
        <v>634.09113000000002</v>
      </c>
    </row>
    <row r="529" spans="1:6" x14ac:dyDescent="0.2">
      <c r="A529" s="107"/>
      <c r="B529" s="59" t="s">
        <v>1442</v>
      </c>
      <c r="C529" s="90" t="s">
        <v>2841</v>
      </c>
      <c r="D529" s="47">
        <v>84.67</v>
      </c>
      <c r="E529" s="247">
        <v>0.11700000000000001</v>
      </c>
      <c r="F529" s="47">
        <f t="shared" si="86"/>
        <v>74.76361</v>
      </c>
    </row>
    <row r="530" spans="1:6" x14ac:dyDescent="0.2">
      <c r="A530" s="107"/>
      <c r="B530" s="59" t="s">
        <v>825</v>
      </c>
      <c r="C530" s="90" t="s">
        <v>2833</v>
      </c>
      <c r="D530" s="47">
        <v>84.82</v>
      </c>
      <c r="E530" s="247">
        <v>0.11700000000000001</v>
      </c>
      <c r="F530" s="47">
        <f t="shared" si="86"/>
        <v>74.896059999999991</v>
      </c>
    </row>
    <row r="531" spans="1:6" x14ac:dyDescent="0.2">
      <c r="A531" s="107"/>
      <c r="B531" s="59" t="s">
        <v>1219</v>
      </c>
      <c r="C531" s="90" t="s">
        <v>2834</v>
      </c>
      <c r="D531" s="47">
        <v>49.51</v>
      </c>
      <c r="E531" s="247">
        <v>0.11700000000000001</v>
      </c>
      <c r="F531" s="47">
        <f t="shared" si="86"/>
        <v>43.717329999999997</v>
      </c>
    </row>
    <row r="532" spans="1:6" x14ac:dyDescent="0.2">
      <c r="A532" s="107"/>
      <c r="B532" s="59" t="s">
        <v>1430</v>
      </c>
      <c r="C532" s="90" t="s">
        <v>2835</v>
      </c>
      <c r="D532" s="47">
        <v>19.420000000000002</v>
      </c>
      <c r="E532" s="247">
        <v>0.11700000000000001</v>
      </c>
      <c r="F532" s="47">
        <f t="shared" si="86"/>
        <v>17.147860000000001</v>
      </c>
    </row>
    <row r="533" spans="1:6" x14ac:dyDescent="0.2">
      <c r="A533" s="107"/>
      <c r="B533" s="59" t="s">
        <v>1431</v>
      </c>
      <c r="C533" s="90" t="s">
        <v>379</v>
      </c>
      <c r="D533" s="47">
        <v>9.69</v>
      </c>
      <c r="E533" s="247">
        <v>0.11700000000000001</v>
      </c>
      <c r="F533" s="47">
        <f t="shared" si="86"/>
        <v>8.5562699999999996</v>
      </c>
    </row>
    <row r="534" spans="1:6" x14ac:dyDescent="0.2">
      <c r="A534" s="107"/>
      <c r="B534" s="59" t="s">
        <v>1434</v>
      </c>
      <c r="C534" s="90" t="s">
        <v>2836</v>
      </c>
      <c r="D534" s="47">
        <v>21.43</v>
      </c>
      <c r="E534" s="247">
        <v>0.11700000000000001</v>
      </c>
      <c r="F534" s="47">
        <f t="shared" si="86"/>
        <v>18.922689999999999</v>
      </c>
    </row>
    <row r="535" spans="1:6" x14ac:dyDescent="0.2">
      <c r="A535" s="107"/>
      <c r="B535" s="59" t="s">
        <v>1432</v>
      </c>
      <c r="C535" s="90" t="s">
        <v>2837</v>
      </c>
      <c r="D535" s="47">
        <v>83.27</v>
      </c>
      <c r="E535" s="247">
        <v>0.11700000000000001</v>
      </c>
      <c r="F535" s="47">
        <f t="shared" si="86"/>
        <v>73.527410000000003</v>
      </c>
    </row>
    <row r="536" spans="1:6" x14ac:dyDescent="0.2">
      <c r="A536" s="107"/>
      <c r="B536" s="59" t="s">
        <v>1217</v>
      </c>
      <c r="C536" s="90" t="s">
        <v>2838</v>
      </c>
      <c r="D536" s="47">
        <v>208.57</v>
      </c>
      <c r="E536" s="247">
        <v>0.11700000000000001</v>
      </c>
      <c r="F536" s="47">
        <f t="shared" si="86"/>
        <v>184.16730999999999</v>
      </c>
    </row>
    <row r="537" spans="1:6" x14ac:dyDescent="0.2">
      <c r="A537" s="107"/>
      <c r="B537" s="59" t="s">
        <v>1216</v>
      </c>
      <c r="C537" s="90" t="s">
        <v>2839</v>
      </c>
      <c r="D537" s="47">
        <v>143</v>
      </c>
      <c r="E537" s="247">
        <v>0.11700000000000001</v>
      </c>
      <c r="F537" s="47">
        <f t="shared" si="86"/>
        <v>126.26900000000001</v>
      </c>
    </row>
    <row r="538" spans="1:6" x14ac:dyDescent="0.2">
      <c r="A538" s="91"/>
      <c r="B538" s="59" t="s">
        <v>1444</v>
      </c>
      <c r="C538" s="90" t="s">
        <v>1047</v>
      </c>
      <c r="D538" s="47">
        <v>24.32</v>
      </c>
      <c r="E538" s="247">
        <v>0.11700000000000001</v>
      </c>
      <c r="F538" s="47">
        <f t="shared" si="86"/>
        <v>21.47456</v>
      </c>
    </row>
    <row r="539" spans="1:6" x14ac:dyDescent="0.2">
      <c r="A539" s="55"/>
      <c r="B539" s="126" t="s">
        <v>827</v>
      </c>
      <c r="C539" s="96" t="s">
        <v>828</v>
      </c>
      <c r="D539" s="47">
        <v>718.11</v>
      </c>
      <c r="E539" s="247">
        <v>0.11700000000000001</v>
      </c>
      <c r="F539" s="47">
        <f t="shared" si="86"/>
        <v>634.09113000000002</v>
      </c>
    </row>
    <row r="540" spans="1:6" s="17" customFormat="1" x14ac:dyDescent="0.2">
      <c r="A540" s="207" t="s">
        <v>1021</v>
      </c>
      <c r="B540" s="207"/>
      <c r="C540" s="207"/>
      <c r="D540" s="222" t="s">
        <v>1971</v>
      </c>
      <c r="E540" s="250" t="s">
        <v>1971</v>
      </c>
      <c r="F540" s="222" t="s">
        <v>1971</v>
      </c>
    </row>
    <row r="541" spans="1:6" s="17" customFormat="1" x14ac:dyDescent="0.2">
      <c r="A541" s="83" t="s">
        <v>2585</v>
      </c>
      <c r="B541" s="53"/>
      <c r="C541" s="201"/>
      <c r="D541" s="54" t="s">
        <v>1971</v>
      </c>
      <c r="E541" s="246" t="s">
        <v>1971</v>
      </c>
      <c r="F541" s="54" t="s">
        <v>1971</v>
      </c>
    </row>
    <row r="542" spans="1:6" s="17" customFormat="1" x14ac:dyDescent="0.2">
      <c r="A542" s="107"/>
      <c r="B542" s="127" t="s">
        <v>24014</v>
      </c>
      <c r="C542" s="127" t="s">
        <v>2574</v>
      </c>
      <c r="D542" s="47">
        <v>555</v>
      </c>
      <c r="E542" s="247">
        <v>0.11700000000000001</v>
      </c>
      <c r="F542" s="47">
        <f t="shared" ref="F542:F547" si="87">D542-(D542*E542)</f>
        <v>490.065</v>
      </c>
    </row>
    <row r="543" spans="1:6" s="17" customFormat="1" x14ac:dyDescent="0.2">
      <c r="A543" s="107"/>
      <c r="B543" s="127" t="s">
        <v>2575</v>
      </c>
      <c r="C543" s="127" t="s">
        <v>2576</v>
      </c>
      <c r="D543" s="47">
        <v>680</v>
      </c>
      <c r="E543" s="247">
        <v>0.11700000000000001</v>
      </c>
      <c r="F543" s="47">
        <f t="shared" si="87"/>
        <v>600.44000000000005</v>
      </c>
    </row>
    <row r="544" spans="1:6" s="17" customFormat="1" x14ac:dyDescent="0.2">
      <c r="A544" s="107"/>
      <c r="B544" s="127" t="s">
        <v>2577</v>
      </c>
      <c r="C544" s="127" t="s">
        <v>2578</v>
      </c>
      <c r="D544" s="47">
        <v>781.99</v>
      </c>
      <c r="E544" s="247">
        <v>0.11700000000000001</v>
      </c>
      <c r="F544" s="47">
        <f t="shared" si="87"/>
        <v>690.49716999999998</v>
      </c>
    </row>
    <row r="545" spans="1:6" s="17" customFormat="1" x14ac:dyDescent="0.2">
      <c r="A545" s="107"/>
      <c r="B545" s="127" t="s">
        <v>2579</v>
      </c>
      <c r="C545" s="127" t="s">
        <v>2580</v>
      </c>
      <c r="D545" s="47">
        <v>555</v>
      </c>
      <c r="E545" s="247">
        <v>0.11700000000000001</v>
      </c>
      <c r="F545" s="47">
        <f t="shared" si="87"/>
        <v>490.065</v>
      </c>
    </row>
    <row r="546" spans="1:6" s="17" customFormat="1" x14ac:dyDescent="0.2">
      <c r="A546" s="107"/>
      <c r="B546" s="127" t="s">
        <v>2583</v>
      </c>
      <c r="C546" s="127" t="s">
        <v>2584</v>
      </c>
      <c r="D546" s="47">
        <v>605</v>
      </c>
      <c r="E546" s="247">
        <v>0.11700000000000001</v>
      </c>
      <c r="F546" s="47">
        <f t="shared" si="87"/>
        <v>534.21500000000003</v>
      </c>
    </row>
    <row r="547" spans="1:6" s="17" customFormat="1" x14ac:dyDescent="0.2">
      <c r="A547" s="107"/>
      <c r="B547" s="127" t="s">
        <v>2581</v>
      </c>
      <c r="C547" s="127" t="s">
        <v>2582</v>
      </c>
      <c r="D547" s="47">
        <v>680</v>
      </c>
      <c r="E547" s="247">
        <v>0.11700000000000001</v>
      </c>
      <c r="F547" s="47">
        <f t="shared" si="87"/>
        <v>600.44000000000005</v>
      </c>
    </row>
    <row r="548" spans="1:6" s="17" customFormat="1" x14ac:dyDescent="0.2">
      <c r="A548" s="107" t="s">
        <v>3471</v>
      </c>
      <c r="B548" s="127"/>
      <c r="C548" s="127"/>
      <c r="D548" s="224" t="s">
        <v>1971</v>
      </c>
      <c r="E548" s="252" t="s">
        <v>1971</v>
      </c>
      <c r="F548" s="224" t="s">
        <v>1971</v>
      </c>
    </row>
    <row r="549" spans="1:6" s="17" customFormat="1" x14ac:dyDescent="0.2">
      <c r="A549" s="127"/>
      <c r="B549" s="127" t="s">
        <v>1558</v>
      </c>
      <c r="C549" s="127" t="s">
        <v>3478</v>
      </c>
      <c r="D549" s="47">
        <v>31.38</v>
      </c>
      <c r="E549" s="247">
        <v>0.11700000000000001</v>
      </c>
      <c r="F549" s="47">
        <f t="shared" ref="F549:F557" si="88">D549-(D549*E549)</f>
        <v>27.708539999999999</v>
      </c>
    </row>
    <row r="550" spans="1:6" s="17" customFormat="1" x14ac:dyDescent="0.2">
      <c r="A550" s="127"/>
      <c r="B550" s="127" t="s">
        <v>3488</v>
      </c>
      <c r="C550" s="127" t="s">
        <v>3489</v>
      </c>
      <c r="D550" s="47">
        <v>22.26</v>
      </c>
      <c r="E550" s="247">
        <v>0.11700000000000001</v>
      </c>
      <c r="F550" s="47">
        <f t="shared" si="88"/>
        <v>19.65558</v>
      </c>
    </row>
    <row r="551" spans="1:6" s="17" customFormat="1" x14ac:dyDescent="0.2">
      <c r="A551" s="127"/>
      <c r="B551" s="127" t="s">
        <v>3486</v>
      </c>
      <c r="C551" s="127" t="s">
        <v>3487</v>
      </c>
      <c r="D551" s="47">
        <v>25.31</v>
      </c>
      <c r="E551" s="247">
        <v>0.11700000000000001</v>
      </c>
      <c r="F551" s="47">
        <f t="shared" si="88"/>
        <v>22.34873</v>
      </c>
    </row>
    <row r="552" spans="1:6" s="17" customFormat="1" x14ac:dyDescent="0.2">
      <c r="A552" s="127"/>
      <c r="B552" s="127" t="s">
        <v>3485</v>
      </c>
      <c r="C552" s="127" t="s">
        <v>3484</v>
      </c>
      <c r="D552" s="47">
        <v>26.53</v>
      </c>
      <c r="E552" s="247">
        <v>0.11700000000000001</v>
      </c>
      <c r="F552" s="47">
        <f t="shared" si="88"/>
        <v>23.425990000000002</v>
      </c>
    </row>
    <row r="553" spans="1:6" s="17" customFormat="1" x14ac:dyDescent="0.2">
      <c r="A553" s="127"/>
      <c r="B553" s="127" t="s">
        <v>1598</v>
      </c>
      <c r="C553" s="127" t="s">
        <v>3483</v>
      </c>
      <c r="D553" s="47">
        <v>67.73</v>
      </c>
      <c r="E553" s="247">
        <v>0.11700000000000001</v>
      </c>
      <c r="F553" s="47">
        <f t="shared" si="88"/>
        <v>59.805590000000002</v>
      </c>
    </row>
    <row r="554" spans="1:6" s="17" customFormat="1" x14ac:dyDescent="0.2">
      <c r="A554" s="127"/>
      <c r="B554" s="127" t="s">
        <v>3481</v>
      </c>
      <c r="C554" s="127" t="s">
        <v>3482</v>
      </c>
      <c r="D554" s="47">
        <v>20.91</v>
      </c>
      <c r="E554" s="247">
        <v>0.11700000000000001</v>
      </c>
      <c r="F554" s="47">
        <f t="shared" si="88"/>
        <v>18.463529999999999</v>
      </c>
    </row>
    <row r="555" spans="1:6" s="17" customFormat="1" x14ac:dyDescent="0.2">
      <c r="A555" s="127"/>
      <c r="B555" s="127" t="s">
        <v>3480</v>
      </c>
      <c r="C555" s="127" t="s">
        <v>3479</v>
      </c>
      <c r="D555" s="47">
        <v>28.91</v>
      </c>
      <c r="E555" s="247">
        <v>0.11700000000000001</v>
      </c>
      <c r="F555" s="47">
        <f t="shared" si="88"/>
        <v>25.527529999999999</v>
      </c>
    </row>
    <row r="556" spans="1:6" s="17" customFormat="1" x14ac:dyDescent="0.2">
      <c r="A556" s="127"/>
      <c r="B556" s="127" t="s">
        <v>3475</v>
      </c>
      <c r="C556" s="127" t="s">
        <v>3476</v>
      </c>
      <c r="D556" s="47">
        <v>4.8099999999999996</v>
      </c>
      <c r="E556" s="247">
        <v>0.11700000000000001</v>
      </c>
      <c r="F556" s="47">
        <f t="shared" si="88"/>
        <v>4.2472300000000001</v>
      </c>
    </row>
    <row r="557" spans="1:6" s="17" customFormat="1" x14ac:dyDescent="0.2">
      <c r="A557" s="127"/>
      <c r="B557" s="127" t="s">
        <v>1546</v>
      </c>
      <c r="C557" s="127" t="s">
        <v>3477</v>
      </c>
      <c r="D557" s="47">
        <v>11.46</v>
      </c>
      <c r="E557" s="247">
        <v>0.11700000000000001</v>
      </c>
      <c r="F557" s="47">
        <f t="shared" si="88"/>
        <v>10.11918</v>
      </c>
    </row>
    <row r="558" spans="1:6" s="17" customFormat="1" x14ac:dyDescent="0.2">
      <c r="A558" s="107" t="s">
        <v>3472</v>
      </c>
      <c r="B558" s="127"/>
      <c r="C558" s="127"/>
      <c r="D558" s="224" t="s">
        <v>1971</v>
      </c>
      <c r="E558" s="252" t="s">
        <v>1971</v>
      </c>
      <c r="F558" s="224" t="s">
        <v>1971</v>
      </c>
    </row>
    <row r="559" spans="1:6" s="17" customFormat="1" x14ac:dyDescent="0.2">
      <c r="A559" s="107" t="s">
        <v>385</v>
      </c>
      <c r="B559" s="127" t="s">
        <v>1528</v>
      </c>
      <c r="C559" s="127" t="s">
        <v>415</v>
      </c>
      <c r="D559" s="47">
        <v>27.14</v>
      </c>
      <c r="E559" s="247">
        <v>0.11700000000000001</v>
      </c>
      <c r="F559" s="47">
        <f t="shared" ref="F559:F562" si="89">D559-(D559*E559)</f>
        <v>23.96462</v>
      </c>
    </row>
    <row r="560" spans="1:6" s="17" customFormat="1" x14ac:dyDescent="0.2">
      <c r="A560" s="107"/>
      <c r="B560" s="127" t="s">
        <v>1937</v>
      </c>
      <c r="C560" s="127" t="s">
        <v>3473</v>
      </c>
      <c r="D560" s="47">
        <v>536.14</v>
      </c>
      <c r="E560" s="247">
        <v>0.11700000000000001</v>
      </c>
      <c r="F560" s="47">
        <f t="shared" si="89"/>
        <v>473.41161999999997</v>
      </c>
    </row>
    <row r="561" spans="1:6" s="17" customFormat="1" x14ac:dyDescent="0.2">
      <c r="A561" s="107"/>
      <c r="B561" s="127" t="s">
        <v>1606</v>
      </c>
      <c r="C561" s="127" t="s">
        <v>556</v>
      </c>
      <c r="D561" s="47">
        <v>34.520000000000003</v>
      </c>
      <c r="E561" s="247">
        <v>0.11700000000000001</v>
      </c>
      <c r="F561" s="47">
        <f t="shared" si="89"/>
        <v>30.481160000000003</v>
      </c>
    </row>
    <row r="562" spans="1:6" s="17" customFormat="1" x14ac:dyDescent="0.2">
      <c r="A562" s="58"/>
      <c r="B562" s="59" t="s">
        <v>1721</v>
      </c>
      <c r="C562" s="46" t="s">
        <v>3474</v>
      </c>
      <c r="D562" s="47">
        <v>34.520000000000003</v>
      </c>
      <c r="E562" s="247">
        <v>0.11700000000000001</v>
      </c>
      <c r="F562" s="47">
        <f t="shared" si="89"/>
        <v>30.481160000000003</v>
      </c>
    </row>
    <row r="563" spans="1:6" x14ac:dyDescent="0.2">
      <c r="A563" s="83" t="s">
        <v>559</v>
      </c>
      <c r="B563" s="53"/>
      <c r="C563" s="201"/>
      <c r="D563" s="54" t="s">
        <v>1971</v>
      </c>
      <c r="E563" s="246" t="s">
        <v>1971</v>
      </c>
      <c r="F563" s="54" t="s">
        <v>1971</v>
      </c>
    </row>
    <row r="564" spans="1:6" x14ac:dyDescent="0.2">
      <c r="A564" s="58" t="s">
        <v>380</v>
      </c>
      <c r="B564" s="59" t="s">
        <v>1186</v>
      </c>
      <c r="C564" s="46" t="s">
        <v>544</v>
      </c>
      <c r="D564" s="47">
        <v>566.61</v>
      </c>
      <c r="E564" s="247">
        <v>0.11700000000000001</v>
      </c>
      <c r="F564" s="47">
        <f t="shared" ref="F564:F565" si="90">D564-(D564*E564)</f>
        <v>500.31663000000003</v>
      </c>
    </row>
    <row r="565" spans="1:6" x14ac:dyDescent="0.2">
      <c r="A565" s="58" t="s">
        <v>381</v>
      </c>
      <c r="B565" s="59" t="s">
        <v>1187</v>
      </c>
      <c r="C565" s="46" t="s">
        <v>545</v>
      </c>
      <c r="D565" s="47">
        <v>681.75</v>
      </c>
      <c r="E565" s="247">
        <v>0.11700000000000001</v>
      </c>
      <c r="F565" s="47">
        <f t="shared" si="90"/>
        <v>601.98524999999995</v>
      </c>
    </row>
    <row r="566" spans="1:6" x14ac:dyDescent="0.2">
      <c r="A566" s="83" t="s">
        <v>560</v>
      </c>
      <c r="B566" s="53"/>
      <c r="C566" s="201"/>
      <c r="D566" s="54" t="s">
        <v>1971</v>
      </c>
      <c r="E566" s="246" t="s">
        <v>1971</v>
      </c>
      <c r="F566" s="54" t="s">
        <v>1971</v>
      </c>
    </row>
    <row r="567" spans="1:6" x14ac:dyDescent="0.2">
      <c r="A567" s="58" t="s">
        <v>382</v>
      </c>
      <c r="B567" s="59" t="s">
        <v>1188</v>
      </c>
      <c r="C567" s="46" t="s">
        <v>546</v>
      </c>
      <c r="D567" s="47">
        <v>632.26</v>
      </c>
      <c r="E567" s="247">
        <v>0.11700000000000001</v>
      </c>
      <c r="F567" s="47">
        <f t="shared" ref="F567:F569" si="91">D567-(D567*E567)</f>
        <v>558.28557999999998</v>
      </c>
    </row>
    <row r="568" spans="1:6" x14ac:dyDescent="0.2">
      <c r="A568" s="58" t="s">
        <v>383</v>
      </c>
      <c r="B568" s="59" t="s">
        <v>1189</v>
      </c>
      <c r="C568" s="46" t="s">
        <v>547</v>
      </c>
      <c r="D568" s="47">
        <v>787.8</v>
      </c>
      <c r="E568" s="247">
        <v>0.11700000000000001</v>
      </c>
      <c r="F568" s="47">
        <f t="shared" si="91"/>
        <v>695.62739999999997</v>
      </c>
    </row>
    <row r="569" spans="1:6" x14ac:dyDescent="0.2">
      <c r="A569" s="58" t="s">
        <v>384</v>
      </c>
      <c r="B569" s="59" t="s">
        <v>1190</v>
      </c>
      <c r="C569" s="46" t="s">
        <v>548</v>
      </c>
      <c r="D569" s="47">
        <v>867.59</v>
      </c>
      <c r="E569" s="247">
        <v>0.11700000000000001</v>
      </c>
      <c r="F569" s="47">
        <f t="shared" si="91"/>
        <v>766.08197000000007</v>
      </c>
    </row>
    <row r="570" spans="1:6" x14ac:dyDescent="0.2">
      <c r="A570" s="69" t="s">
        <v>558</v>
      </c>
      <c r="B570" s="104"/>
      <c r="C570" s="105"/>
      <c r="D570" s="106" t="s">
        <v>1971</v>
      </c>
      <c r="E570" s="252" t="s">
        <v>1971</v>
      </c>
      <c r="F570" s="106" t="s">
        <v>1971</v>
      </c>
    </row>
    <row r="571" spans="1:6" x14ac:dyDescent="0.2">
      <c r="A571" s="58" t="s">
        <v>385</v>
      </c>
      <c r="B571" s="59" t="s">
        <v>1528</v>
      </c>
      <c r="C571" s="46" t="s">
        <v>549</v>
      </c>
      <c r="D571" s="47">
        <v>27.14</v>
      </c>
      <c r="E571" s="247">
        <v>0.11700000000000001</v>
      </c>
      <c r="F571" s="47">
        <f t="shared" ref="F571:F586" si="92">D571-(D571*E571)</f>
        <v>23.96462</v>
      </c>
    </row>
    <row r="572" spans="1:6" x14ac:dyDescent="0.2">
      <c r="A572" s="58" t="s">
        <v>386</v>
      </c>
      <c r="B572" s="59" t="s">
        <v>1937</v>
      </c>
      <c r="C572" s="46" t="s">
        <v>550</v>
      </c>
      <c r="D572" s="47">
        <v>536.14</v>
      </c>
      <c r="E572" s="247">
        <v>0.11700000000000001</v>
      </c>
      <c r="F572" s="47">
        <f t="shared" si="92"/>
        <v>473.41161999999997</v>
      </c>
    </row>
    <row r="573" spans="1:6" x14ac:dyDescent="0.2">
      <c r="A573" s="58" t="s">
        <v>387</v>
      </c>
      <c r="B573" s="59" t="s">
        <v>1558</v>
      </c>
      <c r="C573" s="46" t="s">
        <v>551</v>
      </c>
      <c r="D573" s="47">
        <v>31.38</v>
      </c>
      <c r="E573" s="247">
        <v>0.11700000000000001</v>
      </c>
      <c r="F573" s="47">
        <f t="shared" si="92"/>
        <v>27.708539999999999</v>
      </c>
    </row>
    <row r="574" spans="1:6" x14ac:dyDescent="0.2">
      <c r="A574" s="58" t="s">
        <v>388</v>
      </c>
      <c r="B574" s="59" t="s">
        <v>1726</v>
      </c>
      <c r="C574" s="46" t="s">
        <v>552</v>
      </c>
      <c r="D574" s="47">
        <v>81.22</v>
      </c>
      <c r="E574" s="247">
        <v>0.11700000000000001</v>
      </c>
      <c r="F574" s="47">
        <f t="shared" si="92"/>
        <v>71.717259999999996</v>
      </c>
    </row>
    <row r="575" spans="1:6" x14ac:dyDescent="0.2">
      <c r="A575" s="91" t="s">
        <v>389</v>
      </c>
      <c r="B575" s="59" t="s">
        <v>1610</v>
      </c>
      <c r="C575" s="90" t="s">
        <v>553</v>
      </c>
      <c r="D575" s="47">
        <v>11.51</v>
      </c>
      <c r="E575" s="247">
        <v>0.11700000000000001</v>
      </c>
      <c r="F575" s="47">
        <f t="shared" si="92"/>
        <v>10.16333</v>
      </c>
    </row>
    <row r="576" spans="1:6" s="18" customFormat="1" x14ac:dyDescent="0.2">
      <c r="A576" s="58" t="s">
        <v>390</v>
      </c>
      <c r="B576" s="59" t="s">
        <v>1609</v>
      </c>
      <c r="C576" s="46" t="s">
        <v>554</v>
      </c>
      <c r="D576" s="47">
        <v>14.15</v>
      </c>
      <c r="E576" s="247">
        <v>0.11700000000000001</v>
      </c>
      <c r="F576" s="47">
        <f t="shared" si="92"/>
        <v>12.494450000000001</v>
      </c>
    </row>
    <row r="577" spans="1:6" x14ac:dyDescent="0.2">
      <c r="A577" s="58" t="s">
        <v>391</v>
      </c>
      <c r="B577" s="59" t="s">
        <v>1556</v>
      </c>
      <c r="C577" s="46" t="s">
        <v>394</v>
      </c>
      <c r="D577" s="47">
        <v>30.98</v>
      </c>
      <c r="E577" s="247">
        <v>0.11700000000000001</v>
      </c>
      <c r="F577" s="47">
        <f t="shared" si="92"/>
        <v>27.355339999999998</v>
      </c>
    </row>
    <row r="578" spans="1:6" x14ac:dyDescent="0.2">
      <c r="A578" s="58" t="s">
        <v>395</v>
      </c>
      <c r="B578" s="59" t="s">
        <v>1601</v>
      </c>
      <c r="C578" s="46" t="s">
        <v>396</v>
      </c>
      <c r="D578" s="47">
        <v>40.4</v>
      </c>
      <c r="E578" s="247">
        <v>0.11700000000000001</v>
      </c>
      <c r="F578" s="47">
        <f t="shared" si="92"/>
        <v>35.673200000000001</v>
      </c>
    </row>
    <row r="579" spans="1:6" x14ac:dyDescent="0.2">
      <c r="A579" s="58" t="s">
        <v>397</v>
      </c>
      <c r="B579" s="59" t="s">
        <v>1599</v>
      </c>
      <c r="C579" s="46" t="s">
        <v>398</v>
      </c>
      <c r="D579" s="47">
        <v>44.88</v>
      </c>
      <c r="E579" s="247">
        <v>0.11700000000000001</v>
      </c>
      <c r="F579" s="47">
        <f t="shared" si="92"/>
        <v>39.629040000000003</v>
      </c>
    </row>
    <row r="580" spans="1:6" x14ac:dyDescent="0.2">
      <c r="A580" s="91" t="s">
        <v>399</v>
      </c>
      <c r="B580" s="59" t="s">
        <v>1600</v>
      </c>
      <c r="C580" s="90" t="s">
        <v>400</v>
      </c>
      <c r="D580" s="47">
        <v>45.8</v>
      </c>
      <c r="E580" s="247">
        <v>0.11700000000000001</v>
      </c>
      <c r="F580" s="47">
        <f t="shared" si="92"/>
        <v>40.441399999999994</v>
      </c>
    </row>
    <row r="581" spans="1:6" x14ac:dyDescent="0.2">
      <c r="A581" s="58" t="s">
        <v>401</v>
      </c>
      <c r="B581" s="59" t="s">
        <v>1613</v>
      </c>
      <c r="C581" s="46" t="s">
        <v>402</v>
      </c>
      <c r="D581" s="47">
        <v>133.21</v>
      </c>
      <c r="E581" s="247">
        <v>0.11700000000000001</v>
      </c>
      <c r="F581" s="47">
        <f t="shared" si="92"/>
        <v>117.62443</v>
      </c>
    </row>
    <row r="582" spans="1:6" x14ac:dyDescent="0.2">
      <c r="A582" s="58" t="s">
        <v>403</v>
      </c>
      <c r="B582" s="59" t="s">
        <v>1603</v>
      </c>
      <c r="C582" s="46" t="s">
        <v>404</v>
      </c>
      <c r="D582" s="47">
        <v>22.77</v>
      </c>
      <c r="E582" s="247">
        <v>0.11700000000000001</v>
      </c>
      <c r="F582" s="47">
        <f t="shared" si="92"/>
        <v>20.105909999999998</v>
      </c>
    </row>
    <row r="583" spans="1:6" x14ac:dyDescent="0.2">
      <c r="A583" s="58" t="s">
        <v>405</v>
      </c>
      <c r="B583" s="59" t="s">
        <v>1598</v>
      </c>
      <c r="C583" s="46" t="s">
        <v>555</v>
      </c>
      <c r="D583" s="47">
        <v>67.73</v>
      </c>
      <c r="E583" s="247">
        <v>0.11700000000000001</v>
      </c>
      <c r="F583" s="47">
        <f t="shared" si="92"/>
        <v>59.805590000000002</v>
      </c>
    </row>
    <row r="584" spans="1:6" x14ac:dyDescent="0.2">
      <c r="A584" s="58" t="s">
        <v>406</v>
      </c>
      <c r="B584" s="59" t="s">
        <v>1606</v>
      </c>
      <c r="C584" s="46" t="s">
        <v>556</v>
      </c>
      <c r="D584" s="47">
        <v>34.520000000000003</v>
      </c>
      <c r="E584" s="247">
        <v>0.11700000000000001</v>
      </c>
      <c r="F584" s="47">
        <f t="shared" si="92"/>
        <v>30.481160000000003</v>
      </c>
    </row>
    <row r="585" spans="1:6" x14ac:dyDescent="0.2">
      <c r="A585" s="58" t="s">
        <v>407</v>
      </c>
      <c r="B585" s="59" t="s">
        <v>1721</v>
      </c>
      <c r="C585" s="46" t="s">
        <v>408</v>
      </c>
      <c r="D585" s="47">
        <v>34.520000000000003</v>
      </c>
      <c r="E585" s="247">
        <v>0.11700000000000001</v>
      </c>
      <c r="F585" s="47">
        <f t="shared" si="92"/>
        <v>30.481160000000003</v>
      </c>
    </row>
    <row r="586" spans="1:6" x14ac:dyDescent="0.2">
      <c r="A586" s="58" t="s">
        <v>409</v>
      </c>
      <c r="B586" s="59" t="s">
        <v>1667</v>
      </c>
      <c r="C586" s="46" t="s">
        <v>557</v>
      </c>
      <c r="D586" s="47">
        <v>32.229999999999997</v>
      </c>
      <c r="E586" s="247">
        <v>0.11700000000000001</v>
      </c>
      <c r="F586" s="47">
        <f t="shared" si="92"/>
        <v>28.459089999999996</v>
      </c>
    </row>
    <row r="587" spans="1:6" s="18" customFormat="1" x14ac:dyDescent="0.2">
      <c r="A587" s="83" t="s">
        <v>561</v>
      </c>
      <c r="B587" s="53"/>
      <c r="C587" s="201"/>
      <c r="D587" s="54" t="s">
        <v>1971</v>
      </c>
      <c r="E587" s="246" t="s">
        <v>1971</v>
      </c>
      <c r="F587" s="54" t="s">
        <v>1971</v>
      </c>
    </row>
    <row r="588" spans="1:6" s="18" customFormat="1" x14ac:dyDescent="0.2">
      <c r="A588" s="58" t="s">
        <v>410</v>
      </c>
      <c r="B588" s="59" t="s">
        <v>1126</v>
      </c>
      <c r="C588" s="46" t="s">
        <v>562</v>
      </c>
      <c r="D588" s="47">
        <v>766.59</v>
      </c>
      <c r="E588" s="247">
        <v>0.11700000000000001</v>
      </c>
      <c r="F588" s="47">
        <f t="shared" ref="F588:F589" si="93">D588-(D588*E588)</f>
        <v>676.89896999999996</v>
      </c>
    </row>
    <row r="589" spans="1:6" s="18" customFormat="1" x14ac:dyDescent="0.2">
      <c r="A589" s="58" t="s">
        <v>411</v>
      </c>
      <c r="B589" s="59" t="s">
        <v>1127</v>
      </c>
      <c r="C589" s="46" t="s">
        <v>563</v>
      </c>
      <c r="D589" s="47">
        <v>1001.92</v>
      </c>
      <c r="E589" s="247">
        <v>0.11700000000000001</v>
      </c>
      <c r="F589" s="47">
        <f t="shared" si="93"/>
        <v>884.69535999999994</v>
      </c>
    </row>
    <row r="590" spans="1:6" s="23" customFormat="1" x14ac:dyDescent="0.2">
      <c r="A590" s="69" t="s">
        <v>635</v>
      </c>
      <c r="B590" s="104"/>
      <c r="C590" s="105"/>
      <c r="D590" s="106" t="s">
        <v>1971</v>
      </c>
      <c r="E590" s="252" t="s">
        <v>1971</v>
      </c>
      <c r="F590" s="106" t="s">
        <v>1971</v>
      </c>
    </row>
    <row r="591" spans="1:6" s="23" customFormat="1" x14ac:dyDescent="0.2">
      <c r="A591" s="58" t="s">
        <v>414</v>
      </c>
      <c r="B591" s="59" t="s">
        <v>1525</v>
      </c>
      <c r="C591" s="46" t="s">
        <v>415</v>
      </c>
      <c r="D591" s="47">
        <v>21.03</v>
      </c>
      <c r="E591" s="247">
        <v>0.11700000000000001</v>
      </c>
      <c r="F591" s="47">
        <f t="shared" ref="F591:F605" si="94">D591-(D591*E591)</f>
        <v>18.569490000000002</v>
      </c>
    </row>
    <row r="592" spans="1:6" s="18" customFormat="1" x14ac:dyDescent="0.2">
      <c r="A592" s="58" t="s">
        <v>290</v>
      </c>
      <c r="B592" s="59" t="s">
        <v>1936</v>
      </c>
      <c r="C592" s="46" t="s">
        <v>416</v>
      </c>
      <c r="D592" s="47">
        <v>500.68</v>
      </c>
      <c r="E592" s="247">
        <v>0.11700000000000001</v>
      </c>
      <c r="F592" s="47">
        <f t="shared" si="94"/>
        <v>442.10043999999999</v>
      </c>
    </row>
    <row r="593" spans="1:6" s="18" customFormat="1" x14ac:dyDescent="0.2">
      <c r="A593" s="58" t="s">
        <v>417</v>
      </c>
      <c r="B593" s="59" t="s">
        <v>1538</v>
      </c>
      <c r="C593" s="46" t="s">
        <v>418</v>
      </c>
      <c r="D593" s="47">
        <v>37.47</v>
      </c>
      <c r="E593" s="247">
        <v>0.11700000000000001</v>
      </c>
      <c r="F593" s="47">
        <f t="shared" si="94"/>
        <v>33.086010000000002</v>
      </c>
    </row>
    <row r="594" spans="1:6" s="18" customFormat="1" x14ac:dyDescent="0.2">
      <c r="A594" s="58" t="s">
        <v>419</v>
      </c>
      <c r="B594" s="59" t="s">
        <v>1545</v>
      </c>
      <c r="C594" s="46" t="s">
        <v>420</v>
      </c>
      <c r="D594" s="47">
        <v>28.3</v>
      </c>
      <c r="E594" s="247">
        <v>0.11700000000000001</v>
      </c>
      <c r="F594" s="47">
        <f t="shared" si="94"/>
        <v>24.988900000000001</v>
      </c>
    </row>
    <row r="595" spans="1:6" s="18" customFormat="1" x14ac:dyDescent="0.2">
      <c r="A595" s="58" t="s">
        <v>421</v>
      </c>
      <c r="B595" s="59" t="s">
        <v>1618</v>
      </c>
      <c r="C595" s="46" t="s">
        <v>422</v>
      </c>
      <c r="D595" s="47">
        <v>11.46</v>
      </c>
      <c r="E595" s="247">
        <v>0.11700000000000001</v>
      </c>
      <c r="F595" s="47">
        <f t="shared" si="94"/>
        <v>10.11918</v>
      </c>
    </row>
    <row r="596" spans="1:6" x14ac:dyDescent="0.2">
      <c r="A596" s="58" t="s">
        <v>423</v>
      </c>
      <c r="B596" s="59" t="s">
        <v>1612</v>
      </c>
      <c r="C596" s="46" t="s">
        <v>424</v>
      </c>
      <c r="D596" s="47">
        <v>14.15</v>
      </c>
      <c r="E596" s="247">
        <v>0.11700000000000001</v>
      </c>
      <c r="F596" s="47">
        <f t="shared" si="94"/>
        <v>12.494450000000001</v>
      </c>
    </row>
    <row r="597" spans="1:6" s="18" customFormat="1" x14ac:dyDescent="0.2">
      <c r="A597" s="58" t="s">
        <v>425</v>
      </c>
      <c r="B597" s="59" t="s">
        <v>1611</v>
      </c>
      <c r="C597" s="46" t="s">
        <v>426</v>
      </c>
      <c r="D597" s="47">
        <v>18.739999999999998</v>
      </c>
      <c r="E597" s="247">
        <v>0.11700000000000001</v>
      </c>
      <c r="F597" s="47">
        <f t="shared" si="94"/>
        <v>16.547419999999999</v>
      </c>
    </row>
    <row r="598" spans="1:6" x14ac:dyDescent="0.2">
      <c r="A598" s="58" t="s">
        <v>403</v>
      </c>
      <c r="B598" s="59" t="s">
        <v>1603</v>
      </c>
      <c r="C598" s="46" t="s">
        <v>404</v>
      </c>
      <c r="D598" s="47">
        <v>22.77</v>
      </c>
      <c r="E598" s="247">
        <v>0.11700000000000001</v>
      </c>
      <c r="F598" s="47">
        <f t="shared" si="94"/>
        <v>20.105909999999998</v>
      </c>
    </row>
    <row r="599" spans="1:6" x14ac:dyDescent="0.2">
      <c r="A599" s="58" t="s">
        <v>427</v>
      </c>
      <c r="B599" s="59" t="s">
        <v>1602</v>
      </c>
      <c r="C599" s="46" t="s">
        <v>428</v>
      </c>
      <c r="D599" s="47">
        <v>5.55</v>
      </c>
      <c r="E599" s="247">
        <v>0.11700000000000001</v>
      </c>
      <c r="F599" s="47">
        <f t="shared" si="94"/>
        <v>4.9006499999999997</v>
      </c>
    </row>
    <row r="600" spans="1:6" x14ac:dyDescent="0.2">
      <c r="A600" s="58" t="s">
        <v>429</v>
      </c>
      <c r="B600" s="59" t="s">
        <v>1621</v>
      </c>
      <c r="C600" s="46" t="s">
        <v>430</v>
      </c>
      <c r="D600" s="47">
        <v>30.53</v>
      </c>
      <c r="E600" s="247">
        <v>0.11700000000000001</v>
      </c>
      <c r="F600" s="47">
        <f t="shared" si="94"/>
        <v>26.957990000000002</v>
      </c>
    </row>
    <row r="601" spans="1:6" x14ac:dyDescent="0.2">
      <c r="A601" s="58" t="s">
        <v>431</v>
      </c>
      <c r="B601" s="59" t="s">
        <v>1622</v>
      </c>
      <c r="C601" s="46" t="s">
        <v>432</v>
      </c>
      <c r="D601" s="47">
        <v>20.13</v>
      </c>
      <c r="E601" s="247">
        <v>0.11700000000000001</v>
      </c>
      <c r="F601" s="47">
        <f t="shared" si="94"/>
        <v>17.774789999999999</v>
      </c>
    </row>
    <row r="602" spans="1:6" x14ac:dyDescent="0.2">
      <c r="A602" s="58" t="s">
        <v>433</v>
      </c>
      <c r="B602" s="59" t="s">
        <v>1623</v>
      </c>
      <c r="C602" s="46" t="s">
        <v>434</v>
      </c>
      <c r="D602" s="47">
        <v>43</v>
      </c>
      <c r="E602" s="247">
        <v>0.11700000000000001</v>
      </c>
      <c r="F602" s="47">
        <f t="shared" si="94"/>
        <v>37.969000000000001</v>
      </c>
    </row>
    <row r="603" spans="1:6" x14ac:dyDescent="0.2">
      <c r="A603" s="58" t="s">
        <v>435</v>
      </c>
      <c r="B603" s="59" t="s">
        <v>1616</v>
      </c>
      <c r="C603" s="46" t="s">
        <v>436</v>
      </c>
      <c r="D603" s="47">
        <v>63.82</v>
      </c>
      <c r="E603" s="247">
        <v>0.11700000000000001</v>
      </c>
      <c r="F603" s="47">
        <f t="shared" si="94"/>
        <v>56.353059999999999</v>
      </c>
    </row>
    <row r="604" spans="1:6" x14ac:dyDescent="0.2">
      <c r="A604" s="58" t="s">
        <v>437</v>
      </c>
      <c r="B604" s="59" t="s">
        <v>1724</v>
      </c>
      <c r="C604" s="46" t="s">
        <v>567</v>
      </c>
      <c r="D604" s="47">
        <v>46.02</v>
      </c>
      <c r="E604" s="247">
        <v>0.11700000000000001</v>
      </c>
      <c r="F604" s="47">
        <f t="shared" si="94"/>
        <v>40.635660000000001</v>
      </c>
    </row>
    <row r="605" spans="1:6" x14ac:dyDescent="0.2">
      <c r="A605" s="58" t="s">
        <v>438</v>
      </c>
      <c r="B605" s="59" t="s">
        <v>1725</v>
      </c>
      <c r="C605" s="46" t="s">
        <v>568</v>
      </c>
      <c r="D605" s="47">
        <v>57.15</v>
      </c>
      <c r="E605" s="247">
        <v>0.11700000000000001</v>
      </c>
      <c r="F605" s="47">
        <f t="shared" si="94"/>
        <v>50.463449999999995</v>
      </c>
    </row>
    <row r="606" spans="1:6" x14ac:dyDescent="0.2">
      <c r="A606" s="83" t="s">
        <v>564</v>
      </c>
      <c r="B606" s="53"/>
      <c r="C606" s="201"/>
      <c r="D606" s="54" t="s">
        <v>1971</v>
      </c>
      <c r="E606" s="246" t="s">
        <v>1971</v>
      </c>
      <c r="F606" s="54" t="s">
        <v>1971</v>
      </c>
    </row>
    <row r="607" spans="1:6" s="17" customFormat="1" x14ac:dyDescent="0.2">
      <c r="A607" s="58" t="s">
        <v>412</v>
      </c>
      <c r="B607" s="59" t="s">
        <v>1128</v>
      </c>
      <c r="C607" s="46" t="s">
        <v>565</v>
      </c>
      <c r="D607" s="47">
        <v>827.19</v>
      </c>
      <c r="E607" s="247">
        <v>0.11700000000000001</v>
      </c>
      <c r="F607" s="47">
        <f t="shared" ref="F607:F608" si="95">D607-(D607*E607)</f>
        <v>730.40877</v>
      </c>
    </row>
    <row r="608" spans="1:6" x14ac:dyDescent="0.2">
      <c r="A608" s="58" t="s">
        <v>413</v>
      </c>
      <c r="B608" s="59" t="s">
        <v>1129</v>
      </c>
      <c r="C608" s="46" t="s">
        <v>566</v>
      </c>
      <c r="D608" s="47">
        <v>1063.53</v>
      </c>
      <c r="E608" s="247">
        <v>0.11700000000000001</v>
      </c>
      <c r="F608" s="47">
        <f t="shared" si="95"/>
        <v>939.09699000000001</v>
      </c>
    </row>
    <row r="609" spans="1:6" x14ac:dyDescent="0.2">
      <c r="A609" s="69" t="s">
        <v>636</v>
      </c>
      <c r="B609" s="104"/>
      <c r="C609" s="105"/>
      <c r="D609" s="106" t="s">
        <v>1971</v>
      </c>
      <c r="E609" s="252" t="s">
        <v>1971</v>
      </c>
      <c r="F609" s="106" t="s">
        <v>1971</v>
      </c>
    </row>
    <row r="610" spans="1:6" x14ac:dyDescent="0.2">
      <c r="A610" s="58" t="s">
        <v>385</v>
      </c>
      <c r="B610" s="59" t="s">
        <v>1528</v>
      </c>
      <c r="C610" s="46" t="s">
        <v>439</v>
      </c>
      <c r="D610" s="47">
        <v>27.14</v>
      </c>
      <c r="E610" s="247">
        <v>0.11700000000000001</v>
      </c>
      <c r="F610" s="47">
        <f t="shared" ref="F610:F616" si="96">D610-(D610*E610)</f>
        <v>23.96462</v>
      </c>
    </row>
    <row r="611" spans="1:6" x14ac:dyDescent="0.2">
      <c r="A611" s="58" t="s">
        <v>386</v>
      </c>
      <c r="B611" s="59" t="s">
        <v>1937</v>
      </c>
      <c r="C611" s="46" t="s">
        <v>440</v>
      </c>
      <c r="D611" s="47">
        <v>536.14</v>
      </c>
      <c r="E611" s="247">
        <v>0.11700000000000001</v>
      </c>
      <c r="F611" s="47">
        <f t="shared" si="96"/>
        <v>473.41161999999997</v>
      </c>
    </row>
    <row r="612" spans="1:6" x14ac:dyDescent="0.2">
      <c r="A612" s="58" t="s">
        <v>441</v>
      </c>
      <c r="B612" s="59" t="s">
        <v>1617</v>
      </c>
      <c r="C612" s="46" t="s">
        <v>442</v>
      </c>
      <c r="D612" s="47">
        <v>31.13</v>
      </c>
      <c r="E612" s="247">
        <v>0.11700000000000001</v>
      </c>
      <c r="F612" s="47">
        <f t="shared" si="96"/>
        <v>27.48779</v>
      </c>
    </row>
    <row r="613" spans="1:6" x14ac:dyDescent="0.2">
      <c r="A613" s="58" t="s">
        <v>443</v>
      </c>
      <c r="B613" s="59" t="s">
        <v>1619</v>
      </c>
      <c r="C613" s="46" t="s">
        <v>444</v>
      </c>
      <c r="D613" s="47">
        <v>11.46</v>
      </c>
      <c r="E613" s="247">
        <v>0.11700000000000001</v>
      </c>
      <c r="F613" s="47">
        <f t="shared" si="96"/>
        <v>10.11918</v>
      </c>
    </row>
    <row r="614" spans="1:6" x14ac:dyDescent="0.2">
      <c r="A614" s="58" t="s">
        <v>445</v>
      </c>
      <c r="B614" s="59" t="s">
        <v>1608</v>
      </c>
      <c r="C614" s="46" t="s">
        <v>424</v>
      </c>
      <c r="D614" s="47">
        <v>8.77</v>
      </c>
      <c r="E614" s="247">
        <v>0.11700000000000001</v>
      </c>
      <c r="F614" s="47">
        <f t="shared" si="96"/>
        <v>7.7439099999999996</v>
      </c>
    </row>
    <row r="615" spans="1:6" x14ac:dyDescent="0.2">
      <c r="A615" s="58" t="s">
        <v>405</v>
      </c>
      <c r="B615" s="59" t="s">
        <v>1598</v>
      </c>
      <c r="C615" s="46" t="s">
        <v>446</v>
      </c>
      <c r="D615" s="47">
        <v>67.73</v>
      </c>
      <c r="E615" s="247">
        <v>0.11700000000000001</v>
      </c>
      <c r="F615" s="47">
        <f t="shared" si="96"/>
        <v>59.805590000000002</v>
      </c>
    </row>
    <row r="616" spans="1:6" s="18" customFormat="1" x14ac:dyDescent="0.2">
      <c r="A616" s="58" t="s">
        <v>403</v>
      </c>
      <c r="B616" s="59" t="s">
        <v>1603</v>
      </c>
      <c r="C616" s="46" t="s">
        <v>404</v>
      </c>
      <c r="D616" s="47">
        <v>22.77</v>
      </c>
      <c r="E616" s="247">
        <v>0.11700000000000001</v>
      </c>
      <c r="F616" s="47">
        <f t="shared" si="96"/>
        <v>20.105909999999998</v>
      </c>
    </row>
    <row r="617" spans="1:6" x14ac:dyDescent="0.2">
      <c r="A617" s="69" t="s">
        <v>637</v>
      </c>
      <c r="B617" s="104"/>
      <c r="C617" s="105"/>
      <c r="D617" s="47" t="s">
        <v>1971</v>
      </c>
      <c r="E617" s="247" t="s">
        <v>1971</v>
      </c>
      <c r="F617" s="47" t="s">
        <v>1971</v>
      </c>
    </row>
    <row r="618" spans="1:6" x14ac:dyDescent="0.2">
      <c r="A618" s="58" t="s">
        <v>447</v>
      </c>
      <c r="B618" s="59" t="s">
        <v>1546</v>
      </c>
      <c r="C618" s="46" t="s">
        <v>448</v>
      </c>
      <c r="D618" s="47">
        <v>11.46</v>
      </c>
      <c r="E618" s="247">
        <v>0.11700000000000001</v>
      </c>
      <c r="F618" s="47">
        <f t="shared" ref="F618:F623" si="97">D618-(D618*E618)</f>
        <v>10.11918</v>
      </c>
    </row>
    <row r="619" spans="1:6" x14ac:dyDescent="0.2">
      <c r="A619" s="58" t="s">
        <v>449</v>
      </c>
      <c r="B619" s="59" t="s">
        <v>1614</v>
      </c>
      <c r="C619" s="46" t="s">
        <v>450</v>
      </c>
      <c r="D619" s="47">
        <v>16.829999999999998</v>
      </c>
      <c r="E619" s="247">
        <v>0.11700000000000001</v>
      </c>
      <c r="F619" s="47">
        <f t="shared" si="97"/>
        <v>14.860889999999998</v>
      </c>
    </row>
    <row r="620" spans="1:6" x14ac:dyDescent="0.2">
      <c r="A620" s="58" t="s">
        <v>451</v>
      </c>
      <c r="B620" s="59" t="s">
        <v>1543</v>
      </c>
      <c r="C620" s="46" t="s">
        <v>452</v>
      </c>
      <c r="D620" s="47">
        <v>15.5</v>
      </c>
      <c r="E620" s="247">
        <v>0.11700000000000001</v>
      </c>
      <c r="F620" s="47">
        <f t="shared" si="97"/>
        <v>13.686500000000001</v>
      </c>
    </row>
    <row r="621" spans="1:6" x14ac:dyDescent="0.2">
      <c r="A621" s="58" t="s">
        <v>453</v>
      </c>
      <c r="B621" s="59" t="s">
        <v>1615</v>
      </c>
      <c r="C621" s="46" t="s">
        <v>454</v>
      </c>
      <c r="D621" s="47">
        <v>20.87</v>
      </c>
      <c r="E621" s="247">
        <v>0.11700000000000001</v>
      </c>
      <c r="F621" s="47">
        <f t="shared" si="97"/>
        <v>18.42821</v>
      </c>
    </row>
    <row r="622" spans="1:6" x14ac:dyDescent="0.2">
      <c r="A622" s="58" t="s">
        <v>455</v>
      </c>
      <c r="B622" s="59" t="s">
        <v>1625</v>
      </c>
      <c r="C622" s="46" t="s">
        <v>456</v>
      </c>
      <c r="D622" s="47">
        <v>12.22</v>
      </c>
      <c r="E622" s="247">
        <v>0.11700000000000001</v>
      </c>
      <c r="F622" s="47">
        <f t="shared" si="97"/>
        <v>10.79026</v>
      </c>
    </row>
    <row r="623" spans="1:6" x14ac:dyDescent="0.2">
      <c r="A623" s="58" t="s">
        <v>457</v>
      </c>
      <c r="B623" s="59" t="s">
        <v>1605</v>
      </c>
      <c r="C623" s="46" t="s">
        <v>458</v>
      </c>
      <c r="D623" s="47">
        <v>34.520000000000003</v>
      </c>
      <c r="E623" s="247">
        <v>0.11700000000000001</v>
      </c>
      <c r="F623" s="47">
        <f t="shared" si="97"/>
        <v>30.481160000000003</v>
      </c>
    </row>
    <row r="624" spans="1:6" x14ac:dyDescent="0.2">
      <c r="A624" s="207" t="s">
        <v>1022</v>
      </c>
      <c r="B624" s="207"/>
      <c r="C624" s="207"/>
      <c r="D624" s="222" t="s">
        <v>1971</v>
      </c>
      <c r="E624" s="250" t="s">
        <v>1971</v>
      </c>
      <c r="F624" s="222" t="s">
        <v>1971</v>
      </c>
    </row>
    <row r="625" spans="1:6" x14ac:dyDescent="0.2">
      <c r="A625" s="72" t="s">
        <v>569</v>
      </c>
      <c r="B625" s="104"/>
      <c r="C625" s="116"/>
      <c r="D625" s="47" t="s">
        <v>1971</v>
      </c>
      <c r="E625" s="247" t="s">
        <v>1971</v>
      </c>
      <c r="F625" s="47" t="s">
        <v>1971</v>
      </c>
    </row>
    <row r="626" spans="1:6" ht="25.5" x14ac:dyDescent="0.2">
      <c r="A626" s="67" t="s">
        <v>459</v>
      </c>
      <c r="B626" s="59" t="s">
        <v>1727</v>
      </c>
      <c r="C626" s="46" t="s">
        <v>570</v>
      </c>
      <c r="D626" s="47">
        <v>90.18</v>
      </c>
      <c r="E626" s="247">
        <v>0.11700000000000001</v>
      </c>
      <c r="F626" s="47">
        <f t="shared" ref="F626:F628" si="98">D626-(D626*E626)</f>
        <v>79.62894</v>
      </c>
    </row>
    <row r="627" spans="1:6" x14ac:dyDescent="0.2">
      <c r="A627" s="58" t="s">
        <v>460</v>
      </c>
      <c r="B627" s="59" t="s">
        <v>1496</v>
      </c>
      <c r="C627" s="46" t="s">
        <v>571</v>
      </c>
      <c r="D627" s="47">
        <v>51.35</v>
      </c>
      <c r="E627" s="247">
        <v>0.11700000000000001</v>
      </c>
      <c r="F627" s="47">
        <f t="shared" si="98"/>
        <v>45.34205</v>
      </c>
    </row>
    <row r="628" spans="1:6" s="17" customFormat="1" x14ac:dyDescent="0.2">
      <c r="A628" s="58" t="s">
        <v>407</v>
      </c>
      <c r="B628" s="59" t="s">
        <v>1721</v>
      </c>
      <c r="C628" s="46" t="s">
        <v>461</v>
      </c>
      <c r="D628" s="47">
        <v>34.520000000000003</v>
      </c>
      <c r="E628" s="247">
        <v>0.11700000000000001</v>
      </c>
      <c r="F628" s="47">
        <f t="shared" si="98"/>
        <v>30.481160000000003</v>
      </c>
    </row>
    <row r="629" spans="1:6" x14ac:dyDescent="0.2">
      <c r="A629" s="69" t="s">
        <v>462</v>
      </c>
      <c r="B629" s="104"/>
      <c r="C629" s="105"/>
      <c r="D629" s="47" t="s">
        <v>1971</v>
      </c>
      <c r="E629" s="247" t="s">
        <v>1971</v>
      </c>
      <c r="F629" s="47" t="s">
        <v>1971</v>
      </c>
    </row>
    <row r="630" spans="1:6" x14ac:dyDescent="0.2">
      <c r="A630" s="58" t="s">
        <v>463</v>
      </c>
      <c r="B630" s="59" t="s">
        <v>1703</v>
      </c>
      <c r="C630" s="46" t="s">
        <v>464</v>
      </c>
      <c r="D630" s="47">
        <v>59.66</v>
      </c>
      <c r="E630" s="247">
        <v>0.11700000000000001</v>
      </c>
      <c r="F630" s="47">
        <f t="shared" ref="F630:F657" si="99">D630-(D630*E630)</f>
        <v>52.679779999999994</v>
      </c>
    </row>
    <row r="631" spans="1:6" x14ac:dyDescent="0.2">
      <c r="A631" s="58" t="s">
        <v>465</v>
      </c>
      <c r="B631" s="59" t="s">
        <v>1707</v>
      </c>
      <c r="C631" s="46" t="s">
        <v>466</v>
      </c>
      <c r="D631" s="47">
        <v>112.38</v>
      </c>
      <c r="E631" s="247">
        <v>0.11700000000000001</v>
      </c>
      <c r="F631" s="47">
        <f t="shared" si="99"/>
        <v>99.231539999999995</v>
      </c>
    </row>
    <row r="632" spans="1:6" x14ac:dyDescent="0.2">
      <c r="A632" s="58" t="s">
        <v>467</v>
      </c>
      <c r="B632" s="59" t="s">
        <v>1704</v>
      </c>
      <c r="C632" s="46" t="s">
        <v>468</v>
      </c>
      <c r="D632" s="47">
        <v>58.26</v>
      </c>
      <c r="E632" s="247">
        <v>0.11700000000000001</v>
      </c>
      <c r="F632" s="47">
        <f t="shared" si="99"/>
        <v>51.443579999999997</v>
      </c>
    </row>
    <row r="633" spans="1:6" x14ac:dyDescent="0.2">
      <c r="A633" s="58" t="s">
        <v>469</v>
      </c>
      <c r="B633" s="59" t="s">
        <v>1706</v>
      </c>
      <c r="C633" s="52" t="s">
        <v>470</v>
      </c>
      <c r="D633" s="47">
        <v>106.82</v>
      </c>
      <c r="E633" s="247">
        <v>0.11700000000000001</v>
      </c>
      <c r="F633" s="47">
        <f t="shared" si="99"/>
        <v>94.322059999999993</v>
      </c>
    </row>
    <row r="634" spans="1:6" x14ac:dyDescent="0.2">
      <c r="A634" s="58" t="s">
        <v>471</v>
      </c>
      <c r="B634" s="59" t="s">
        <v>1705</v>
      </c>
      <c r="C634" s="46" t="s">
        <v>472</v>
      </c>
      <c r="D634" s="47">
        <v>52.72</v>
      </c>
      <c r="E634" s="247">
        <v>0.11700000000000001</v>
      </c>
      <c r="F634" s="47">
        <f t="shared" si="99"/>
        <v>46.551760000000002</v>
      </c>
    </row>
    <row r="635" spans="1:6" x14ac:dyDescent="0.2">
      <c r="A635" s="58" t="s">
        <v>473</v>
      </c>
      <c r="B635" s="59" t="s">
        <v>1708</v>
      </c>
      <c r="C635" s="46" t="s">
        <v>474</v>
      </c>
      <c r="D635" s="47">
        <v>106.82</v>
      </c>
      <c r="E635" s="247">
        <v>0.11700000000000001</v>
      </c>
      <c r="F635" s="47">
        <f t="shared" si="99"/>
        <v>94.322059999999993</v>
      </c>
    </row>
    <row r="636" spans="1:6" x14ac:dyDescent="0.2">
      <c r="A636" s="58" t="s">
        <v>475</v>
      </c>
      <c r="B636" s="59" t="s">
        <v>1709</v>
      </c>
      <c r="C636" s="46" t="s">
        <v>476</v>
      </c>
      <c r="D636" s="47">
        <v>156.79</v>
      </c>
      <c r="E636" s="247">
        <v>0.11700000000000001</v>
      </c>
      <c r="F636" s="47">
        <f t="shared" si="99"/>
        <v>138.44557</v>
      </c>
    </row>
    <row r="637" spans="1:6" x14ac:dyDescent="0.2">
      <c r="A637" s="58" t="s">
        <v>477</v>
      </c>
      <c r="B637" s="59" t="s">
        <v>1582</v>
      </c>
      <c r="C637" s="46" t="s">
        <v>478</v>
      </c>
      <c r="D637" s="47">
        <v>65.209999999999994</v>
      </c>
      <c r="E637" s="247">
        <v>0.11700000000000001</v>
      </c>
      <c r="F637" s="47">
        <f t="shared" si="99"/>
        <v>57.580429999999993</v>
      </c>
    </row>
    <row r="638" spans="1:6" x14ac:dyDescent="0.2">
      <c r="A638" s="58" t="s">
        <v>479</v>
      </c>
      <c r="B638" s="59" t="s">
        <v>1712</v>
      </c>
      <c r="C638" s="46" t="s">
        <v>480</v>
      </c>
      <c r="D638" s="47">
        <v>56.89</v>
      </c>
      <c r="E638" s="247">
        <v>0.11700000000000001</v>
      </c>
      <c r="F638" s="47">
        <f t="shared" si="99"/>
        <v>50.233870000000003</v>
      </c>
    </row>
    <row r="639" spans="1:6" x14ac:dyDescent="0.2">
      <c r="A639" s="58" t="s">
        <v>481</v>
      </c>
      <c r="B639" s="59" t="s">
        <v>1711</v>
      </c>
      <c r="C639" s="46" t="s">
        <v>482</v>
      </c>
      <c r="D639" s="47">
        <v>101.29</v>
      </c>
      <c r="E639" s="247">
        <v>0.11700000000000001</v>
      </c>
      <c r="F639" s="47">
        <f t="shared" si="99"/>
        <v>89.439070000000001</v>
      </c>
    </row>
    <row r="640" spans="1:6" x14ac:dyDescent="0.2">
      <c r="A640" s="58" t="s">
        <v>483</v>
      </c>
      <c r="B640" s="59" t="s">
        <v>1497</v>
      </c>
      <c r="C640" s="46" t="s">
        <v>484</v>
      </c>
      <c r="D640" s="47">
        <v>24.28</v>
      </c>
      <c r="E640" s="247">
        <v>0.11700000000000001</v>
      </c>
      <c r="F640" s="47">
        <f t="shared" si="99"/>
        <v>21.439240000000002</v>
      </c>
    </row>
    <row r="641" spans="1:6" x14ac:dyDescent="0.2">
      <c r="A641" s="58" t="s">
        <v>485</v>
      </c>
      <c r="B641" s="59" t="s">
        <v>1498</v>
      </c>
      <c r="C641" s="46" t="s">
        <v>486</v>
      </c>
      <c r="D641" s="47">
        <v>31.92</v>
      </c>
      <c r="E641" s="247">
        <v>0.11700000000000001</v>
      </c>
      <c r="F641" s="47">
        <f t="shared" si="99"/>
        <v>28.185360000000003</v>
      </c>
    </row>
    <row r="642" spans="1:6" x14ac:dyDescent="0.2">
      <c r="A642" s="58" t="s">
        <v>487</v>
      </c>
      <c r="B642" s="59" t="s">
        <v>1678</v>
      </c>
      <c r="C642" s="46" t="s">
        <v>489</v>
      </c>
      <c r="D642" s="47">
        <v>15.96</v>
      </c>
      <c r="E642" s="247">
        <v>0.11700000000000001</v>
      </c>
      <c r="F642" s="47">
        <f t="shared" si="99"/>
        <v>14.092680000000001</v>
      </c>
    </row>
    <row r="643" spans="1:6" x14ac:dyDescent="0.2">
      <c r="A643" s="58" t="s">
        <v>490</v>
      </c>
      <c r="B643" s="59" t="s">
        <v>1431</v>
      </c>
      <c r="C643" s="90" t="s">
        <v>379</v>
      </c>
      <c r="D643" s="47">
        <v>9.69</v>
      </c>
      <c r="E643" s="247">
        <v>0.11700000000000001</v>
      </c>
      <c r="F643" s="47">
        <f t="shared" si="99"/>
        <v>8.5562699999999996</v>
      </c>
    </row>
    <row r="644" spans="1:6" x14ac:dyDescent="0.2">
      <c r="A644" s="58" t="s">
        <v>491</v>
      </c>
      <c r="B644" s="59" t="s">
        <v>1710</v>
      </c>
      <c r="C644" s="46" t="s">
        <v>492</v>
      </c>
      <c r="D644" s="47">
        <v>30.53</v>
      </c>
      <c r="E644" s="247">
        <v>0.11700000000000001</v>
      </c>
      <c r="F644" s="47">
        <f t="shared" si="99"/>
        <v>26.957990000000002</v>
      </c>
    </row>
    <row r="645" spans="1:6" x14ac:dyDescent="0.2">
      <c r="A645" s="58" t="s">
        <v>493</v>
      </c>
      <c r="B645" s="59" t="s">
        <v>1701</v>
      </c>
      <c r="C645" s="46" t="s">
        <v>494</v>
      </c>
      <c r="D645" s="47">
        <v>9.01</v>
      </c>
      <c r="E645" s="247">
        <v>0.11700000000000001</v>
      </c>
      <c r="F645" s="47">
        <f t="shared" si="99"/>
        <v>7.9558299999999997</v>
      </c>
    </row>
    <row r="646" spans="1:6" x14ac:dyDescent="0.2">
      <c r="A646" s="58" t="s">
        <v>495</v>
      </c>
      <c r="B646" s="59" t="s">
        <v>1604</v>
      </c>
      <c r="C646" s="46" t="s">
        <v>496</v>
      </c>
      <c r="D646" s="47">
        <v>18.739999999999998</v>
      </c>
      <c r="E646" s="247">
        <v>0.11700000000000001</v>
      </c>
      <c r="F646" s="47">
        <f t="shared" si="99"/>
        <v>16.547419999999999</v>
      </c>
    </row>
    <row r="647" spans="1:6" s="17" customFormat="1" x14ac:dyDescent="0.2">
      <c r="A647" s="58" t="s">
        <v>429</v>
      </c>
      <c r="B647" s="59" t="s">
        <v>1621</v>
      </c>
      <c r="C647" s="46" t="s">
        <v>497</v>
      </c>
      <c r="D647" s="47">
        <v>30.53</v>
      </c>
      <c r="E647" s="247">
        <v>0.11700000000000001</v>
      </c>
      <c r="F647" s="47">
        <f t="shared" si="99"/>
        <v>26.957990000000002</v>
      </c>
    </row>
    <row r="648" spans="1:6" x14ac:dyDescent="0.2">
      <c r="A648" s="58" t="s">
        <v>431</v>
      </c>
      <c r="B648" s="59" t="s">
        <v>1622</v>
      </c>
      <c r="C648" s="46" t="s">
        <v>498</v>
      </c>
      <c r="D648" s="47">
        <v>20.13</v>
      </c>
      <c r="E648" s="247">
        <v>0.11700000000000001</v>
      </c>
      <c r="F648" s="47">
        <f t="shared" si="99"/>
        <v>17.774789999999999</v>
      </c>
    </row>
    <row r="649" spans="1:6" x14ac:dyDescent="0.2">
      <c r="A649" s="58" t="s">
        <v>433</v>
      </c>
      <c r="B649" s="59" t="s">
        <v>1623</v>
      </c>
      <c r="C649" s="46" t="s">
        <v>499</v>
      </c>
      <c r="D649" s="47">
        <v>43</v>
      </c>
      <c r="E649" s="247">
        <v>0.11700000000000001</v>
      </c>
      <c r="F649" s="47">
        <f t="shared" si="99"/>
        <v>37.969000000000001</v>
      </c>
    </row>
    <row r="650" spans="1:6" x14ac:dyDescent="0.2">
      <c r="A650" s="58" t="s">
        <v>500</v>
      </c>
      <c r="B650" s="59" t="s">
        <v>1594</v>
      </c>
      <c r="C650" s="46" t="s">
        <v>501</v>
      </c>
      <c r="D650" s="47">
        <v>69.38</v>
      </c>
      <c r="E650" s="247">
        <v>0.11700000000000001</v>
      </c>
      <c r="F650" s="47">
        <f t="shared" si="99"/>
        <v>61.262539999999994</v>
      </c>
    </row>
    <row r="651" spans="1:6" x14ac:dyDescent="0.2">
      <c r="A651" s="58" t="s">
        <v>502</v>
      </c>
      <c r="B651" s="59" t="s">
        <v>1572</v>
      </c>
      <c r="C651" s="46" t="s">
        <v>503</v>
      </c>
      <c r="D651" s="47">
        <v>66.680000000000007</v>
      </c>
      <c r="E651" s="247">
        <v>0.11700000000000001</v>
      </c>
      <c r="F651" s="47">
        <f t="shared" si="99"/>
        <v>58.878440000000005</v>
      </c>
    </row>
    <row r="652" spans="1:6" x14ac:dyDescent="0.2">
      <c r="A652" s="58" t="s">
        <v>504</v>
      </c>
      <c r="B652" s="59" t="s">
        <v>1715</v>
      </c>
      <c r="C652" s="46" t="s">
        <v>505</v>
      </c>
      <c r="D652" s="47">
        <v>104.06</v>
      </c>
      <c r="E652" s="247">
        <v>0.11700000000000001</v>
      </c>
      <c r="F652" s="47">
        <f t="shared" si="99"/>
        <v>91.884979999999999</v>
      </c>
    </row>
    <row r="653" spans="1:6" x14ac:dyDescent="0.2">
      <c r="A653" s="58" t="s">
        <v>506</v>
      </c>
      <c r="B653" s="59" t="s">
        <v>1718</v>
      </c>
      <c r="C653" s="46" t="s">
        <v>507</v>
      </c>
      <c r="D653" s="47">
        <v>94.34</v>
      </c>
      <c r="E653" s="247">
        <v>0.11700000000000001</v>
      </c>
      <c r="F653" s="47">
        <f t="shared" si="99"/>
        <v>83.302220000000005</v>
      </c>
    </row>
    <row r="654" spans="1:6" x14ac:dyDescent="0.2">
      <c r="A654" s="58" t="s">
        <v>508</v>
      </c>
      <c r="B654" s="59" t="s">
        <v>1716</v>
      </c>
      <c r="C654" s="46" t="s">
        <v>509</v>
      </c>
      <c r="D654" s="47">
        <v>95.75</v>
      </c>
      <c r="E654" s="247">
        <v>0.11700000000000001</v>
      </c>
      <c r="F654" s="47">
        <f t="shared" si="99"/>
        <v>84.547250000000005</v>
      </c>
    </row>
    <row r="655" spans="1:6" s="19" customFormat="1" x14ac:dyDescent="0.2">
      <c r="A655" s="58" t="s">
        <v>510</v>
      </c>
      <c r="B655" s="59" t="s">
        <v>1717</v>
      </c>
      <c r="C655" s="46" t="s">
        <v>511</v>
      </c>
      <c r="D655" s="47">
        <v>80.48</v>
      </c>
      <c r="E655" s="247">
        <v>0.11700000000000001</v>
      </c>
      <c r="F655" s="47">
        <f t="shared" si="99"/>
        <v>71.063839999999999</v>
      </c>
    </row>
    <row r="656" spans="1:6" s="17" customFormat="1" x14ac:dyDescent="0.2">
      <c r="A656" s="58" t="s">
        <v>512</v>
      </c>
      <c r="B656" s="59" t="s">
        <v>1499</v>
      </c>
      <c r="C656" s="46" t="s">
        <v>513</v>
      </c>
      <c r="D656" s="47">
        <v>13.17</v>
      </c>
      <c r="E656" s="247">
        <v>0.11700000000000001</v>
      </c>
      <c r="F656" s="47">
        <f t="shared" si="99"/>
        <v>11.629110000000001</v>
      </c>
    </row>
    <row r="657" spans="1:6" x14ac:dyDescent="0.2">
      <c r="A657" s="58" t="s">
        <v>514</v>
      </c>
      <c r="B657" s="59" t="s">
        <v>1596</v>
      </c>
      <c r="C657" s="46" t="s">
        <v>515</v>
      </c>
      <c r="D657" s="47">
        <v>33.299999999999997</v>
      </c>
      <c r="E657" s="247">
        <v>0.11700000000000001</v>
      </c>
      <c r="F657" s="47">
        <f t="shared" si="99"/>
        <v>29.403899999999997</v>
      </c>
    </row>
    <row r="658" spans="1:6" x14ac:dyDescent="0.2">
      <c r="A658" s="207" t="s">
        <v>2895</v>
      </c>
      <c r="B658" s="207"/>
      <c r="C658" s="207"/>
      <c r="D658" s="222" t="s">
        <v>1971</v>
      </c>
      <c r="E658" s="250" t="s">
        <v>1971</v>
      </c>
      <c r="F658" s="222" t="s">
        <v>1971</v>
      </c>
    </row>
    <row r="659" spans="1:6" x14ac:dyDescent="0.2">
      <c r="A659" s="83" t="s">
        <v>2886</v>
      </c>
      <c r="B659" s="128"/>
      <c r="C659" s="129"/>
      <c r="D659" s="54" t="s">
        <v>1971</v>
      </c>
      <c r="E659" s="246" t="s">
        <v>1971</v>
      </c>
      <c r="F659" s="54" t="s">
        <v>1971</v>
      </c>
    </row>
    <row r="660" spans="1:6" x14ac:dyDescent="0.2">
      <c r="A660" s="127"/>
      <c r="B660" s="130" t="s">
        <v>2872</v>
      </c>
      <c r="C660" s="131" t="s">
        <v>2873</v>
      </c>
      <c r="D660" s="47">
        <v>465.56</v>
      </c>
      <c r="E660" s="247">
        <v>0.11700000000000001</v>
      </c>
      <c r="F660" s="47">
        <f t="shared" ref="F660:F662" si="100">D660-(D660*E660)</f>
        <v>411.08947999999998</v>
      </c>
    </row>
    <row r="661" spans="1:6" x14ac:dyDescent="0.2">
      <c r="A661" s="58"/>
      <c r="B661" s="59" t="s">
        <v>1191</v>
      </c>
      <c r="C661" s="46" t="s">
        <v>580</v>
      </c>
      <c r="D661" s="47">
        <v>465.56</v>
      </c>
      <c r="E661" s="247">
        <v>0.11700000000000001</v>
      </c>
      <c r="F661" s="47">
        <f t="shared" si="100"/>
        <v>411.08947999999998</v>
      </c>
    </row>
    <row r="662" spans="1:6" x14ac:dyDescent="0.2">
      <c r="A662" s="58"/>
      <c r="B662" s="59" t="s">
        <v>1947</v>
      </c>
      <c r="C662" s="46" t="s">
        <v>2883</v>
      </c>
      <c r="D662" s="47">
        <v>921.85</v>
      </c>
      <c r="E662" s="247">
        <v>0.11700000000000001</v>
      </c>
      <c r="F662" s="47">
        <f t="shared" si="100"/>
        <v>813.99355000000003</v>
      </c>
    </row>
    <row r="663" spans="1:6" x14ac:dyDescent="0.2">
      <c r="A663" s="69" t="s">
        <v>2885</v>
      </c>
      <c r="B663" s="104"/>
      <c r="C663" s="105"/>
      <c r="D663" s="47" t="s">
        <v>1971</v>
      </c>
      <c r="E663" s="247" t="s">
        <v>1971</v>
      </c>
      <c r="F663" s="47" t="s">
        <v>1971</v>
      </c>
    </row>
    <row r="664" spans="1:6" x14ac:dyDescent="0.2">
      <c r="A664" s="69"/>
      <c r="B664" s="81" t="s">
        <v>1556</v>
      </c>
      <c r="C664" s="120" t="s">
        <v>2876</v>
      </c>
      <c r="D664" s="47">
        <v>30.98</v>
      </c>
      <c r="E664" s="247">
        <v>0.11700000000000001</v>
      </c>
      <c r="F664" s="47">
        <f t="shared" ref="F664:F667" si="101">D664-(D664*E664)</f>
        <v>27.355339999999998</v>
      </c>
    </row>
    <row r="665" spans="1:6" x14ac:dyDescent="0.2">
      <c r="A665" s="69"/>
      <c r="B665" s="59" t="s">
        <v>1599</v>
      </c>
      <c r="C665" s="46" t="s">
        <v>521</v>
      </c>
      <c r="D665" s="47">
        <v>44.88</v>
      </c>
      <c r="E665" s="247">
        <v>0.11700000000000001</v>
      </c>
      <c r="F665" s="47">
        <f t="shared" si="101"/>
        <v>39.629040000000003</v>
      </c>
    </row>
    <row r="666" spans="1:6" x14ac:dyDescent="0.2">
      <c r="A666" s="69"/>
      <c r="B666" s="81" t="s">
        <v>1744</v>
      </c>
      <c r="C666" s="120" t="s">
        <v>2874</v>
      </c>
      <c r="D666" s="47">
        <v>42.54</v>
      </c>
      <c r="E666" s="247">
        <v>0.11700000000000001</v>
      </c>
      <c r="F666" s="47">
        <f t="shared" si="101"/>
        <v>37.562820000000002</v>
      </c>
    </row>
    <row r="667" spans="1:6" x14ac:dyDescent="0.2">
      <c r="A667" s="69"/>
      <c r="B667" s="81" t="s">
        <v>1722</v>
      </c>
      <c r="C667" s="120" t="s">
        <v>2875</v>
      </c>
      <c r="D667" s="47">
        <v>15.94</v>
      </c>
      <c r="E667" s="247">
        <v>0.11700000000000001</v>
      </c>
      <c r="F667" s="47">
        <f t="shared" si="101"/>
        <v>14.075019999999999</v>
      </c>
    </row>
    <row r="668" spans="1:6" x14ac:dyDescent="0.2">
      <c r="A668" s="69" t="s">
        <v>2887</v>
      </c>
      <c r="B668" s="104"/>
      <c r="C668" s="105"/>
      <c r="D668" s="47" t="s">
        <v>1971</v>
      </c>
      <c r="E668" s="247" t="s">
        <v>1971</v>
      </c>
      <c r="F668" s="47" t="s">
        <v>1971</v>
      </c>
    </row>
    <row r="669" spans="1:6" x14ac:dyDescent="0.2">
      <c r="A669" s="132"/>
      <c r="B669" s="81" t="s">
        <v>1745</v>
      </c>
      <c r="C669" s="120" t="s">
        <v>2877</v>
      </c>
      <c r="D669" s="47">
        <v>12.65</v>
      </c>
      <c r="E669" s="247">
        <v>0.11700000000000001</v>
      </c>
      <c r="F669" s="47">
        <f t="shared" ref="F669:F683" si="102">D669-(D669*E669)</f>
        <v>11.16995</v>
      </c>
    </row>
    <row r="670" spans="1:6" x14ac:dyDescent="0.2">
      <c r="A670" s="132"/>
      <c r="B670" s="81" t="s">
        <v>1758</v>
      </c>
      <c r="C670" s="120" t="s">
        <v>2878</v>
      </c>
      <c r="D670" s="47">
        <v>21.07</v>
      </c>
      <c r="E670" s="247">
        <v>0.11700000000000001</v>
      </c>
      <c r="F670" s="47">
        <f t="shared" si="102"/>
        <v>18.604810000000001</v>
      </c>
    </row>
    <row r="671" spans="1:6" x14ac:dyDescent="0.2">
      <c r="A671" s="132"/>
      <c r="B671" s="81" t="s">
        <v>1746</v>
      </c>
      <c r="C671" s="120" t="s">
        <v>2879</v>
      </c>
      <c r="D671" s="47">
        <v>25.87</v>
      </c>
      <c r="E671" s="247">
        <v>0.11700000000000001</v>
      </c>
      <c r="F671" s="47">
        <f t="shared" si="102"/>
        <v>22.843209999999999</v>
      </c>
    </row>
    <row r="672" spans="1:6" x14ac:dyDescent="0.2">
      <c r="A672" s="132"/>
      <c r="B672" s="81" t="s">
        <v>1624</v>
      </c>
      <c r="C672" s="120" t="s">
        <v>2880</v>
      </c>
      <c r="D672" s="47">
        <v>27.14</v>
      </c>
      <c r="E672" s="247">
        <v>0.11700000000000001</v>
      </c>
      <c r="F672" s="47">
        <f t="shared" si="102"/>
        <v>23.96462</v>
      </c>
    </row>
    <row r="673" spans="1:6" x14ac:dyDescent="0.2">
      <c r="A673" s="132"/>
      <c r="B673" s="81" t="s">
        <v>1607</v>
      </c>
      <c r="C673" s="120" t="s">
        <v>2881</v>
      </c>
      <c r="D673" s="47">
        <v>28.74</v>
      </c>
      <c r="E673" s="247">
        <v>0.11700000000000001</v>
      </c>
      <c r="F673" s="47">
        <f t="shared" si="102"/>
        <v>25.377419999999997</v>
      </c>
    </row>
    <row r="674" spans="1:6" x14ac:dyDescent="0.2">
      <c r="A674" s="132"/>
      <c r="B674" s="81" t="s">
        <v>1588</v>
      </c>
      <c r="C674" s="120" t="s">
        <v>2882</v>
      </c>
      <c r="D674" s="47">
        <v>44.23</v>
      </c>
      <c r="E674" s="247">
        <v>0.11700000000000001</v>
      </c>
      <c r="F674" s="47">
        <f t="shared" si="102"/>
        <v>39.05509</v>
      </c>
    </row>
    <row r="675" spans="1:6" x14ac:dyDescent="0.2">
      <c r="A675" s="58"/>
      <c r="B675" s="59" t="s">
        <v>1750</v>
      </c>
      <c r="C675" s="46" t="s">
        <v>516</v>
      </c>
      <c r="D675" s="47">
        <v>402.79</v>
      </c>
      <c r="E675" s="247">
        <v>0.11700000000000001</v>
      </c>
      <c r="F675" s="47">
        <f t="shared" si="102"/>
        <v>355.66356999999999</v>
      </c>
    </row>
    <row r="676" spans="1:6" x14ac:dyDescent="0.2">
      <c r="A676" s="58"/>
      <c r="B676" s="59" t="s">
        <v>1751</v>
      </c>
      <c r="C676" s="46" t="s">
        <v>134</v>
      </c>
      <c r="D676" s="47">
        <v>297.67</v>
      </c>
      <c r="E676" s="247">
        <v>0.11700000000000001</v>
      </c>
      <c r="F676" s="47">
        <f t="shared" si="102"/>
        <v>262.84261000000004</v>
      </c>
    </row>
    <row r="677" spans="1:6" x14ac:dyDescent="0.2">
      <c r="A677" s="58"/>
      <c r="B677" s="59" t="s">
        <v>1742</v>
      </c>
      <c r="C677" s="46" t="s">
        <v>517</v>
      </c>
      <c r="D677" s="47">
        <v>70.84</v>
      </c>
      <c r="E677" s="247">
        <v>0.11700000000000001</v>
      </c>
      <c r="F677" s="47">
        <f t="shared" si="102"/>
        <v>62.551720000000003</v>
      </c>
    </row>
    <row r="678" spans="1:6" x14ac:dyDescent="0.2">
      <c r="A678" s="58"/>
      <c r="B678" s="59" t="s">
        <v>1743</v>
      </c>
      <c r="C678" s="247">
        <v>0.11700000000000001</v>
      </c>
      <c r="D678" s="47">
        <v>149.61000000000001</v>
      </c>
      <c r="E678" s="247">
        <v>0.11700000000000001</v>
      </c>
      <c r="F678" s="47">
        <f t="shared" si="102"/>
        <v>132.10563000000002</v>
      </c>
    </row>
    <row r="679" spans="1:6" x14ac:dyDescent="0.2">
      <c r="A679" s="58"/>
      <c r="B679" s="58" t="s">
        <v>649</v>
      </c>
      <c r="C679" s="46" t="s">
        <v>1048</v>
      </c>
      <c r="D679" s="47">
        <v>29.41</v>
      </c>
      <c r="E679" s="247">
        <v>0.11700000000000001</v>
      </c>
      <c r="F679" s="47">
        <f t="shared" si="102"/>
        <v>25.96903</v>
      </c>
    </row>
    <row r="680" spans="1:6" x14ac:dyDescent="0.2">
      <c r="A680" s="58" t="s">
        <v>518</v>
      </c>
      <c r="B680" s="59" t="s">
        <v>1723</v>
      </c>
      <c r="C680" s="46" t="s">
        <v>519</v>
      </c>
      <c r="D680" s="47">
        <v>21.7</v>
      </c>
      <c r="E680" s="247">
        <v>0.11700000000000001</v>
      </c>
      <c r="F680" s="47">
        <f t="shared" si="102"/>
        <v>19.161099999999998</v>
      </c>
    </row>
    <row r="681" spans="1:6" x14ac:dyDescent="0.2">
      <c r="A681" s="58"/>
      <c r="B681" s="59" t="s">
        <v>1738</v>
      </c>
      <c r="C681" s="46" t="s">
        <v>520</v>
      </c>
      <c r="D681" s="47">
        <v>42.54</v>
      </c>
      <c r="E681" s="247">
        <v>0.11700000000000001</v>
      </c>
      <c r="F681" s="47">
        <f t="shared" si="102"/>
        <v>37.562820000000002</v>
      </c>
    </row>
    <row r="682" spans="1:6" x14ac:dyDescent="0.2">
      <c r="A682" s="58" t="s">
        <v>522</v>
      </c>
      <c r="B682" s="59" t="s">
        <v>1620</v>
      </c>
      <c r="C682" s="46" t="s">
        <v>523</v>
      </c>
      <c r="D682" s="47">
        <v>5.68</v>
      </c>
      <c r="E682" s="247">
        <v>0.11700000000000001</v>
      </c>
      <c r="F682" s="47">
        <f t="shared" si="102"/>
        <v>5.0154399999999999</v>
      </c>
    </row>
    <row r="683" spans="1:6" x14ac:dyDescent="0.2">
      <c r="A683" s="58" t="s">
        <v>403</v>
      </c>
      <c r="B683" s="59" t="s">
        <v>1603</v>
      </c>
      <c r="C683" s="46" t="s">
        <v>379</v>
      </c>
      <c r="D683" s="47">
        <v>22.77</v>
      </c>
      <c r="E683" s="247">
        <v>0.11700000000000001</v>
      </c>
      <c r="F683" s="47">
        <f t="shared" si="102"/>
        <v>20.105909999999998</v>
      </c>
    </row>
    <row r="684" spans="1:6" x14ac:dyDescent="0.2">
      <c r="A684" s="83" t="s">
        <v>2888</v>
      </c>
      <c r="B684" s="128"/>
      <c r="C684" s="129"/>
      <c r="D684" s="54" t="s">
        <v>1971</v>
      </c>
      <c r="E684" s="246" t="s">
        <v>1971</v>
      </c>
      <c r="F684" s="54" t="s">
        <v>1971</v>
      </c>
    </row>
    <row r="685" spans="1:6" x14ac:dyDescent="0.2">
      <c r="A685" s="127"/>
      <c r="B685" s="130" t="s">
        <v>2889</v>
      </c>
      <c r="C685" s="131" t="s">
        <v>2890</v>
      </c>
      <c r="D685" s="47">
        <v>477.92</v>
      </c>
      <c r="E685" s="247">
        <v>0.11700000000000001</v>
      </c>
      <c r="F685" s="47">
        <f t="shared" ref="F685:F687" si="103">D685-(D685*E685)</f>
        <v>422.00335999999999</v>
      </c>
    </row>
    <row r="686" spans="1:6" x14ac:dyDescent="0.2">
      <c r="A686" s="58"/>
      <c r="B686" s="59" t="s">
        <v>1192</v>
      </c>
      <c r="C686" s="46" t="s">
        <v>581</v>
      </c>
      <c r="D686" s="47">
        <v>477.92</v>
      </c>
      <c r="E686" s="247">
        <v>0.11700000000000001</v>
      </c>
      <c r="F686" s="47">
        <f t="shared" si="103"/>
        <v>422.00335999999999</v>
      </c>
    </row>
    <row r="687" spans="1:6" x14ac:dyDescent="0.2">
      <c r="A687" s="58"/>
      <c r="B687" s="59" t="s">
        <v>1948</v>
      </c>
      <c r="C687" s="46" t="s">
        <v>2884</v>
      </c>
      <c r="D687" s="47">
        <v>925.97</v>
      </c>
      <c r="E687" s="247">
        <v>0.11700000000000001</v>
      </c>
      <c r="F687" s="47">
        <f t="shared" si="103"/>
        <v>817.63151000000005</v>
      </c>
    </row>
    <row r="688" spans="1:6" x14ac:dyDescent="0.2">
      <c r="A688" s="97" t="s">
        <v>2893</v>
      </c>
      <c r="B688" s="59"/>
      <c r="C688" s="46"/>
      <c r="D688" s="47" t="s">
        <v>1971</v>
      </c>
      <c r="E688" s="247" t="s">
        <v>1971</v>
      </c>
      <c r="F688" s="47" t="s">
        <v>1971</v>
      </c>
    </row>
    <row r="689" spans="1:6" s="17" customFormat="1" x14ac:dyDescent="0.2">
      <c r="A689" s="58"/>
      <c r="B689" s="59" t="s">
        <v>1599</v>
      </c>
      <c r="C689" s="46" t="s">
        <v>2891</v>
      </c>
      <c r="D689" s="47">
        <v>44.88</v>
      </c>
      <c r="E689" s="247">
        <v>0.11700000000000001</v>
      </c>
      <c r="F689" s="47">
        <f t="shared" ref="F689:F691" si="104">D689-(D689*E689)</f>
        <v>39.629040000000003</v>
      </c>
    </row>
    <row r="690" spans="1:6" x14ac:dyDescent="0.2">
      <c r="A690" s="69"/>
      <c r="B690" s="81" t="s">
        <v>1744</v>
      </c>
      <c r="C690" s="120" t="s">
        <v>2874</v>
      </c>
      <c r="D690" s="47">
        <v>42.54</v>
      </c>
      <c r="E690" s="247">
        <v>0.11700000000000001</v>
      </c>
      <c r="F690" s="47">
        <f t="shared" si="104"/>
        <v>37.562820000000002</v>
      </c>
    </row>
    <row r="691" spans="1:6" x14ac:dyDescent="0.2">
      <c r="A691" s="69"/>
      <c r="B691" s="81" t="s">
        <v>1722</v>
      </c>
      <c r="C691" s="120" t="s">
        <v>2875</v>
      </c>
      <c r="D691" s="47">
        <v>15.94</v>
      </c>
      <c r="E691" s="247">
        <v>0.11700000000000001</v>
      </c>
      <c r="F691" s="47">
        <f t="shared" si="104"/>
        <v>14.075019999999999</v>
      </c>
    </row>
    <row r="692" spans="1:6" x14ac:dyDescent="0.2">
      <c r="A692" s="97" t="s">
        <v>2892</v>
      </c>
      <c r="B692" s="59"/>
      <c r="C692" s="46"/>
      <c r="D692" s="47" t="s">
        <v>1971</v>
      </c>
      <c r="E692" s="247" t="s">
        <v>1971</v>
      </c>
      <c r="F692" s="47" t="s">
        <v>1971</v>
      </c>
    </row>
    <row r="693" spans="1:6" x14ac:dyDescent="0.2">
      <c r="A693" s="69"/>
      <c r="B693" s="81" t="s">
        <v>1745</v>
      </c>
      <c r="C693" s="120" t="s">
        <v>2877</v>
      </c>
      <c r="D693" s="47">
        <v>12.65</v>
      </c>
      <c r="E693" s="247">
        <v>0.11700000000000001</v>
      </c>
      <c r="F693" s="47">
        <f t="shared" ref="F693:F703" si="105">D693-(D693*E693)</f>
        <v>11.16995</v>
      </c>
    </row>
    <row r="694" spans="1:6" x14ac:dyDescent="0.2">
      <c r="A694" s="69"/>
      <c r="B694" s="81" t="s">
        <v>1758</v>
      </c>
      <c r="C694" s="120" t="s">
        <v>2878</v>
      </c>
      <c r="D694" s="47">
        <v>21.07</v>
      </c>
      <c r="E694" s="247">
        <v>0.11700000000000001</v>
      </c>
      <c r="F694" s="47">
        <f t="shared" si="105"/>
        <v>18.604810000000001</v>
      </c>
    </row>
    <row r="695" spans="1:6" x14ac:dyDescent="0.2">
      <c r="A695" s="69"/>
      <c r="B695" s="81" t="s">
        <v>1746</v>
      </c>
      <c r="C695" s="120" t="s">
        <v>2879</v>
      </c>
      <c r="D695" s="47">
        <v>25.87</v>
      </c>
      <c r="E695" s="247">
        <v>0.11700000000000001</v>
      </c>
      <c r="F695" s="47">
        <f t="shared" si="105"/>
        <v>22.843209999999999</v>
      </c>
    </row>
    <row r="696" spans="1:6" x14ac:dyDescent="0.2">
      <c r="A696" s="132"/>
      <c r="B696" s="81" t="s">
        <v>1624</v>
      </c>
      <c r="C696" s="120" t="s">
        <v>2880</v>
      </c>
      <c r="D696" s="47">
        <v>27.14</v>
      </c>
      <c r="E696" s="247">
        <v>0.11700000000000001</v>
      </c>
      <c r="F696" s="47">
        <f t="shared" si="105"/>
        <v>23.96462</v>
      </c>
    </row>
    <row r="697" spans="1:6" x14ac:dyDescent="0.2">
      <c r="A697" s="132"/>
      <c r="B697" s="81" t="s">
        <v>1607</v>
      </c>
      <c r="C697" s="120" t="s">
        <v>2881</v>
      </c>
      <c r="D697" s="47">
        <v>28.74</v>
      </c>
      <c r="E697" s="247">
        <v>0.11700000000000001</v>
      </c>
      <c r="F697" s="47">
        <f t="shared" si="105"/>
        <v>25.377419999999997</v>
      </c>
    </row>
    <row r="698" spans="1:6" x14ac:dyDescent="0.2">
      <c r="A698" s="132"/>
      <c r="B698" s="81" t="s">
        <v>1588</v>
      </c>
      <c r="C698" s="120" t="s">
        <v>2882</v>
      </c>
      <c r="D698" s="47">
        <v>44.23</v>
      </c>
      <c r="E698" s="247">
        <v>0.11700000000000001</v>
      </c>
      <c r="F698" s="47">
        <f t="shared" si="105"/>
        <v>39.05509</v>
      </c>
    </row>
    <row r="699" spans="1:6" x14ac:dyDescent="0.2">
      <c r="A699" s="132"/>
      <c r="B699" s="81" t="s">
        <v>1761</v>
      </c>
      <c r="C699" s="120" t="s">
        <v>2894</v>
      </c>
      <c r="D699" s="47">
        <v>17.309999999999999</v>
      </c>
      <c r="E699" s="247">
        <v>0.11700000000000001</v>
      </c>
      <c r="F699" s="47">
        <f t="shared" si="105"/>
        <v>15.28473</v>
      </c>
    </row>
    <row r="700" spans="1:6" x14ac:dyDescent="0.2">
      <c r="A700" s="132"/>
      <c r="B700" s="59" t="s">
        <v>1752</v>
      </c>
      <c r="C700" s="46" t="s">
        <v>135</v>
      </c>
      <c r="D700" s="47">
        <v>325.47000000000003</v>
      </c>
      <c r="E700" s="247">
        <v>0.11700000000000001</v>
      </c>
      <c r="F700" s="47">
        <f t="shared" si="105"/>
        <v>287.39001000000002</v>
      </c>
    </row>
    <row r="701" spans="1:6" x14ac:dyDescent="0.2">
      <c r="A701" s="132"/>
      <c r="B701" s="59" t="s">
        <v>1723</v>
      </c>
      <c r="C701" s="46" t="s">
        <v>519</v>
      </c>
      <c r="D701" s="47">
        <v>21.7</v>
      </c>
      <c r="E701" s="247">
        <v>0.11700000000000001</v>
      </c>
      <c r="F701" s="47">
        <f t="shared" si="105"/>
        <v>19.161099999999998</v>
      </c>
    </row>
    <row r="702" spans="1:6" x14ac:dyDescent="0.2">
      <c r="A702" s="58"/>
      <c r="B702" s="59" t="s">
        <v>1738</v>
      </c>
      <c r="C702" s="46" t="s">
        <v>520</v>
      </c>
      <c r="D702" s="47">
        <v>42.54</v>
      </c>
      <c r="E702" s="247">
        <v>0.11700000000000001</v>
      </c>
      <c r="F702" s="47">
        <f t="shared" si="105"/>
        <v>37.562820000000002</v>
      </c>
    </row>
    <row r="703" spans="1:6" x14ac:dyDescent="0.2">
      <c r="A703" s="58"/>
      <c r="B703" s="58" t="s">
        <v>649</v>
      </c>
      <c r="C703" s="46" t="s">
        <v>1048</v>
      </c>
      <c r="D703" s="47">
        <v>29.41</v>
      </c>
      <c r="E703" s="247">
        <v>0.11700000000000001</v>
      </c>
      <c r="F703" s="47">
        <f t="shared" si="105"/>
        <v>25.96903</v>
      </c>
    </row>
    <row r="704" spans="1:6" x14ac:dyDescent="0.2">
      <c r="A704" s="207" t="s">
        <v>1023</v>
      </c>
      <c r="B704" s="207"/>
      <c r="C704" s="207"/>
      <c r="D704" s="222" t="s">
        <v>1971</v>
      </c>
      <c r="E704" s="250" t="s">
        <v>1971</v>
      </c>
      <c r="F704" s="222" t="s">
        <v>1971</v>
      </c>
    </row>
    <row r="705" spans="1:6" x14ac:dyDescent="0.2">
      <c r="A705" s="114" t="s">
        <v>2900</v>
      </c>
      <c r="B705" s="84"/>
      <c r="C705" s="95"/>
      <c r="D705" s="54" t="s">
        <v>1971</v>
      </c>
      <c r="E705" s="246" t="s">
        <v>1971</v>
      </c>
      <c r="F705" s="54" t="s">
        <v>1971</v>
      </c>
    </row>
    <row r="706" spans="1:6" x14ac:dyDescent="0.2">
      <c r="A706" s="91" t="s">
        <v>524</v>
      </c>
      <c r="B706" s="87" t="s">
        <v>1193</v>
      </c>
      <c r="C706" s="90" t="s">
        <v>582</v>
      </c>
      <c r="D706" s="47">
        <v>3429.9</v>
      </c>
      <c r="E706" s="247">
        <v>0.11700000000000001</v>
      </c>
      <c r="F706" s="47">
        <f t="shared" ref="F706" si="106">D706-(D706*E706)</f>
        <v>3028.6017000000002</v>
      </c>
    </row>
    <row r="707" spans="1:6" x14ac:dyDescent="0.2">
      <c r="A707" s="117" t="s">
        <v>2901</v>
      </c>
      <c r="B707" s="87"/>
      <c r="C707" s="90"/>
      <c r="D707" s="106" t="s">
        <v>1971</v>
      </c>
      <c r="E707" s="252" t="s">
        <v>1971</v>
      </c>
      <c r="F707" s="106" t="s">
        <v>1971</v>
      </c>
    </row>
    <row r="708" spans="1:6" x14ac:dyDescent="0.2">
      <c r="A708" s="91"/>
      <c r="B708" s="59" t="s">
        <v>291</v>
      </c>
      <c r="C708" s="90" t="s">
        <v>583</v>
      </c>
      <c r="D708" s="47">
        <v>42.83</v>
      </c>
      <c r="E708" s="247">
        <v>0.11700000000000001</v>
      </c>
      <c r="F708" s="47">
        <f t="shared" ref="F708:F711" si="107">D708-(D708*E708)</f>
        <v>37.818889999999996</v>
      </c>
    </row>
    <row r="709" spans="1:6" x14ac:dyDescent="0.2">
      <c r="A709" s="91"/>
      <c r="B709" s="59" t="s">
        <v>1737</v>
      </c>
      <c r="C709" s="90" t="s">
        <v>2113</v>
      </c>
      <c r="D709" s="47">
        <v>126.35</v>
      </c>
      <c r="E709" s="247">
        <v>0.11700000000000001</v>
      </c>
      <c r="F709" s="47">
        <f t="shared" si="107"/>
        <v>111.56704999999999</v>
      </c>
    </row>
    <row r="710" spans="1:6" x14ac:dyDescent="0.2">
      <c r="A710" s="58" t="s">
        <v>525</v>
      </c>
      <c r="B710" s="59" t="s">
        <v>1660</v>
      </c>
      <c r="C710" s="46" t="s">
        <v>526</v>
      </c>
      <c r="D710" s="47">
        <v>228.32</v>
      </c>
      <c r="E710" s="247">
        <v>0.11700000000000001</v>
      </c>
      <c r="F710" s="47">
        <f t="shared" si="107"/>
        <v>201.60656</v>
      </c>
    </row>
    <row r="711" spans="1:6" x14ac:dyDescent="0.2">
      <c r="A711" s="91" t="s">
        <v>527</v>
      </c>
      <c r="B711" s="59" t="s">
        <v>1648</v>
      </c>
      <c r="C711" s="90" t="s">
        <v>584</v>
      </c>
      <c r="D711" s="47">
        <v>72.180000000000007</v>
      </c>
      <c r="E711" s="247">
        <v>0.11700000000000001</v>
      </c>
      <c r="F711" s="47">
        <f t="shared" si="107"/>
        <v>63.734940000000009</v>
      </c>
    </row>
    <row r="712" spans="1:6" x14ac:dyDescent="0.2">
      <c r="A712" s="117" t="s">
        <v>2899</v>
      </c>
      <c r="B712" s="87"/>
      <c r="C712" s="90"/>
      <c r="D712" s="106" t="s">
        <v>1971</v>
      </c>
      <c r="E712" s="252" t="s">
        <v>1971</v>
      </c>
      <c r="F712" s="106" t="s">
        <v>1971</v>
      </c>
    </row>
    <row r="713" spans="1:6" x14ac:dyDescent="0.2">
      <c r="A713" s="91"/>
      <c r="B713" s="59" t="s">
        <v>1497</v>
      </c>
      <c r="C713" s="90" t="s">
        <v>2896</v>
      </c>
      <c r="D713" s="47">
        <v>24.28</v>
      </c>
      <c r="E713" s="247">
        <v>0.11700000000000001</v>
      </c>
      <c r="F713" s="47">
        <f t="shared" ref="F713:F716" si="108">D713-(D713*E713)</f>
        <v>21.439240000000002</v>
      </c>
    </row>
    <row r="714" spans="1:6" x14ac:dyDescent="0.2">
      <c r="A714" s="91"/>
      <c r="B714" s="59" t="s">
        <v>1505</v>
      </c>
      <c r="C714" s="90" t="s">
        <v>2897</v>
      </c>
      <c r="D714" s="47">
        <v>18.739999999999998</v>
      </c>
      <c r="E714" s="247">
        <v>0.11700000000000001</v>
      </c>
      <c r="F714" s="47">
        <f t="shared" si="108"/>
        <v>16.547419999999999</v>
      </c>
    </row>
    <row r="715" spans="1:6" x14ac:dyDescent="0.2">
      <c r="A715" s="58"/>
      <c r="B715" s="59" t="s">
        <v>1678</v>
      </c>
      <c r="C715" s="46" t="s">
        <v>2851</v>
      </c>
      <c r="D715" s="47">
        <v>15.96</v>
      </c>
      <c r="E715" s="247">
        <v>0.11700000000000001</v>
      </c>
      <c r="F715" s="47">
        <f t="shared" si="108"/>
        <v>14.092680000000001</v>
      </c>
    </row>
    <row r="716" spans="1:6" x14ac:dyDescent="0.2">
      <c r="A716" s="91"/>
      <c r="B716" s="59" t="s">
        <v>1541</v>
      </c>
      <c r="C716" s="90" t="s">
        <v>2898</v>
      </c>
      <c r="D716" s="47">
        <v>109.66</v>
      </c>
      <c r="E716" s="247">
        <v>0.11700000000000001</v>
      </c>
      <c r="F716" s="47">
        <f t="shared" si="108"/>
        <v>96.82978</v>
      </c>
    </row>
    <row r="717" spans="1:6" x14ac:dyDescent="0.2">
      <c r="A717" s="117" t="s">
        <v>2904</v>
      </c>
      <c r="B717" s="59"/>
      <c r="C717" s="90"/>
      <c r="D717" s="47" t="s">
        <v>1971</v>
      </c>
      <c r="E717" s="247" t="s">
        <v>1971</v>
      </c>
      <c r="F717" s="47" t="s">
        <v>1971</v>
      </c>
    </row>
    <row r="718" spans="1:6" x14ac:dyDescent="0.2">
      <c r="A718" s="91"/>
      <c r="B718" s="59" t="s">
        <v>1648</v>
      </c>
      <c r="C718" s="90" t="s">
        <v>2902</v>
      </c>
      <c r="D718" s="47">
        <v>72.180000000000007</v>
      </c>
      <c r="E718" s="247">
        <v>0.11700000000000001</v>
      </c>
      <c r="F718" s="47">
        <f t="shared" ref="F718:F721" si="109">D718-(D718*E718)</f>
        <v>63.734940000000009</v>
      </c>
    </row>
    <row r="719" spans="1:6" x14ac:dyDescent="0.2">
      <c r="A719" s="91"/>
      <c r="B719" s="59" t="s">
        <v>1541</v>
      </c>
      <c r="C719" s="90" t="s">
        <v>2898</v>
      </c>
      <c r="D719" s="47">
        <v>109.66</v>
      </c>
      <c r="E719" s="247">
        <v>0.11700000000000001</v>
      </c>
      <c r="F719" s="47">
        <f t="shared" si="109"/>
        <v>96.82978</v>
      </c>
    </row>
    <row r="720" spans="1:6" x14ac:dyDescent="0.2">
      <c r="A720" s="91"/>
      <c r="B720" s="59" t="s">
        <v>1934</v>
      </c>
      <c r="C720" s="90" t="s">
        <v>2903</v>
      </c>
      <c r="D720" s="47">
        <v>443.02</v>
      </c>
      <c r="E720" s="247">
        <v>0.11700000000000001</v>
      </c>
      <c r="F720" s="47">
        <f t="shared" si="109"/>
        <v>391.18665999999996</v>
      </c>
    </row>
    <row r="721" spans="1:6" x14ac:dyDescent="0.2">
      <c r="A721" s="91"/>
      <c r="B721" s="59" t="s">
        <v>1660</v>
      </c>
      <c r="C721" s="90" t="s">
        <v>2833</v>
      </c>
      <c r="D721" s="47">
        <v>228.32</v>
      </c>
      <c r="E721" s="247">
        <v>0.11700000000000001</v>
      </c>
      <c r="F721" s="47">
        <f t="shared" si="109"/>
        <v>201.60656</v>
      </c>
    </row>
    <row r="722" spans="1:6" x14ac:dyDescent="0.2">
      <c r="A722" s="207" t="s">
        <v>1024</v>
      </c>
      <c r="B722" s="207"/>
      <c r="C722" s="207"/>
      <c r="D722" s="222" t="s">
        <v>1971</v>
      </c>
      <c r="E722" s="250" t="s">
        <v>1971</v>
      </c>
      <c r="F722" s="222" t="s">
        <v>1971</v>
      </c>
    </row>
    <row r="723" spans="1:6" x14ac:dyDescent="0.2">
      <c r="A723" s="114" t="s">
        <v>2993</v>
      </c>
      <c r="B723" s="53"/>
      <c r="C723" s="115"/>
      <c r="D723" s="54" t="s">
        <v>1971</v>
      </c>
      <c r="E723" s="246" t="s">
        <v>1971</v>
      </c>
      <c r="F723" s="54" t="s">
        <v>1971</v>
      </c>
    </row>
    <row r="724" spans="1:6" x14ac:dyDescent="0.2">
      <c r="A724" s="127"/>
      <c r="B724" s="127" t="s">
        <v>2991</v>
      </c>
      <c r="C724" s="127" t="s">
        <v>2992</v>
      </c>
      <c r="D724" s="47">
        <v>758.08</v>
      </c>
      <c r="E724" s="247">
        <v>0.11700000000000001</v>
      </c>
      <c r="F724" s="47">
        <f t="shared" ref="F724" si="110">D724-(D724*E724)</f>
        <v>669.38463999999999</v>
      </c>
    </row>
    <row r="725" spans="1:6" x14ac:dyDescent="0.2">
      <c r="A725" s="107" t="s">
        <v>2994</v>
      </c>
      <c r="B725" s="127"/>
      <c r="C725" s="127"/>
      <c r="D725" s="106" t="s">
        <v>1971</v>
      </c>
      <c r="E725" s="254" t="s">
        <v>1971</v>
      </c>
      <c r="F725" s="106" t="s">
        <v>1971</v>
      </c>
    </row>
    <row r="726" spans="1:6" ht="25.5" x14ac:dyDescent="0.2">
      <c r="A726" s="127"/>
      <c r="B726" s="127" t="s">
        <v>1206</v>
      </c>
      <c r="C726" s="131" t="s">
        <v>2928</v>
      </c>
      <c r="D726" s="47">
        <v>336.6</v>
      </c>
      <c r="E726" s="247">
        <v>0.11700000000000001</v>
      </c>
      <c r="F726" s="47">
        <f t="shared" ref="F726:F729" si="111">D726-(D726*E726)</f>
        <v>297.21780000000001</v>
      </c>
    </row>
    <row r="727" spans="1:6" x14ac:dyDescent="0.2">
      <c r="A727" s="127"/>
      <c r="B727" s="127" t="s">
        <v>1203</v>
      </c>
      <c r="C727" s="131" t="s">
        <v>2930</v>
      </c>
      <c r="D727" s="47">
        <v>469.79</v>
      </c>
      <c r="E727" s="247">
        <v>0.11700000000000001</v>
      </c>
      <c r="F727" s="47">
        <f t="shared" si="111"/>
        <v>414.82456999999999</v>
      </c>
    </row>
    <row r="728" spans="1:6" x14ac:dyDescent="0.2">
      <c r="A728" s="127"/>
      <c r="B728" s="127" t="s">
        <v>1204</v>
      </c>
      <c r="C728" s="131" t="s">
        <v>2931</v>
      </c>
      <c r="D728" s="47">
        <v>553.94000000000005</v>
      </c>
      <c r="E728" s="247">
        <v>0.11700000000000001</v>
      </c>
      <c r="F728" s="47">
        <f t="shared" si="111"/>
        <v>489.12902000000003</v>
      </c>
    </row>
    <row r="729" spans="1:6" ht="25.5" x14ac:dyDescent="0.2">
      <c r="A729" s="127"/>
      <c r="B729" s="127" t="s">
        <v>1220</v>
      </c>
      <c r="C729" s="131" t="s">
        <v>2932</v>
      </c>
      <c r="D729" s="47">
        <v>107.38</v>
      </c>
      <c r="E729" s="247">
        <v>0.11700000000000001</v>
      </c>
      <c r="F729" s="47">
        <f t="shared" si="111"/>
        <v>94.816539999999989</v>
      </c>
    </row>
    <row r="730" spans="1:6" x14ac:dyDescent="0.2">
      <c r="A730" s="107" t="s">
        <v>2999</v>
      </c>
      <c r="B730" s="127"/>
      <c r="C730" s="127"/>
      <c r="D730" s="106" t="s">
        <v>1971</v>
      </c>
      <c r="E730" s="254" t="s">
        <v>1971</v>
      </c>
      <c r="F730" s="106" t="s">
        <v>1971</v>
      </c>
    </row>
    <row r="731" spans="1:6" x14ac:dyDescent="0.2">
      <c r="A731" s="127"/>
      <c r="B731" s="127" t="s">
        <v>1653</v>
      </c>
      <c r="C731" s="127" t="s">
        <v>2995</v>
      </c>
      <c r="D731" s="47">
        <v>314.93</v>
      </c>
      <c r="E731" s="247">
        <v>0.11700000000000001</v>
      </c>
      <c r="F731" s="47">
        <f t="shared" ref="F731:F734" si="112">D731-(D731*E731)</f>
        <v>278.08319</v>
      </c>
    </row>
    <row r="732" spans="1:6" x14ac:dyDescent="0.2">
      <c r="A732" s="127"/>
      <c r="B732" s="127" t="s">
        <v>1655</v>
      </c>
      <c r="C732" s="127" t="s">
        <v>2996</v>
      </c>
      <c r="D732" s="47">
        <v>333.04</v>
      </c>
      <c r="E732" s="247">
        <v>0.11700000000000001</v>
      </c>
      <c r="F732" s="47">
        <f t="shared" si="112"/>
        <v>294.07432</v>
      </c>
    </row>
    <row r="733" spans="1:6" x14ac:dyDescent="0.2">
      <c r="A733" s="127"/>
      <c r="B733" s="127" t="s">
        <v>1673</v>
      </c>
      <c r="C733" s="127" t="s">
        <v>2997</v>
      </c>
      <c r="D733" s="47">
        <v>699.38</v>
      </c>
      <c r="E733" s="247">
        <v>0.11700000000000001</v>
      </c>
      <c r="F733" s="47">
        <f t="shared" si="112"/>
        <v>617.55254000000002</v>
      </c>
    </row>
    <row r="734" spans="1:6" x14ac:dyDescent="0.2">
      <c r="A734" s="127"/>
      <c r="B734" s="127" t="s">
        <v>1065</v>
      </c>
      <c r="C734" s="127" t="s">
        <v>2998</v>
      </c>
      <c r="D734" s="47">
        <v>364.28</v>
      </c>
      <c r="E734" s="247">
        <v>0.11700000000000001</v>
      </c>
      <c r="F734" s="47">
        <f t="shared" si="112"/>
        <v>321.65923999999995</v>
      </c>
    </row>
    <row r="735" spans="1:6" x14ac:dyDescent="0.2">
      <c r="A735" s="107" t="s">
        <v>3509</v>
      </c>
      <c r="B735" s="127"/>
      <c r="C735" s="127"/>
      <c r="D735" s="106" t="s">
        <v>1971</v>
      </c>
      <c r="E735" s="254" t="s">
        <v>1971</v>
      </c>
      <c r="F735" s="106" t="s">
        <v>1971</v>
      </c>
    </row>
    <row r="736" spans="1:6" x14ac:dyDescent="0.2">
      <c r="A736" s="127"/>
      <c r="B736" s="127" t="s">
        <v>1658</v>
      </c>
      <c r="C736" s="127" t="s">
        <v>3000</v>
      </c>
      <c r="D736" s="47">
        <v>1125.8</v>
      </c>
      <c r="E736" s="247">
        <v>0.11700000000000001</v>
      </c>
      <c r="F736" s="47">
        <f t="shared" ref="F736:F740" si="113">D736-(D736*E736)</f>
        <v>994.08139999999992</v>
      </c>
    </row>
    <row r="737" spans="1:6" x14ac:dyDescent="0.2">
      <c r="A737" s="127"/>
      <c r="B737" s="127" t="s">
        <v>1729</v>
      </c>
      <c r="C737" s="127" t="s">
        <v>3001</v>
      </c>
      <c r="D737" s="47">
        <v>658.76</v>
      </c>
      <c r="E737" s="247">
        <v>0.11700000000000001</v>
      </c>
      <c r="F737" s="47">
        <f t="shared" si="113"/>
        <v>581.68507999999997</v>
      </c>
    </row>
    <row r="738" spans="1:6" x14ac:dyDescent="0.2">
      <c r="A738" s="127"/>
      <c r="B738" s="127" t="s">
        <v>1740</v>
      </c>
      <c r="C738" s="127" t="s">
        <v>3002</v>
      </c>
      <c r="D738" s="47">
        <v>595.95000000000005</v>
      </c>
      <c r="E738" s="247">
        <v>0.11700000000000001</v>
      </c>
      <c r="F738" s="47">
        <f t="shared" si="113"/>
        <v>526.22385000000008</v>
      </c>
    </row>
    <row r="739" spans="1:6" x14ac:dyDescent="0.2">
      <c r="A739" s="127"/>
      <c r="B739" s="127" t="s">
        <v>1747</v>
      </c>
      <c r="C739" s="127" t="s">
        <v>3003</v>
      </c>
      <c r="D739" s="47">
        <v>867.82</v>
      </c>
      <c r="E739" s="247">
        <v>0.11700000000000001</v>
      </c>
      <c r="F739" s="47">
        <f t="shared" si="113"/>
        <v>766.28506000000004</v>
      </c>
    </row>
    <row r="740" spans="1:6" x14ac:dyDescent="0.2">
      <c r="A740" s="127"/>
      <c r="B740" s="127" t="s">
        <v>1749</v>
      </c>
      <c r="C740" s="127" t="s">
        <v>3004</v>
      </c>
      <c r="D740" s="47">
        <v>1163.3</v>
      </c>
      <c r="E740" s="247">
        <v>0.11700000000000001</v>
      </c>
      <c r="F740" s="47">
        <f t="shared" si="113"/>
        <v>1027.1939</v>
      </c>
    </row>
    <row r="741" spans="1:6" x14ac:dyDescent="0.2">
      <c r="A741" s="107" t="s">
        <v>3005</v>
      </c>
      <c r="B741" s="127"/>
      <c r="C741" s="127"/>
      <c r="D741" s="106" t="s">
        <v>1971</v>
      </c>
      <c r="E741" s="254" t="s">
        <v>1971</v>
      </c>
      <c r="F741" s="106" t="s">
        <v>1971</v>
      </c>
    </row>
    <row r="742" spans="1:6" x14ac:dyDescent="0.2">
      <c r="A742" s="107"/>
      <c r="B742" s="127" t="s">
        <v>1690</v>
      </c>
      <c r="C742" s="127" t="s">
        <v>3006</v>
      </c>
      <c r="D742" s="47">
        <v>621.61</v>
      </c>
      <c r="E742" s="247">
        <v>0.11700000000000001</v>
      </c>
      <c r="F742" s="47">
        <f t="shared" ref="F742:F744" si="114">D742-(D742*E742)</f>
        <v>548.88162999999997</v>
      </c>
    </row>
    <row r="743" spans="1:6" x14ac:dyDescent="0.2">
      <c r="A743" s="107"/>
      <c r="B743" s="127" t="s">
        <v>1691</v>
      </c>
      <c r="C743" s="127" t="s">
        <v>3007</v>
      </c>
      <c r="D743" s="47">
        <v>774.85</v>
      </c>
      <c r="E743" s="247">
        <v>0.11700000000000001</v>
      </c>
      <c r="F743" s="47">
        <f t="shared" si="114"/>
        <v>684.19254999999998</v>
      </c>
    </row>
    <row r="744" spans="1:6" x14ac:dyDescent="0.2">
      <c r="A744" s="107"/>
      <c r="B744" s="127" t="s">
        <v>1733</v>
      </c>
      <c r="C744" s="127" t="s">
        <v>3008</v>
      </c>
      <c r="D744" s="47">
        <v>756.83</v>
      </c>
      <c r="E744" s="247">
        <v>0.11700000000000001</v>
      </c>
      <c r="F744" s="47">
        <f t="shared" si="114"/>
        <v>668.28089</v>
      </c>
    </row>
    <row r="745" spans="1:6" x14ac:dyDescent="0.2">
      <c r="A745" s="107" t="s">
        <v>3015</v>
      </c>
      <c r="B745" s="127"/>
      <c r="C745" s="127"/>
      <c r="D745" s="106" t="s">
        <v>1971</v>
      </c>
      <c r="E745" s="254" t="s">
        <v>1971</v>
      </c>
      <c r="F745" s="106" t="s">
        <v>1971</v>
      </c>
    </row>
    <row r="746" spans="1:6" x14ac:dyDescent="0.2">
      <c r="A746" s="107"/>
      <c r="B746" s="127" t="s">
        <v>3009</v>
      </c>
      <c r="C746" s="127" t="s">
        <v>3010</v>
      </c>
      <c r="D746" s="47">
        <v>150.75</v>
      </c>
      <c r="E746" s="247">
        <v>0.11700000000000001</v>
      </c>
      <c r="F746" s="47">
        <f t="shared" ref="F746" si="115">D746-(D746*E746)</f>
        <v>133.11224999999999</v>
      </c>
    </row>
    <row r="747" spans="1:6" x14ac:dyDescent="0.2">
      <c r="A747" s="107" t="s">
        <v>3016</v>
      </c>
      <c r="B747" s="127"/>
      <c r="C747" s="127"/>
      <c r="D747" s="106" t="s">
        <v>1971</v>
      </c>
      <c r="E747" s="254" t="s">
        <v>1971</v>
      </c>
      <c r="F747" s="106" t="s">
        <v>1971</v>
      </c>
    </row>
    <row r="748" spans="1:6" x14ac:dyDescent="0.2">
      <c r="A748" s="107"/>
      <c r="B748" s="127" t="s">
        <v>3011</v>
      </c>
      <c r="C748" s="127" t="s">
        <v>3012</v>
      </c>
      <c r="D748" s="47">
        <v>103.56</v>
      </c>
      <c r="E748" s="247">
        <v>0.11700000000000001</v>
      </c>
      <c r="F748" s="47">
        <f t="shared" ref="F748:F750" si="116">D748-(D748*E748)</f>
        <v>91.443479999999994</v>
      </c>
    </row>
    <row r="749" spans="1:6" x14ac:dyDescent="0.2">
      <c r="A749" s="107"/>
      <c r="B749" s="127" t="s">
        <v>3013</v>
      </c>
      <c r="C749" s="127" t="s">
        <v>3014</v>
      </c>
      <c r="D749" s="47">
        <v>84</v>
      </c>
      <c r="E749" s="247">
        <v>0.11700000000000001</v>
      </c>
      <c r="F749" s="47">
        <f t="shared" si="116"/>
        <v>74.171999999999997</v>
      </c>
    </row>
    <row r="750" spans="1:6" x14ac:dyDescent="0.2">
      <c r="A750" s="127"/>
      <c r="B750" s="127" t="s">
        <v>1351</v>
      </c>
      <c r="C750" s="127" t="s">
        <v>2614</v>
      </c>
      <c r="D750" s="47">
        <v>310.79000000000002</v>
      </c>
      <c r="E750" s="247">
        <v>0.11700000000000001</v>
      </c>
      <c r="F750" s="47">
        <f t="shared" si="116"/>
        <v>274.42757</v>
      </c>
    </row>
    <row r="751" spans="1:6" x14ac:dyDescent="0.2">
      <c r="A751" s="114" t="s">
        <v>2977</v>
      </c>
      <c r="B751" s="53"/>
      <c r="C751" s="115"/>
      <c r="D751" s="54" t="s">
        <v>1971</v>
      </c>
      <c r="E751" s="246" t="s">
        <v>1971</v>
      </c>
      <c r="F751" s="54" t="s">
        <v>1971</v>
      </c>
    </row>
    <row r="752" spans="1:6" x14ac:dyDescent="0.2">
      <c r="A752" s="117"/>
      <c r="B752" s="60" t="s">
        <v>24019</v>
      </c>
      <c r="C752" s="88" t="s">
        <v>24020</v>
      </c>
      <c r="D752" s="47">
        <v>359.47</v>
      </c>
      <c r="E752" s="247">
        <v>0.11700000000000001</v>
      </c>
      <c r="F752" s="47">
        <f t="shared" ref="F752" si="117">D752-(D752*E752)</f>
        <v>317.41201000000001</v>
      </c>
    </row>
    <row r="753" spans="1:6" x14ac:dyDescent="0.2">
      <c r="A753" s="107" t="s">
        <v>2978</v>
      </c>
      <c r="B753" s="127"/>
      <c r="C753" s="127"/>
      <c r="D753" s="106" t="s">
        <v>1971</v>
      </c>
      <c r="E753" s="254" t="s">
        <v>1971</v>
      </c>
      <c r="F753" s="106" t="s">
        <v>1971</v>
      </c>
    </row>
    <row r="754" spans="1:6" x14ac:dyDescent="0.2">
      <c r="A754" s="107"/>
      <c r="B754" s="59" t="s">
        <v>1010</v>
      </c>
      <c r="C754" s="90" t="s">
        <v>2982</v>
      </c>
      <c r="D754" s="47">
        <v>4.03</v>
      </c>
      <c r="E754" s="247">
        <v>0.11700000000000001</v>
      </c>
      <c r="F754" s="47">
        <f t="shared" ref="F754:F755" si="118">D754-(D754*E754)</f>
        <v>3.5584900000000004</v>
      </c>
    </row>
    <row r="755" spans="1:6" x14ac:dyDescent="0.2">
      <c r="A755" s="127"/>
      <c r="B755" s="59" t="s">
        <v>647</v>
      </c>
      <c r="C755" s="90" t="s">
        <v>648</v>
      </c>
      <c r="D755" s="47">
        <v>37.43</v>
      </c>
      <c r="E755" s="247">
        <v>0.11700000000000001</v>
      </c>
      <c r="F755" s="47">
        <f t="shared" si="118"/>
        <v>33.050690000000003</v>
      </c>
    </row>
    <row r="756" spans="1:6" x14ac:dyDescent="0.2">
      <c r="A756" s="114" t="s">
        <v>2907</v>
      </c>
      <c r="B756" s="53"/>
      <c r="C756" s="115"/>
      <c r="D756" s="54" t="s">
        <v>1971</v>
      </c>
      <c r="E756" s="246" t="s">
        <v>1971</v>
      </c>
      <c r="F756" s="54" t="s">
        <v>1971</v>
      </c>
    </row>
    <row r="757" spans="1:6" x14ac:dyDescent="0.2">
      <c r="A757" s="127"/>
      <c r="B757" s="127" t="s">
        <v>2905</v>
      </c>
      <c r="C757" s="127" t="s">
        <v>2906</v>
      </c>
      <c r="D757" s="47">
        <v>694.22</v>
      </c>
      <c r="E757" s="247">
        <v>0.11700000000000001</v>
      </c>
      <c r="F757" s="47">
        <f t="shared" ref="F757" si="119">D757-(D757*E757)</f>
        <v>612.99626000000001</v>
      </c>
    </row>
    <row r="758" spans="1:6" x14ac:dyDescent="0.2">
      <c r="A758" s="107" t="s">
        <v>2914</v>
      </c>
      <c r="B758" s="127"/>
      <c r="C758" s="127"/>
      <c r="D758" s="106" t="s">
        <v>1971</v>
      </c>
      <c r="E758" s="254" t="s">
        <v>1971</v>
      </c>
      <c r="F758" s="106" t="s">
        <v>1971</v>
      </c>
    </row>
    <row r="759" spans="1:6" x14ac:dyDescent="0.2">
      <c r="A759" s="127"/>
      <c r="B759" s="127" t="s">
        <v>1436</v>
      </c>
      <c r="C759" s="127" t="s">
        <v>2908</v>
      </c>
      <c r="D759" s="47">
        <v>52.4</v>
      </c>
      <c r="E759" s="247">
        <v>0.11700000000000001</v>
      </c>
      <c r="F759" s="47">
        <f t="shared" ref="F759:F766" si="120">D759-(D759*E759)</f>
        <v>46.269199999999998</v>
      </c>
    </row>
    <row r="760" spans="1:6" x14ac:dyDescent="0.2">
      <c r="A760" s="127"/>
      <c r="B760" s="127" t="s">
        <v>753</v>
      </c>
      <c r="C760" s="127" t="s">
        <v>2909</v>
      </c>
      <c r="D760" s="47">
        <v>47.19</v>
      </c>
      <c r="E760" s="247">
        <v>0.11700000000000001</v>
      </c>
      <c r="F760" s="47">
        <f t="shared" si="120"/>
        <v>41.668769999999995</v>
      </c>
    </row>
    <row r="761" spans="1:6" x14ac:dyDescent="0.2">
      <c r="A761" s="127"/>
      <c r="B761" s="127" t="s">
        <v>1428</v>
      </c>
      <c r="C761" s="239" t="s">
        <v>745</v>
      </c>
      <c r="D761" s="47">
        <v>75.33</v>
      </c>
      <c r="E761" s="247">
        <v>0.11700000000000001</v>
      </c>
      <c r="F761" s="47">
        <f t="shared" si="120"/>
        <v>66.516390000000001</v>
      </c>
    </row>
    <row r="762" spans="1:6" x14ac:dyDescent="0.2">
      <c r="A762" s="127"/>
      <c r="B762" s="127" t="s">
        <v>1419</v>
      </c>
      <c r="C762" s="127" t="s">
        <v>2910</v>
      </c>
      <c r="D762" s="47">
        <v>22.1</v>
      </c>
      <c r="E762" s="247">
        <v>0.11700000000000001</v>
      </c>
      <c r="F762" s="47">
        <f t="shared" si="120"/>
        <v>19.514300000000002</v>
      </c>
    </row>
    <row r="763" spans="1:6" x14ac:dyDescent="0.2">
      <c r="A763" s="127"/>
      <c r="B763" s="127" t="s">
        <v>1327</v>
      </c>
      <c r="C763" s="127" t="s">
        <v>1328</v>
      </c>
      <c r="D763" s="47">
        <v>18.489999999999998</v>
      </c>
      <c r="E763" s="247">
        <v>0.11700000000000001</v>
      </c>
      <c r="F763" s="47">
        <f t="shared" si="120"/>
        <v>16.32667</v>
      </c>
    </row>
    <row r="764" spans="1:6" x14ac:dyDescent="0.2">
      <c r="A764" s="127"/>
      <c r="B764" s="127" t="s">
        <v>1010</v>
      </c>
      <c r="C764" s="127" t="s">
        <v>2911</v>
      </c>
      <c r="D764" s="47">
        <v>4.03</v>
      </c>
      <c r="E764" s="247">
        <v>0.11700000000000001</v>
      </c>
      <c r="F764" s="47">
        <f t="shared" si="120"/>
        <v>3.5584900000000004</v>
      </c>
    </row>
    <row r="765" spans="1:6" x14ac:dyDescent="0.2">
      <c r="A765" s="127"/>
      <c r="B765" s="127" t="s">
        <v>1256</v>
      </c>
      <c r="C765" s="127" t="s">
        <v>2912</v>
      </c>
      <c r="D765" s="47">
        <v>38.93</v>
      </c>
      <c r="E765" s="247">
        <v>0.11700000000000001</v>
      </c>
      <c r="F765" s="47">
        <f t="shared" si="120"/>
        <v>34.375190000000003</v>
      </c>
    </row>
    <row r="766" spans="1:6" x14ac:dyDescent="0.2">
      <c r="A766" s="127"/>
      <c r="B766" s="127" t="s">
        <v>1336</v>
      </c>
      <c r="C766" s="127" t="s">
        <v>2913</v>
      </c>
      <c r="D766" s="47">
        <v>27.31</v>
      </c>
      <c r="E766" s="247">
        <v>0.11700000000000001</v>
      </c>
      <c r="F766" s="47">
        <f t="shared" si="120"/>
        <v>24.114729999999998</v>
      </c>
    </row>
    <row r="767" spans="1:6" x14ac:dyDescent="0.2">
      <c r="A767" s="107" t="s">
        <v>2919</v>
      </c>
      <c r="B767" s="127"/>
      <c r="C767" s="127"/>
      <c r="D767" s="106" t="s">
        <v>1971</v>
      </c>
      <c r="E767" s="254" t="s">
        <v>1971</v>
      </c>
      <c r="F767" s="106" t="s">
        <v>1971</v>
      </c>
    </row>
    <row r="768" spans="1:6" x14ac:dyDescent="0.2">
      <c r="A768" s="127"/>
      <c r="B768" s="127" t="s">
        <v>1424</v>
      </c>
      <c r="C768" s="127" t="s">
        <v>2915</v>
      </c>
      <c r="D768" s="47">
        <v>6.35</v>
      </c>
      <c r="E768" s="247">
        <v>0.11700000000000001</v>
      </c>
      <c r="F768" s="47">
        <f t="shared" ref="F768:F771" si="121">D768-(D768*E768)</f>
        <v>5.6070499999999992</v>
      </c>
    </row>
    <row r="769" spans="1:6" x14ac:dyDescent="0.2">
      <c r="A769" s="127"/>
      <c r="B769" s="127" t="s">
        <v>1462</v>
      </c>
      <c r="C769" s="127" t="s">
        <v>2916</v>
      </c>
      <c r="D769" s="47">
        <v>50.03</v>
      </c>
      <c r="E769" s="247">
        <v>0.11700000000000001</v>
      </c>
      <c r="F769" s="47">
        <f t="shared" si="121"/>
        <v>44.176490000000001</v>
      </c>
    </row>
    <row r="770" spans="1:6" x14ac:dyDescent="0.2">
      <c r="A770" s="127"/>
      <c r="B770" s="127" t="s">
        <v>1422</v>
      </c>
      <c r="C770" s="127" t="s">
        <v>2917</v>
      </c>
      <c r="D770" s="47">
        <v>52.56</v>
      </c>
      <c r="E770" s="247">
        <v>0.11700000000000001</v>
      </c>
      <c r="F770" s="47">
        <f t="shared" si="121"/>
        <v>46.41048</v>
      </c>
    </row>
    <row r="771" spans="1:6" x14ac:dyDescent="0.2">
      <c r="A771" s="127"/>
      <c r="B771" s="127" t="s">
        <v>1454</v>
      </c>
      <c r="C771" s="127" t="s">
        <v>2918</v>
      </c>
      <c r="D771" s="47">
        <v>72.900000000000006</v>
      </c>
      <c r="E771" s="247">
        <v>0.11700000000000001</v>
      </c>
      <c r="F771" s="47">
        <f t="shared" si="121"/>
        <v>64.370699999999999</v>
      </c>
    </row>
    <row r="772" spans="1:6" x14ac:dyDescent="0.2">
      <c r="A772" s="114" t="s">
        <v>2979</v>
      </c>
      <c r="B772" s="53"/>
      <c r="C772" s="115"/>
      <c r="D772" s="54" t="s">
        <v>1971</v>
      </c>
      <c r="E772" s="246" t="s">
        <v>1971</v>
      </c>
      <c r="F772" s="54" t="s">
        <v>1971</v>
      </c>
    </row>
    <row r="773" spans="1:6" x14ac:dyDescent="0.2">
      <c r="A773" s="91"/>
      <c r="B773" s="59" t="s">
        <v>2967</v>
      </c>
      <c r="C773" s="90" t="s">
        <v>2968</v>
      </c>
      <c r="D773" s="47">
        <v>433.63</v>
      </c>
      <c r="E773" s="247">
        <v>0.11700000000000001</v>
      </c>
      <c r="F773" s="47">
        <f t="shared" ref="F773:F775" si="122">D773-(D773*E773)</f>
        <v>382.89528999999999</v>
      </c>
    </row>
    <row r="774" spans="1:6" x14ac:dyDescent="0.2">
      <c r="A774" s="91"/>
      <c r="B774" s="59" t="s">
        <v>1197</v>
      </c>
      <c r="C774" s="90" t="s">
        <v>586</v>
      </c>
      <c r="D774" s="47">
        <v>433.63</v>
      </c>
      <c r="E774" s="247">
        <v>0.11700000000000001</v>
      </c>
      <c r="F774" s="47">
        <f t="shared" si="122"/>
        <v>382.89528999999999</v>
      </c>
    </row>
    <row r="775" spans="1:6" x14ac:dyDescent="0.2">
      <c r="A775" s="91"/>
      <c r="B775" s="59" t="s">
        <v>1960</v>
      </c>
      <c r="C775" s="90" t="s">
        <v>585</v>
      </c>
      <c r="D775" s="47">
        <v>784.86</v>
      </c>
      <c r="E775" s="247">
        <v>0.11700000000000001</v>
      </c>
      <c r="F775" s="47">
        <f t="shared" si="122"/>
        <v>693.03138000000001</v>
      </c>
    </row>
    <row r="776" spans="1:6" x14ac:dyDescent="0.2">
      <c r="A776" s="117" t="s">
        <v>2980</v>
      </c>
      <c r="B776" s="59"/>
      <c r="C776" s="90"/>
      <c r="D776" s="47" t="s">
        <v>1971</v>
      </c>
      <c r="E776" s="247" t="s">
        <v>1971</v>
      </c>
      <c r="F776" s="47" t="s">
        <v>1971</v>
      </c>
    </row>
    <row r="777" spans="1:6" x14ac:dyDescent="0.2">
      <c r="A777" s="91"/>
      <c r="B777" s="59" t="s">
        <v>1009</v>
      </c>
      <c r="C777" s="90" t="s">
        <v>2969</v>
      </c>
      <c r="D777" s="47">
        <v>30.31</v>
      </c>
      <c r="E777" s="247">
        <v>0.11700000000000001</v>
      </c>
      <c r="F777" s="47">
        <f t="shared" ref="F777:F783" si="123">D777-(D777*E777)</f>
        <v>26.763729999999999</v>
      </c>
    </row>
    <row r="778" spans="1:6" x14ac:dyDescent="0.2">
      <c r="A778" s="91"/>
      <c r="B778" s="59" t="s">
        <v>1439</v>
      </c>
      <c r="C778" s="90" t="s">
        <v>2970</v>
      </c>
      <c r="D778" s="47">
        <v>62.01</v>
      </c>
      <c r="E778" s="247">
        <v>0.11700000000000001</v>
      </c>
      <c r="F778" s="47">
        <f t="shared" si="123"/>
        <v>54.754829999999998</v>
      </c>
    </row>
    <row r="779" spans="1:6" x14ac:dyDescent="0.2">
      <c r="A779" s="91"/>
      <c r="B779" s="59" t="s">
        <v>1458</v>
      </c>
      <c r="C779" s="90" t="s">
        <v>2929</v>
      </c>
      <c r="D779" s="47">
        <v>41.61</v>
      </c>
      <c r="E779" s="247">
        <v>0.11700000000000001</v>
      </c>
      <c r="F779" s="47">
        <f t="shared" si="123"/>
        <v>36.741630000000001</v>
      </c>
    </row>
    <row r="780" spans="1:6" x14ac:dyDescent="0.2">
      <c r="A780" s="91"/>
      <c r="B780" s="59" t="s">
        <v>1417</v>
      </c>
      <c r="C780" s="90" t="s">
        <v>2971</v>
      </c>
      <c r="D780" s="47">
        <v>11.51</v>
      </c>
      <c r="E780" s="247">
        <v>0.11700000000000001</v>
      </c>
      <c r="F780" s="47">
        <f t="shared" si="123"/>
        <v>10.16333</v>
      </c>
    </row>
    <row r="781" spans="1:6" x14ac:dyDescent="0.2">
      <c r="A781" s="91"/>
      <c r="B781" s="59" t="s">
        <v>1256</v>
      </c>
      <c r="C781" s="90" t="s">
        <v>2972</v>
      </c>
      <c r="D781" s="47">
        <v>38.93</v>
      </c>
      <c r="E781" s="247">
        <v>0.11700000000000001</v>
      </c>
      <c r="F781" s="47">
        <f t="shared" si="123"/>
        <v>34.375190000000003</v>
      </c>
    </row>
    <row r="782" spans="1:6" x14ac:dyDescent="0.2">
      <c r="A782" s="91"/>
      <c r="B782" s="59" t="s">
        <v>1419</v>
      </c>
      <c r="C782" s="90" t="s">
        <v>2962</v>
      </c>
      <c r="D782" s="47">
        <v>22.1</v>
      </c>
      <c r="E782" s="247">
        <v>0.11700000000000001</v>
      </c>
      <c r="F782" s="47">
        <f t="shared" si="123"/>
        <v>19.514300000000002</v>
      </c>
    </row>
    <row r="783" spans="1:6" x14ac:dyDescent="0.2">
      <c r="A783" s="91"/>
      <c r="B783" s="59" t="s">
        <v>1010</v>
      </c>
      <c r="C783" s="90" t="s">
        <v>2973</v>
      </c>
      <c r="D783" s="47">
        <v>4.03</v>
      </c>
      <c r="E783" s="247">
        <v>0.11700000000000001</v>
      </c>
      <c r="F783" s="47">
        <f t="shared" si="123"/>
        <v>3.5584900000000004</v>
      </c>
    </row>
    <row r="784" spans="1:6" x14ac:dyDescent="0.2">
      <c r="A784" s="117" t="s">
        <v>2981</v>
      </c>
      <c r="B784" s="59"/>
      <c r="C784" s="90"/>
      <c r="D784" s="47" t="s">
        <v>1971</v>
      </c>
      <c r="E784" s="247" t="s">
        <v>1971</v>
      </c>
      <c r="F784" s="47" t="s">
        <v>1971</v>
      </c>
    </row>
    <row r="785" spans="1:6" x14ac:dyDescent="0.2">
      <c r="A785" s="91"/>
      <c r="B785" s="59" t="s">
        <v>1437</v>
      </c>
      <c r="C785" s="90" t="s">
        <v>2974</v>
      </c>
      <c r="D785" s="47">
        <v>156.94</v>
      </c>
      <c r="E785" s="247">
        <v>0.11700000000000001</v>
      </c>
      <c r="F785" s="47">
        <f t="shared" ref="F785:F805" si="124">D785-(D785*E785)</f>
        <v>138.57802000000001</v>
      </c>
    </row>
    <row r="786" spans="1:6" x14ac:dyDescent="0.2">
      <c r="A786" s="91"/>
      <c r="B786" s="59" t="s">
        <v>1456</v>
      </c>
      <c r="C786" s="90" t="s">
        <v>2935</v>
      </c>
      <c r="D786" s="47">
        <v>243.15</v>
      </c>
      <c r="E786" s="247">
        <v>0.11700000000000001</v>
      </c>
      <c r="F786" s="47">
        <f t="shared" si="124"/>
        <v>214.70144999999999</v>
      </c>
    </row>
    <row r="787" spans="1:6" x14ac:dyDescent="0.2">
      <c r="A787" s="91"/>
      <c r="B787" s="59" t="s">
        <v>1459</v>
      </c>
      <c r="C787" s="90" t="s">
        <v>2936</v>
      </c>
      <c r="D787" s="47">
        <v>90.96</v>
      </c>
      <c r="E787" s="247">
        <v>0.11700000000000001</v>
      </c>
      <c r="F787" s="47">
        <f t="shared" si="124"/>
        <v>80.317679999999996</v>
      </c>
    </row>
    <row r="788" spans="1:6" x14ac:dyDescent="0.2">
      <c r="A788" s="91"/>
      <c r="B788" s="59" t="s">
        <v>1423</v>
      </c>
      <c r="C788" s="90" t="s">
        <v>2937</v>
      </c>
      <c r="D788" s="47">
        <v>272.58</v>
      </c>
      <c r="E788" s="247">
        <v>0.11700000000000001</v>
      </c>
      <c r="F788" s="47">
        <f t="shared" si="124"/>
        <v>240.68813999999998</v>
      </c>
    </row>
    <row r="789" spans="1:6" x14ac:dyDescent="0.2">
      <c r="A789" s="91"/>
      <c r="B789" s="59" t="s">
        <v>1462</v>
      </c>
      <c r="C789" s="90" t="s">
        <v>2938</v>
      </c>
      <c r="D789" s="47">
        <v>50.03</v>
      </c>
      <c r="E789" s="247">
        <v>0.11700000000000001</v>
      </c>
      <c r="F789" s="47">
        <f t="shared" si="124"/>
        <v>44.176490000000001</v>
      </c>
    </row>
    <row r="790" spans="1:6" x14ac:dyDescent="0.2">
      <c r="A790" s="91"/>
      <c r="B790" s="59" t="s">
        <v>1455</v>
      </c>
      <c r="C790" s="90" t="s">
        <v>2939</v>
      </c>
      <c r="D790" s="47">
        <v>325.24</v>
      </c>
      <c r="E790" s="247">
        <v>0.11700000000000001</v>
      </c>
      <c r="F790" s="47">
        <f t="shared" si="124"/>
        <v>287.18691999999999</v>
      </c>
    </row>
    <row r="791" spans="1:6" x14ac:dyDescent="0.2">
      <c r="A791" s="91"/>
      <c r="B791" s="59" t="s">
        <v>1216</v>
      </c>
      <c r="C791" s="90" t="s">
        <v>2941</v>
      </c>
      <c r="D791" s="47">
        <v>143</v>
      </c>
      <c r="E791" s="247">
        <v>0.11700000000000001</v>
      </c>
      <c r="F791" s="47">
        <f t="shared" si="124"/>
        <v>126.26900000000001</v>
      </c>
    </row>
    <row r="792" spans="1:6" x14ac:dyDescent="0.2">
      <c r="A792" s="91"/>
      <c r="B792" s="59" t="s">
        <v>1217</v>
      </c>
      <c r="C792" s="90" t="s">
        <v>2942</v>
      </c>
      <c r="D792" s="47">
        <v>208.57</v>
      </c>
      <c r="E792" s="247">
        <v>0.11700000000000001</v>
      </c>
      <c r="F792" s="47">
        <f t="shared" si="124"/>
        <v>184.16730999999999</v>
      </c>
    </row>
    <row r="793" spans="1:6" x14ac:dyDescent="0.2">
      <c r="A793" s="91"/>
      <c r="B793" s="59" t="s">
        <v>1424</v>
      </c>
      <c r="C793" s="90" t="s">
        <v>2943</v>
      </c>
      <c r="D793" s="47">
        <v>6.35</v>
      </c>
      <c r="E793" s="247">
        <v>0.11700000000000001</v>
      </c>
      <c r="F793" s="47">
        <f t="shared" si="124"/>
        <v>5.6070499999999992</v>
      </c>
    </row>
    <row r="794" spans="1:6" x14ac:dyDescent="0.2">
      <c r="A794" s="91"/>
      <c r="B794" s="59" t="s">
        <v>1420</v>
      </c>
      <c r="C794" s="90" t="s">
        <v>2946</v>
      </c>
      <c r="D794" s="47">
        <v>126.48</v>
      </c>
      <c r="E794" s="247">
        <v>0.11700000000000001</v>
      </c>
      <c r="F794" s="47">
        <f t="shared" si="124"/>
        <v>111.68184000000001</v>
      </c>
    </row>
    <row r="795" spans="1:6" x14ac:dyDescent="0.2">
      <c r="A795" s="91"/>
      <c r="B795" s="59" t="s">
        <v>1449</v>
      </c>
      <c r="C795" s="90" t="s">
        <v>2947</v>
      </c>
      <c r="D795" s="47">
        <v>134.74</v>
      </c>
      <c r="E795" s="247">
        <v>0.11700000000000001</v>
      </c>
      <c r="F795" s="47">
        <f t="shared" si="124"/>
        <v>118.97542000000001</v>
      </c>
    </row>
    <row r="796" spans="1:6" x14ac:dyDescent="0.2">
      <c r="A796" s="91"/>
      <c r="B796" s="59" t="s">
        <v>1452</v>
      </c>
      <c r="C796" s="90" t="s">
        <v>2948</v>
      </c>
      <c r="D796" s="47">
        <v>42.54</v>
      </c>
      <c r="E796" s="247">
        <v>0.11700000000000001</v>
      </c>
      <c r="F796" s="47">
        <f t="shared" si="124"/>
        <v>37.562820000000002</v>
      </c>
    </row>
    <row r="797" spans="1:6" x14ac:dyDescent="0.2">
      <c r="A797" s="91"/>
      <c r="B797" s="59" t="s">
        <v>1421</v>
      </c>
      <c r="C797" s="90" t="s">
        <v>2949</v>
      </c>
      <c r="D797" s="47">
        <v>67.989999999999995</v>
      </c>
      <c r="E797" s="247">
        <v>0.11700000000000001</v>
      </c>
      <c r="F797" s="47">
        <f t="shared" si="124"/>
        <v>60.035169999999994</v>
      </c>
    </row>
    <row r="798" spans="1:6" x14ac:dyDescent="0.2">
      <c r="A798" s="91"/>
      <c r="B798" s="59" t="s">
        <v>1416</v>
      </c>
      <c r="C798" s="90" t="s">
        <v>2950</v>
      </c>
      <c r="D798" s="47">
        <v>14.36</v>
      </c>
      <c r="E798" s="247">
        <v>0.11700000000000001</v>
      </c>
      <c r="F798" s="47">
        <f t="shared" si="124"/>
        <v>12.679879999999999</v>
      </c>
    </row>
    <row r="799" spans="1:6" x14ac:dyDescent="0.2">
      <c r="A799" s="91"/>
      <c r="B799" s="59" t="s">
        <v>1425</v>
      </c>
      <c r="C799" s="90" t="s">
        <v>2951</v>
      </c>
      <c r="D799" s="47">
        <v>24.01</v>
      </c>
      <c r="E799" s="247">
        <v>0.11700000000000001</v>
      </c>
      <c r="F799" s="47">
        <f t="shared" si="124"/>
        <v>21.20083</v>
      </c>
    </row>
    <row r="800" spans="1:6" x14ac:dyDescent="0.2">
      <c r="A800" s="91"/>
      <c r="B800" s="59" t="s">
        <v>1426</v>
      </c>
      <c r="C800" s="90" t="s">
        <v>2975</v>
      </c>
      <c r="D800" s="47">
        <v>135.26</v>
      </c>
      <c r="E800" s="247">
        <v>0.11700000000000001</v>
      </c>
      <c r="F800" s="47">
        <f t="shared" si="124"/>
        <v>119.43458</v>
      </c>
    </row>
    <row r="801" spans="1:6" x14ac:dyDescent="0.2">
      <c r="A801" s="91"/>
      <c r="B801" s="59" t="s">
        <v>1427</v>
      </c>
      <c r="C801" s="90" t="s">
        <v>2953</v>
      </c>
      <c r="D801" s="47">
        <v>145.58000000000001</v>
      </c>
      <c r="E801" s="247">
        <v>0.11700000000000001</v>
      </c>
      <c r="F801" s="47">
        <f t="shared" si="124"/>
        <v>128.54714000000001</v>
      </c>
    </row>
    <row r="802" spans="1:6" x14ac:dyDescent="0.2">
      <c r="A802" s="91"/>
      <c r="B802" s="59" t="s">
        <v>1433</v>
      </c>
      <c r="C802" s="90" t="s">
        <v>2954</v>
      </c>
      <c r="D802" s="47">
        <v>24.68</v>
      </c>
      <c r="E802" s="247">
        <v>0.11700000000000001</v>
      </c>
      <c r="F802" s="47">
        <f t="shared" si="124"/>
        <v>21.792439999999999</v>
      </c>
    </row>
    <row r="803" spans="1:6" x14ac:dyDescent="0.2">
      <c r="A803" s="91"/>
      <c r="B803" s="59" t="s">
        <v>1218</v>
      </c>
      <c r="C803" s="90" t="s">
        <v>2955</v>
      </c>
      <c r="D803" s="47">
        <v>51.63</v>
      </c>
      <c r="E803" s="247">
        <v>0.11700000000000001</v>
      </c>
      <c r="F803" s="47">
        <f t="shared" si="124"/>
        <v>45.589290000000005</v>
      </c>
    </row>
    <row r="804" spans="1:6" x14ac:dyDescent="0.2">
      <c r="A804" s="91"/>
      <c r="B804" s="59" t="s">
        <v>1224</v>
      </c>
      <c r="C804" s="90" t="s">
        <v>2976</v>
      </c>
      <c r="D804" s="47">
        <v>71.239999999999995</v>
      </c>
      <c r="E804" s="247">
        <v>0.11700000000000001</v>
      </c>
      <c r="F804" s="47">
        <f t="shared" si="124"/>
        <v>62.904919999999997</v>
      </c>
    </row>
    <row r="805" spans="1:6" x14ac:dyDescent="0.2">
      <c r="A805" s="127"/>
      <c r="B805" s="127" t="s">
        <v>392</v>
      </c>
      <c r="C805" s="127" t="s">
        <v>393</v>
      </c>
      <c r="D805" s="47">
        <v>45.96</v>
      </c>
      <c r="E805" s="247">
        <v>0.11700000000000001</v>
      </c>
      <c r="F805" s="47">
        <f t="shared" si="124"/>
        <v>40.582680000000003</v>
      </c>
    </row>
    <row r="806" spans="1:6" x14ac:dyDescent="0.2">
      <c r="A806" s="114" t="s">
        <v>2922</v>
      </c>
      <c r="B806" s="53"/>
      <c r="C806" s="115"/>
      <c r="D806" s="54" t="s">
        <v>1971</v>
      </c>
      <c r="E806" s="246" t="s">
        <v>1971</v>
      </c>
      <c r="F806" s="54" t="s">
        <v>1971</v>
      </c>
    </row>
    <row r="807" spans="1:6" x14ac:dyDescent="0.2">
      <c r="A807" s="127"/>
      <c r="B807" s="127" t="s">
        <v>2920</v>
      </c>
      <c r="C807" s="127" t="s">
        <v>2921</v>
      </c>
      <c r="D807" s="47">
        <v>849.75</v>
      </c>
      <c r="E807" s="247">
        <v>0.11700000000000001</v>
      </c>
      <c r="F807" s="47">
        <f t="shared" ref="F807" si="125">D807-(D807*E807)</f>
        <v>750.32925</v>
      </c>
    </row>
    <row r="808" spans="1:6" x14ac:dyDescent="0.2">
      <c r="A808" s="107" t="s">
        <v>2923</v>
      </c>
      <c r="B808" s="127"/>
      <c r="C808" s="127"/>
      <c r="D808" s="106" t="s">
        <v>1971</v>
      </c>
      <c r="E808" s="254" t="s">
        <v>1971</v>
      </c>
      <c r="F808" s="106" t="s">
        <v>1971</v>
      </c>
    </row>
    <row r="809" spans="1:6" x14ac:dyDescent="0.2">
      <c r="A809" s="127"/>
      <c r="B809" s="127" t="s">
        <v>1435</v>
      </c>
      <c r="C809" s="127" t="s">
        <v>2924</v>
      </c>
      <c r="D809" s="47">
        <v>57.82</v>
      </c>
      <c r="E809" s="247">
        <v>0.11700000000000001</v>
      </c>
      <c r="F809" s="47">
        <f t="shared" ref="F809:F815" si="126">D809-(D809*E809)</f>
        <v>51.055059999999997</v>
      </c>
    </row>
    <row r="810" spans="1:6" x14ac:dyDescent="0.2">
      <c r="A810" s="127"/>
      <c r="B810" s="127" t="s">
        <v>753</v>
      </c>
      <c r="C810" s="127" t="s">
        <v>2909</v>
      </c>
      <c r="D810" s="47">
        <v>47.19</v>
      </c>
      <c r="E810" s="247">
        <v>0.11700000000000001</v>
      </c>
      <c r="F810" s="47">
        <f t="shared" si="126"/>
        <v>41.668769999999995</v>
      </c>
    </row>
    <row r="811" spans="1:6" x14ac:dyDescent="0.2">
      <c r="A811" s="127"/>
      <c r="B811" s="127" t="s">
        <v>1256</v>
      </c>
      <c r="C811" s="127" t="s">
        <v>2912</v>
      </c>
      <c r="D811" s="47">
        <v>38.93</v>
      </c>
      <c r="E811" s="247">
        <v>0.11700000000000001</v>
      </c>
      <c r="F811" s="47">
        <f t="shared" si="126"/>
        <v>34.375190000000003</v>
      </c>
    </row>
    <row r="812" spans="1:6" x14ac:dyDescent="0.2">
      <c r="A812" s="127"/>
      <c r="B812" s="127" t="s">
        <v>1428</v>
      </c>
      <c r="C812" s="127" t="s">
        <v>1418</v>
      </c>
      <c r="D812" s="47">
        <v>75.33</v>
      </c>
      <c r="E812" s="247">
        <v>0.11700000000000001</v>
      </c>
      <c r="F812" s="47">
        <f t="shared" si="126"/>
        <v>66.516390000000001</v>
      </c>
    </row>
    <row r="813" spans="1:6" x14ac:dyDescent="0.2">
      <c r="A813" s="127"/>
      <c r="B813" s="127" t="s">
        <v>1327</v>
      </c>
      <c r="C813" s="127" t="s">
        <v>1328</v>
      </c>
      <c r="D813" s="47">
        <v>18.489999999999998</v>
      </c>
      <c r="E813" s="247">
        <v>0.11700000000000001</v>
      </c>
      <c r="F813" s="47">
        <f t="shared" si="126"/>
        <v>16.32667</v>
      </c>
    </row>
    <row r="814" spans="1:6" x14ac:dyDescent="0.2">
      <c r="A814" s="127"/>
      <c r="B814" s="127" t="s">
        <v>1419</v>
      </c>
      <c r="C814" s="127" t="s">
        <v>2925</v>
      </c>
      <c r="D814" s="47">
        <v>22.1</v>
      </c>
      <c r="E814" s="247">
        <v>0.11700000000000001</v>
      </c>
      <c r="F814" s="47">
        <f t="shared" si="126"/>
        <v>19.514300000000002</v>
      </c>
    </row>
    <row r="815" spans="1:6" x14ac:dyDescent="0.2">
      <c r="A815" s="127"/>
      <c r="B815" s="127" t="s">
        <v>1010</v>
      </c>
      <c r="C815" s="127" t="s">
        <v>2911</v>
      </c>
      <c r="D815" s="47">
        <v>4.03</v>
      </c>
      <c r="E815" s="247">
        <v>0.11700000000000001</v>
      </c>
      <c r="F815" s="47">
        <f t="shared" si="126"/>
        <v>3.5584900000000004</v>
      </c>
    </row>
    <row r="816" spans="1:6" x14ac:dyDescent="0.2">
      <c r="A816" s="107" t="s">
        <v>2926</v>
      </c>
      <c r="B816" s="127"/>
      <c r="C816" s="127"/>
      <c r="D816" s="106" t="s">
        <v>1971</v>
      </c>
      <c r="E816" s="254" t="s">
        <v>1971</v>
      </c>
      <c r="F816" s="106" t="s">
        <v>1971</v>
      </c>
    </row>
    <row r="817" spans="1:6" x14ac:dyDescent="0.2">
      <c r="A817" s="127"/>
      <c r="B817" s="127" t="s">
        <v>1438</v>
      </c>
      <c r="C817" s="127" t="s">
        <v>2927</v>
      </c>
      <c r="D817" s="47">
        <v>261.74</v>
      </c>
      <c r="E817" s="247">
        <v>0.11700000000000001</v>
      </c>
      <c r="F817" s="47">
        <f t="shared" ref="F817:F849" si="127">D817-(D817*E817)</f>
        <v>231.11642000000001</v>
      </c>
    </row>
    <row r="818" spans="1:6" ht="25.5" x14ac:dyDescent="0.2">
      <c r="A818" s="127"/>
      <c r="B818" s="127" t="s">
        <v>1206</v>
      </c>
      <c r="C818" s="131" t="s">
        <v>2928</v>
      </c>
      <c r="D818" s="47">
        <v>336.6</v>
      </c>
      <c r="E818" s="247">
        <v>0.11700000000000001</v>
      </c>
      <c r="F818" s="47">
        <f t="shared" si="127"/>
        <v>297.21780000000001</v>
      </c>
    </row>
    <row r="819" spans="1:6" x14ac:dyDescent="0.2">
      <c r="A819" s="127"/>
      <c r="B819" s="127" t="s">
        <v>1458</v>
      </c>
      <c r="C819" s="127" t="s">
        <v>2929</v>
      </c>
      <c r="D819" s="47">
        <v>41.61</v>
      </c>
      <c r="E819" s="247">
        <v>0.11700000000000001</v>
      </c>
      <c r="F819" s="47">
        <f t="shared" si="127"/>
        <v>36.741630000000001</v>
      </c>
    </row>
    <row r="820" spans="1:6" x14ac:dyDescent="0.2">
      <c r="A820" s="127"/>
      <c r="B820" s="127" t="s">
        <v>1422</v>
      </c>
      <c r="C820" s="127" t="s">
        <v>2917</v>
      </c>
      <c r="D820" s="47">
        <v>52.56</v>
      </c>
      <c r="E820" s="247">
        <v>0.11700000000000001</v>
      </c>
      <c r="F820" s="47">
        <f t="shared" si="127"/>
        <v>46.41048</v>
      </c>
    </row>
    <row r="821" spans="1:6" x14ac:dyDescent="0.2">
      <c r="A821" s="127"/>
      <c r="B821" s="127" t="s">
        <v>1454</v>
      </c>
      <c r="C821" s="127" t="s">
        <v>2918</v>
      </c>
      <c r="D821" s="47">
        <v>72.900000000000006</v>
      </c>
      <c r="E821" s="247">
        <v>0.11700000000000001</v>
      </c>
      <c r="F821" s="47">
        <f t="shared" si="127"/>
        <v>64.370699999999999</v>
      </c>
    </row>
    <row r="822" spans="1:6" x14ac:dyDescent="0.2">
      <c r="A822" s="127"/>
      <c r="B822" s="127" t="s">
        <v>1203</v>
      </c>
      <c r="C822" s="127" t="s">
        <v>2930</v>
      </c>
      <c r="D822" s="47">
        <v>469.79</v>
      </c>
      <c r="E822" s="247">
        <v>0.11700000000000001</v>
      </c>
      <c r="F822" s="47">
        <f t="shared" si="127"/>
        <v>414.82456999999999</v>
      </c>
    </row>
    <row r="823" spans="1:6" x14ac:dyDescent="0.2">
      <c r="A823" s="127"/>
      <c r="B823" s="127" t="s">
        <v>1204</v>
      </c>
      <c r="C823" s="127" t="s">
        <v>2931</v>
      </c>
      <c r="D823" s="47">
        <v>553.94000000000005</v>
      </c>
      <c r="E823" s="247">
        <v>0.11700000000000001</v>
      </c>
      <c r="F823" s="47">
        <f t="shared" si="127"/>
        <v>489.12902000000003</v>
      </c>
    </row>
    <row r="824" spans="1:6" x14ac:dyDescent="0.2">
      <c r="A824" s="127"/>
      <c r="B824" s="127" t="s">
        <v>1220</v>
      </c>
      <c r="C824" s="127" t="s">
        <v>2932</v>
      </c>
      <c r="D824" s="47">
        <v>107.38</v>
      </c>
      <c r="E824" s="247">
        <v>0.11700000000000001</v>
      </c>
      <c r="F824" s="47">
        <f t="shared" si="127"/>
        <v>94.816539999999989</v>
      </c>
    </row>
    <row r="825" spans="1:6" x14ac:dyDescent="0.2">
      <c r="A825" s="127"/>
      <c r="B825" s="127" t="s">
        <v>1205</v>
      </c>
      <c r="C825" s="127" t="s">
        <v>2933</v>
      </c>
      <c r="D825" s="47">
        <v>1094.45</v>
      </c>
      <c r="E825" s="247">
        <v>0.11700000000000001</v>
      </c>
      <c r="F825" s="47">
        <f t="shared" si="127"/>
        <v>966.39935000000003</v>
      </c>
    </row>
    <row r="826" spans="1:6" x14ac:dyDescent="0.2">
      <c r="A826" s="127"/>
      <c r="B826" s="127" t="s">
        <v>1457</v>
      </c>
      <c r="C826" s="127" t="s">
        <v>2934</v>
      </c>
      <c r="D826" s="47">
        <v>86.78</v>
      </c>
      <c r="E826" s="247">
        <v>0.11700000000000001</v>
      </c>
      <c r="F826" s="47">
        <f t="shared" si="127"/>
        <v>76.626739999999998</v>
      </c>
    </row>
    <row r="827" spans="1:6" x14ac:dyDescent="0.2">
      <c r="A827" s="127"/>
      <c r="B827" s="127" t="s">
        <v>1456</v>
      </c>
      <c r="C827" s="127" t="s">
        <v>2935</v>
      </c>
      <c r="D827" s="47">
        <v>243.15</v>
      </c>
      <c r="E827" s="247">
        <v>0.11700000000000001</v>
      </c>
      <c r="F827" s="47">
        <f t="shared" si="127"/>
        <v>214.70144999999999</v>
      </c>
    </row>
    <row r="828" spans="1:6" x14ac:dyDescent="0.2">
      <c r="A828" s="127"/>
      <c r="B828" s="127" t="s">
        <v>1459</v>
      </c>
      <c r="C828" s="127" t="s">
        <v>2936</v>
      </c>
      <c r="D828" s="47">
        <v>90.96</v>
      </c>
      <c r="E828" s="247">
        <v>0.11700000000000001</v>
      </c>
      <c r="F828" s="47">
        <f t="shared" si="127"/>
        <v>80.317679999999996</v>
      </c>
    </row>
    <row r="829" spans="1:6" x14ac:dyDescent="0.2">
      <c r="A829" s="127"/>
      <c r="B829" s="127" t="s">
        <v>1423</v>
      </c>
      <c r="C829" s="127" t="s">
        <v>2937</v>
      </c>
      <c r="D829" s="47">
        <v>272.58</v>
      </c>
      <c r="E829" s="247">
        <v>0.11700000000000001</v>
      </c>
      <c r="F829" s="47">
        <f t="shared" si="127"/>
        <v>240.68813999999998</v>
      </c>
    </row>
    <row r="830" spans="1:6" x14ac:dyDescent="0.2">
      <c r="A830" s="127"/>
      <c r="B830" s="127" t="s">
        <v>1462</v>
      </c>
      <c r="C830" s="127" t="s">
        <v>2938</v>
      </c>
      <c r="D830" s="47">
        <v>50.03</v>
      </c>
      <c r="E830" s="247">
        <v>0.11700000000000001</v>
      </c>
      <c r="F830" s="47">
        <f t="shared" si="127"/>
        <v>44.176490000000001</v>
      </c>
    </row>
    <row r="831" spans="1:6" x14ac:dyDescent="0.2">
      <c r="A831" s="127"/>
      <c r="B831" s="127" t="s">
        <v>1455</v>
      </c>
      <c r="C831" s="127" t="s">
        <v>2939</v>
      </c>
      <c r="D831" s="47">
        <v>325.24</v>
      </c>
      <c r="E831" s="247">
        <v>0.11700000000000001</v>
      </c>
      <c r="F831" s="47">
        <f t="shared" si="127"/>
        <v>287.18691999999999</v>
      </c>
    </row>
    <row r="832" spans="1:6" x14ac:dyDescent="0.2">
      <c r="A832" s="127"/>
      <c r="B832" s="127" t="s">
        <v>1254</v>
      </c>
      <c r="C832" s="127" t="s">
        <v>2940</v>
      </c>
      <c r="D832" s="47">
        <v>523.99</v>
      </c>
      <c r="E832" s="247">
        <v>0.11700000000000001</v>
      </c>
      <c r="F832" s="47">
        <f t="shared" si="127"/>
        <v>462.68317000000002</v>
      </c>
    </row>
    <row r="833" spans="1:6" x14ac:dyDescent="0.2">
      <c r="A833" s="127"/>
      <c r="B833" s="127" t="s">
        <v>1216</v>
      </c>
      <c r="C833" s="127" t="s">
        <v>2941</v>
      </c>
      <c r="D833" s="47">
        <v>143</v>
      </c>
      <c r="E833" s="247">
        <v>0.11700000000000001</v>
      </c>
      <c r="F833" s="47">
        <f t="shared" si="127"/>
        <v>126.26900000000001</v>
      </c>
    </row>
    <row r="834" spans="1:6" x14ac:dyDescent="0.2">
      <c r="A834" s="127"/>
      <c r="B834" s="127" t="s">
        <v>1217</v>
      </c>
      <c r="C834" s="127" t="s">
        <v>2942</v>
      </c>
      <c r="D834" s="47">
        <v>208.57</v>
      </c>
      <c r="E834" s="247">
        <v>0.11700000000000001</v>
      </c>
      <c r="F834" s="47">
        <f t="shared" si="127"/>
        <v>184.16730999999999</v>
      </c>
    </row>
    <row r="835" spans="1:6" x14ac:dyDescent="0.2">
      <c r="A835" s="127"/>
      <c r="B835" s="127" t="s">
        <v>1424</v>
      </c>
      <c r="C835" s="127" t="s">
        <v>2943</v>
      </c>
      <c r="D835" s="47">
        <v>6.35</v>
      </c>
      <c r="E835" s="247">
        <v>0.11700000000000001</v>
      </c>
      <c r="F835" s="47">
        <f t="shared" si="127"/>
        <v>5.6070499999999992</v>
      </c>
    </row>
    <row r="836" spans="1:6" x14ac:dyDescent="0.2">
      <c r="A836" s="127"/>
      <c r="B836" s="127" t="s">
        <v>1417</v>
      </c>
      <c r="C836" s="127" t="s">
        <v>2944</v>
      </c>
      <c r="D836" s="47">
        <v>11.51</v>
      </c>
      <c r="E836" s="247">
        <v>0.11700000000000001</v>
      </c>
      <c r="F836" s="47">
        <f t="shared" si="127"/>
        <v>10.16333</v>
      </c>
    </row>
    <row r="837" spans="1:6" x14ac:dyDescent="0.2">
      <c r="A837" s="127"/>
      <c r="B837" s="127" t="s">
        <v>1010</v>
      </c>
      <c r="C837" s="127" t="s">
        <v>2945</v>
      </c>
      <c r="D837" s="47">
        <v>4.03</v>
      </c>
      <c r="E837" s="247">
        <v>0.11700000000000001</v>
      </c>
      <c r="F837" s="47">
        <f t="shared" si="127"/>
        <v>3.5584900000000004</v>
      </c>
    </row>
    <row r="838" spans="1:6" x14ac:dyDescent="0.2">
      <c r="A838" s="127"/>
      <c r="B838" s="127" t="s">
        <v>1420</v>
      </c>
      <c r="C838" s="127" t="s">
        <v>2946</v>
      </c>
      <c r="D838" s="47">
        <v>126.48</v>
      </c>
      <c r="E838" s="247">
        <v>0.11700000000000001</v>
      </c>
      <c r="F838" s="47">
        <f t="shared" si="127"/>
        <v>111.68184000000001</v>
      </c>
    </row>
    <row r="839" spans="1:6" x14ac:dyDescent="0.2">
      <c r="A839" s="127"/>
      <c r="B839" s="127" t="s">
        <v>1449</v>
      </c>
      <c r="C839" s="127" t="s">
        <v>2947</v>
      </c>
      <c r="D839" s="47">
        <v>134.74</v>
      </c>
      <c r="E839" s="247">
        <v>0.11700000000000001</v>
      </c>
      <c r="F839" s="47">
        <f t="shared" si="127"/>
        <v>118.97542000000001</v>
      </c>
    </row>
    <row r="840" spans="1:6" x14ac:dyDescent="0.2">
      <c r="A840" s="127"/>
      <c r="B840" s="127" t="s">
        <v>1452</v>
      </c>
      <c r="C840" s="127" t="s">
        <v>2948</v>
      </c>
      <c r="D840" s="47">
        <v>42.54</v>
      </c>
      <c r="E840" s="247">
        <v>0.11700000000000001</v>
      </c>
      <c r="F840" s="47">
        <f t="shared" si="127"/>
        <v>37.562820000000002</v>
      </c>
    </row>
    <row r="841" spans="1:6" x14ac:dyDescent="0.2">
      <c r="A841" s="127"/>
      <c r="B841" s="127" t="s">
        <v>1421</v>
      </c>
      <c r="C841" s="127" t="s">
        <v>2949</v>
      </c>
      <c r="D841" s="47">
        <v>67.989999999999995</v>
      </c>
      <c r="E841" s="247">
        <v>0.11700000000000001</v>
      </c>
      <c r="F841" s="47">
        <f t="shared" si="127"/>
        <v>60.035169999999994</v>
      </c>
    </row>
    <row r="842" spans="1:6" x14ac:dyDescent="0.2">
      <c r="A842" s="127"/>
      <c r="B842" s="127" t="s">
        <v>1416</v>
      </c>
      <c r="C842" s="127" t="s">
        <v>2950</v>
      </c>
      <c r="D842" s="47">
        <v>14.36</v>
      </c>
      <c r="E842" s="247">
        <v>0.11700000000000001</v>
      </c>
      <c r="F842" s="47">
        <f t="shared" si="127"/>
        <v>12.679879999999999</v>
      </c>
    </row>
    <row r="843" spans="1:6" x14ac:dyDescent="0.2">
      <c r="A843" s="127"/>
      <c r="B843" s="127" t="s">
        <v>1425</v>
      </c>
      <c r="C843" s="127" t="s">
        <v>2951</v>
      </c>
      <c r="D843" s="47">
        <v>24.01</v>
      </c>
      <c r="E843" s="247">
        <v>0.11700000000000001</v>
      </c>
      <c r="F843" s="47">
        <f t="shared" si="127"/>
        <v>21.20083</v>
      </c>
    </row>
    <row r="844" spans="1:6" x14ac:dyDescent="0.2">
      <c r="A844" s="127"/>
      <c r="B844" s="127" t="s">
        <v>1426</v>
      </c>
      <c r="C844" s="127" t="s">
        <v>2952</v>
      </c>
      <c r="D844" s="47">
        <v>135.26</v>
      </c>
      <c r="E844" s="247">
        <v>0.11700000000000001</v>
      </c>
      <c r="F844" s="47">
        <f t="shared" si="127"/>
        <v>119.43458</v>
      </c>
    </row>
    <row r="845" spans="1:6" x14ac:dyDescent="0.2">
      <c r="A845" s="127"/>
      <c r="B845" s="127" t="s">
        <v>1427</v>
      </c>
      <c r="C845" s="127" t="s">
        <v>2953</v>
      </c>
      <c r="D845" s="47">
        <v>145.58000000000001</v>
      </c>
      <c r="E845" s="247">
        <v>0.11700000000000001</v>
      </c>
      <c r="F845" s="47">
        <f t="shared" si="127"/>
        <v>128.54714000000001</v>
      </c>
    </row>
    <row r="846" spans="1:6" x14ac:dyDescent="0.2">
      <c r="A846" s="127"/>
      <c r="B846" s="127" t="s">
        <v>1433</v>
      </c>
      <c r="C846" s="127" t="s">
        <v>2954</v>
      </c>
      <c r="D846" s="47">
        <v>24.68</v>
      </c>
      <c r="E846" s="247">
        <v>0.11700000000000001</v>
      </c>
      <c r="F846" s="47">
        <f t="shared" si="127"/>
        <v>21.792439999999999</v>
      </c>
    </row>
    <row r="847" spans="1:6" x14ac:dyDescent="0.2">
      <c r="A847" s="127"/>
      <c r="B847" s="127" t="s">
        <v>1218</v>
      </c>
      <c r="C847" s="127" t="s">
        <v>2955</v>
      </c>
      <c r="D847" s="47">
        <v>51.63</v>
      </c>
      <c r="E847" s="247">
        <v>0.11700000000000001</v>
      </c>
      <c r="F847" s="47">
        <f t="shared" si="127"/>
        <v>45.589290000000005</v>
      </c>
    </row>
    <row r="848" spans="1:6" x14ac:dyDescent="0.2">
      <c r="A848" s="127"/>
      <c r="B848" s="127" t="s">
        <v>1224</v>
      </c>
      <c r="C848" s="127" t="s">
        <v>2956</v>
      </c>
      <c r="D848" s="47">
        <v>71.239999999999995</v>
      </c>
      <c r="E848" s="247">
        <v>0.11700000000000001</v>
      </c>
      <c r="F848" s="47">
        <f t="shared" si="127"/>
        <v>62.904919999999997</v>
      </c>
    </row>
    <row r="849" spans="1:6" x14ac:dyDescent="0.2">
      <c r="A849" s="127"/>
      <c r="B849" s="127" t="s">
        <v>1429</v>
      </c>
      <c r="C849" s="127" t="s">
        <v>2957</v>
      </c>
      <c r="D849" s="47">
        <v>237.48</v>
      </c>
      <c r="E849" s="247">
        <v>0.11700000000000001</v>
      </c>
      <c r="F849" s="47">
        <f t="shared" si="127"/>
        <v>209.69484</v>
      </c>
    </row>
    <row r="850" spans="1:6" x14ac:dyDescent="0.2">
      <c r="A850" s="114" t="s">
        <v>2989</v>
      </c>
      <c r="B850" s="53"/>
      <c r="C850" s="115"/>
      <c r="D850" s="54" t="s">
        <v>1971</v>
      </c>
      <c r="E850" s="246" t="s">
        <v>1971</v>
      </c>
      <c r="F850" s="54" t="s">
        <v>1971</v>
      </c>
    </row>
    <row r="851" spans="1:6" x14ac:dyDescent="0.2">
      <c r="A851" s="117"/>
      <c r="B851" s="60" t="s">
        <v>2983</v>
      </c>
      <c r="C851" s="88" t="s">
        <v>2984</v>
      </c>
      <c r="D851" s="47">
        <v>998.07</v>
      </c>
      <c r="E851" s="247">
        <v>0.11700000000000001</v>
      </c>
      <c r="F851" s="47">
        <f t="shared" ref="F851:F856" si="128">D851-(D851*E851)</f>
        <v>881.29581000000007</v>
      </c>
    </row>
    <row r="852" spans="1:6" x14ac:dyDescent="0.2">
      <c r="A852" s="117"/>
      <c r="B852" s="60" t="s">
        <v>2985</v>
      </c>
      <c r="C852" s="88" t="s">
        <v>2986</v>
      </c>
      <c r="D852" s="47">
        <v>925.97</v>
      </c>
      <c r="E852" s="247">
        <v>0.11700000000000001</v>
      </c>
      <c r="F852" s="47">
        <f t="shared" si="128"/>
        <v>817.63151000000005</v>
      </c>
    </row>
    <row r="853" spans="1:6" x14ac:dyDescent="0.2">
      <c r="A853" s="117"/>
      <c r="B853" s="60" t="s">
        <v>2987</v>
      </c>
      <c r="C853" s="88" t="s">
        <v>2988</v>
      </c>
      <c r="D853" s="47">
        <v>786.92</v>
      </c>
      <c r="E853" s="247">
        <v>0.11700000000000001</v>
      </c>
      <c r="F853" s="47">
        <f t="shared" si="128"/>
        <v>694.85035999999991</v>
      </c>
    </row>
    <row r="854" spans="1:6" x14ac:dyDescent="0.2">
      <c r="A854" s="91"/>
      <c r="B854" s="59" t="s">
        <v>1005</v>
      </c>
      <c r="C854" s="90" t="s">
        <v>1049</v>
      </c>
      <c r="D854" s="47">
        <v>998.07</v>
      </c>
      <c r="E854" s="247">
        <v>0.11700000000000001</v>
      </c>
      <c r="F854" s="47">
        <f t="shared" si="128"/>
        <v>881.29581000000007</v>
      </c>
    </row>
    <row r="855" spans="1:6" x14ac:dyDescent="0.2">
      <c r="A855" s="91"/>
      <c r="B855" s="59" t="s">
        <v>1014</v>
      </c>
      <c r="C855" s="90" t="s">
        <v>1050</v>
      </c>
      <c r="D855" s="47">
        <v>925.97</v>
      </c>
      <c r="E855" s="247">
        <v>0.11700000000000001</v>
      </c>
      <c r="F855" s="47">
        <f t="shared" si="128"/>
        <v>817.63151000000005</v>
      </c>
    </row>
    <row r="856" spans="1:6" x14ac:dyDescent="0.2">
      <c r="A856" s="91"/>
      <c r="B856" s="59" t="s">
        <v>1006</v>
      </c>
      <c r="C856" s="90" t="s">
        <v>1007</v>
      </c>
      <c r="D856" s="47">
        <v>786.92</v>
      </c>
      <c r="E856" s="247">
        <v>0.11700000000000001</v>
      </c>
      <c r="F856" s="47">
        <f t="shared" si="128"/>
        <v>694.85035999999991</v>
      </c>
    </row>
    <row r="857" spans="1:6" x14ac:dyDescent="0.2">
      <c r="A857" s="69" t="s">
        <v>3062</v>
      </c>
      <c r="B857" s="104"/>
      <c r="C857" s="105"/>
      <c r="D857" s="106" t="s">
        <v>1971</v>
      </c>
      <c r="E857" s="252" t="s">
        <v>1971</v>
      </c>
      <c r="F857" s="106" t="s">
        <v>1971</v>
      </c>
    </row>
    <row r="858" spans="1:6" x14ac:dyDescent="0.2">
      <c r="A858" s="91"/>
      <c r="B858" s="59" t="s">
        <v>1008</v>
      </c>
      <c r="C858" s="90" t="s">
        <v>2990</v>
      </c>
      <c r="D858" s="47">
        <v>18.899999999999999</v>
      </c>
      <c r="E858" s="247">
        <v>0.11700000000000001</v>
      </c>
      <c r="F858" s="47">
        <f t="shared" ref="F858:F884" si="129">D858-(D858*E858)</f>
        <v>16.688699999999997</v>
      </c>
    </row>
    <row r="859" spans="1:6" x14ac:dyDescent="0.2">
      <c r="A859" s="91"/>
      <c r="B859" s="60" t="s">
        <v>1009</v>
      </c>
      <c r="C859" s="88" t="s">
        <v>2969</v>
      </c>
      <c r="D859" s="47">
        <v>30.31</v>
      </c>
      <c r="E859" s="247">
        <v>0.11700000000000001</v>
      </c>
      <c r="F859" s="47">
        <f t="shared" si="129"/>
        <v>26.763729999999999</v>
      </c>
    </row>
    <row r="860" spans="1:6" x14ac:dyDescent="0.2">
      <c r="A860" s="91"/>
      <c r="B860" s="60" t="s">
        <v>1439</v>
      </c>
      <c r="C860" s="88" t="s">
        <v>2970</v>
      </c>
      <c r="D860" s="47">
        <v>62.01</v>
      </c>
      <c r="E860" s="247">
        <v>0.11700000000000001</v>
      </c>
      <c r="F860" s="47">
        <f t="shared" si="129"/>
        <v>54.754829999999998</v>
      </c>
    </row>
    <row r="861" spans="1:6" x14ac:dyDescent="0.2">
      <c r="A861" s="91"/>
      <c r="B861" s="60" t="s">
        <v>1417</v>
      </c>
      <c r="C861" s="88" t="s">
        <v>2971</v>
      </c>
      <c r="D861" s="47">
        <v>11.51</v>
      </c>
      <c r="E861" s="247">
        <v>0.11700000000000001</v>
      </c>
      <c r="F861" s="47">
        <f t="shared" si="129"/>
        <v>10.16333</v>
      </c>
    </row>
    <row r="862" spans="1:6" x14ac:dyDescent="0.2">
      <c r="A862" s="91"/>
      <c r="B862" s="60" t="s">
        <v>1010</v>
      </c>
      <c r="C862" s="88" t="s">
        <v>2973</v>
      </c>
      <c r="D862" s="47">
        <v>4.03</v>
      </c>
      <c r="E862" s="247">
        <v>0.11700000000000001</v>
      </c>
      <c r="F862" s="47">
        <f t="shared" si="129"/>
        <v>3.5584900000000004</v>
      </c>
    </row>
    <row r="863" spans="1:6" x14ac:dyDescent="0.2">
      <c r="A863" s="91"/>
      <c r="B863" s="60" t="s">
        <v>1456</v>
      </c>
      <c r="C863" s="88" t="s">
        <v>2935</v>
      </c>
      <c r="D863" s="47">
        <v>243.15</v>
      </c>
      <c r="E863" s="247">
        <v>0.11700000000000001</v>
      </c>
      <c r="F863" s="47">
        <f t="shared" si="129"/>
        <v>214.70144999999999</v>
      </c>
    </row>
    <row r="864" spans="1:6" x14ac:dyDescent="0.2">
      <c r="A864" s="91"/>
      <c r="B864" s="60" t="s">
        <v>1459</v>
      </c>
      <c r="C864" s="88" t="s">
        <v>2936</v>
      </c>
      <c r="D864" s="47">
        <v>90.96</v>
      </c>
      <c r="E864" s="247">
        <v>0.11700000000000001</v>
      </c>
      <c r="F864" s="47">
        <f t="shared" si="129"/>
        <v>80.317679999999996</v>
      </c>
    </row>
    <row r="865" spans="1:6" x14ac:dyDescent="0.2">
      <c r="A865" s="91"/>
      <c r="B865" s="60" t="s">
        <v>1423</v>
      </c>
      <c r="C865" s="88" t="s">
        <v>2937</v>
      </c>
      <c r="D865" s="47">
        <v>272.58</v>
      </c>
      <c r="E865" s="247">
        <v>0.11700000000000001</v>
      </c>
      <c r="F865" s="47">
        <f t="shared" si="129"/>
        <v>240.68813999999998</v>
      </c>
    </row>
    <row r="866" spans="1:6" x14ac:dyDescent="0.2">
      <c r="A866" s="91"/>
      <c r="B866" s="60" t="s">
        <v>1462</v>
      </c>
      <c r="C866" s="88" t="s">
        <v>2938</v>
      </c>
      <c r="D866" s="47">
        <v>50.03</v>
      </c>
      <c r="E866" s="247">
        <v>0.11700000000000001</v>
      </c>
      <c r="F866" s="47">
        <f t="shared" si="129"/>
        <v>44.176490000000001</v>
      </c>
    </row>
    <row r="867" spans="1:6" x14ac:dyDescent="0.2">
      <c r="A867" s="91"/>
      <c r="B867" s="60" t="s">
        <v>1455</v>
      </c>
      <c r="C867" s="88" t="s">
        <v>2939</v>
      </c>
      <c r="D867" s="47">
        <v>325.24</v>
      </c>
      <c r="E867" s="247">
        <v>0.11700000000000001</v>
      </c>
      <c r="F867" s="47">
        <f t="shared" si="129"/>
        <v>287.18691999999999</v>
      </c>
    </row>
    <row r="868" spans="1:6" x14ac:dyDescent="0.2">
      <c r="A868" s="91"/>
      <c r="B868" s="60" t="s">
        <v>1216</v>
      </c>
      <c r="C868" s="88" t="s">
        <v>2941</v>
      </c>
      <c r="D868" s="47">
        <v>143</v>
      </c>
      <c r="E868" s="247">
        <v>0.11700000000000001</v>
      </c>
      <c r="F868" s="47">
        <f t="shared" si="129"/>
        <v>126.26900000000001</v>
      </c>
    </row>
    <row r="869" spans="1:6" x14ac:dyDescent="0.2">
      <c r="A869" s="91"/>
      <c r="B869" s="60" t="s">
        <v>1217</v>
      </c>
      <c r="C869" s="88" t="s">
        <v>2942</v>
      </c>
      <c r="D869" s="47">
        <v>208.57</v>
      </c>
      <c r="E869" s="247">
        <v>0.11700000000000001</v>
      </c>
      <c r="F869" s="47">
        <f t="shared" si="129"/>
        <v>184.16730999999999</v>
      </c>
    </row>
    <row r="870" spans="1:6" x14ac:dyDescent="0.2">
      <c r="A870" s="91"/>
      <c r="B870" s="60" t="s">
        <v>1424</v>
      </c>
      <c r="C870" s="88" t="s">
        <v>2943</v>
      </c>
      <c r="D870" s="47">
        <v>6.35</v>
      </c>
      <c r="E870" s="247">
        <v>0.11700000000000001</v>
      </c>
      <c r="F870" s="47">
        <f t="shared" si="129"/>
        <v>5.6070499999999992</v>
      </c>
    </row>
    <row r="871" spans="1:6" x14ac:dyDescent="0.2">
      <c r="A871" s="91"/>
      <c r="B871" s="60" t="s">
        <v>1417</v>
      </c>
      <c r="C871" s="88" t="s">
        <v>2944</v>
      </c>
      <c r="D871" s="47">
        <v>11.51</v>
      </c>
      <c r="E871" s="247">
        <v>0.11700000000000001</v>
      </c>
      <c r="F871" s="47">
        <f t="shared" si="129"/>
        <v>10.16333</v>
      </c>
    </row>
    <row r="872" spans="1:6" x14ac:dyDescent="0.2">
      <c r="A872" s="91"/>
      <c r="B872" s="60" t="s">
        <v>1010</v>
      </c>
      <c r="C872" s="88" t="s">
        <v>2945</v>
      </c>
      <c r="D872" s="47">
        <v>4.03</v>
      </c>
      <c r="E872" s="247">
        <v>0.11700000000000001</v>
      </c>
      <c r="F872" s="47">
        <f t="shared" si="129"/>
        <v>3.5584900000000004</v>
      </c>
    </row>
    <row r="873" spans="1:6" x14ac:dyDescent="0.2">
      <c r="A873" s="91"/>
      <c r="B873" s="60" t="s">
        <v>1420</v>
      </c>
      <c r="C873" s="88" t="s">
        <v>2946</v>
      </c>
      <c r="D873" s="47">
        <v>126.48</v>
      </c>
      <c r="E873" s="247">
        <v>0.11700000000000001</v>
      </c>
      <c r="F873" s="47">
        <f t="shared" si="129"/>
        <v>111.68184000000001</v>
      </c>
    </row>
    <row r="874" spans="1:6" x14ac:dyDescent="0.2">
      <c r="A874" s="91"/>
      <c r="B874" s="60" t="s">
        <v>1449</v>
      </c>
      <c r="C874" s="88" t="s">
        <v>2947</v>
      </c>
      <c r="D874" s="47">
        <v>134.74</v>
      </c>
      <c r="E874" s="247">
        <v>0.11700000000000001</v>
      </c>
      <c r="F874" s="47">
        <f t="shared" si="129"/>
        <v>118.97542000000001</v>
      </c>
    </row>
    <row r="875" spans="1:6" x14ac:dyDescent="0.2">
      <c r="A875" s="91"/>
      <c r="B875" s="60" t="s">
        <v>1424</v>
      </c>
      <c r="C875" s="88" t="s">
        <v>2966</v>
      </c>
      <c r="D875" s="47">
        <v>6.35</v>
      </c>
      <c r="E875" s="247">
        <v>0.11700000000000001</v>
      </c>
      <c r="F875" s="47">
        <f t="shared" si="129"/>
        <v>5.6070499999999992</v>
      </c>
    </row>
    <row r="876" spans="1:6" x14ac:dyDescent="0.2">
      <c r="A876" s="91"/>
      <c r="B876" s="60" t="s">
        <v>1452</v>
      </c>
      <c r="C876" s="88" t="s">
        <v>2948</v>
      </c>
      <c r="D876" s="47">
        <v>42.54</v>
      </c>
      <c r="E876" s="247">
        <v>0.11700000000000001</v>
      </c>
      <c r="F876" s="47">
        <f t="shared" si="129"/>
        <v>37.562820000000002</v>
      </c>
    </row>
    <row r="877" spans="1:6" x14ac:dyDescent="0.2">
      <c r="A877" s="91"/>
      <c r="B877" s="60" t="s">
        <v>1421</v>
      </c>
      <c r="C877" s="88" t="s">
        <v>2949</v>
      </c>
      <c r="D877" s="47">
        <v>67.989999999999995</v>
      </c>
      <c r="E877" s="247">
        <v>0.11700000000000001</v>
      </c>
      <c r="F877" s="47">
        <f t="shared" si="129"/>
        <v>60.035169999999994</v>
      </c>
    </row>
    <row r="878" spans="1:6" x14ac:dyDescent="0.2">
      <c r="A878" s="91"/>
      <c r="B878" s="60" t="s">
        <v>1416</v>
      </c>
      <c r="C878" s="88" t="s">
        <v>2950</v>
      </c>
      <c r="D878" s="47">
        <v>14.36</v>
      </c>
      <c r="E878" s="247">
        <v>0.11700000000000001</v>
      </c>
      <c r="F878" s="47">
        <f t="shared" si="129"/>
        <v>12.679879999999999</v>
      </c>
    </row>
    <row r="879" spans="1:6" x14ac:dyDescent="0.2">
      <c r="A879" s="91"/>
      <c r="B879" s="60" t="s">
        <v>1425</v>
      </c>
      <c r="C879" s="88" t="s">
        <v>2951</v>
      </c>
      <c r="D879" s="47">
        <v>24.01</v>
      </c>
      <c r="E879" s="247">
        <v>0.11700000000000001</v>
      </c>
      <c r="F879" s="47">
        <f t="shared" si="129"/>
        <v>21.20083</v>
      </c>
    </row>
    <row r="880" spans="1:6" x14ac:dyDescent="0.2">
      <c r="A880" s="91"/>
      <c r="B880" s="60" t="s">
        <v>1426</v>
      </c>
      <c r="C880" s="88" t="s">
        <v>2975</v>
      </c>
      <c r="D880" s="47">
        <v>135.26</v>
      </c>
      <c r="E880" s="247">
        <v>0.11700000000000001</v>
      </c>
      <c r="F880" s="47">
        <f t="shared" si="129"/>
        <v>119.43458</v>
      </c>
    </row>
    <row r="881" spans="1:6" x14ac:dyDescent="0.2">
      <c r="A881" s="91"/>
      <c r="B881" s="60" t="s">
        <v>1427</v>
      </c>
      <c r="C881" s="88" t="s">
        <v>2953</v>
      </c>
      <c r="D881" s="47">
        <v>145.58000000000001</v>
      </c>
      <c r="E881" s="247">
        <v>0.11700000000000001</v>
      </c>
      <c r="F881" s="47">
        <f t="shared" si="129"/>
        <v>128.54714000000001</v>
      </c>
    </row>
    <row r="882" spans="1:6" x14ac:dyDescent="0.2">
      <c r="A882" s="91"/>
      <c r="B882" s="60" t="s">
        <v>1433</v>
      </c>
      <c r="C882" s="88" t="s">
        <v>2954</v>
      </c>
      <c r="D882" s="47">
        <v>24.68</v>
      </c>
      <c r="E882" s="247">
        <v>0.11700000000000001</v>
      </c>
      <c r="F882" s="47">
        <f t="shared" si="129"/>
        <v>21.792439999999999</v>
      </c>
    </row>
    <row r="883" spans="1:6" x14ac:dyDescent="0.2">
      <c r="A883" s="91"/>
      <c r="B883" s="60" t="s">
        <v>1218</v>
      </c>
      <c r="C883" s="88" t="s">
        <v>2955</v>
      </c>
      <c r="D883" s="47">
        <v>51.63</v>
      </c>
      <c r="E883" s="247">
        <v>0.11700000000000001</v>
      </c>
      <c r="F883" s="47">
        <f t="shared" si="129"/>
        <v>45.589290000000005</v>
      </c>
    </row>
    <row r="884" spans="1:6" x14ac:dyDescent="0.2">
      <c r="A884" s="91"/>
      <c r="B884" s="59" t="s">
        <v>1224</v>
      </c>
      <c r="C884" s="90" t="s">
        <v>2976</v>
      </c>
      <c r="D884" s="47">
        <v>71.239999999999995</v>
      </c>
      <c r="E884" s="247">
        <v>0.11700000000000001</v>
      </c>
      <c r="F884" s="47">
        <f t="shared" si="129"/>
        <v>62.904919999999997</v>
      </c>
    </row>
    <row r="885" spans="1:6" x14ac:dyDescent="0.2">
      <c r="A885" s="114" t="s">
        <v>2958</v>
      </c>
      <c r="B885" s="53"/>
      <c r="C885" s="115"/>
      <c r="D885" s="54" t="s">
        <v>1971</v>
      </c>
      <c r="E885" s="246" t="s">
        <v>1971</v>
      </c>
      <c r="F885" s="54" t="s">
        <v>1971</v>
      </c>
    </row>
    <row r="886" spans="1:6" x14ac:dyDescent="0.2">
      <c r="A886" s="91"/>
      <c r="B886" s="59" t="s">
        <v>2959</v>
      </c>
      <c r="C886" s="90" t="s">
        <v>2960</v>
      </c>
      <c r="D886" s="47">
        <v>1189.6500000000001</v>
      </c>
      <c r="E886" s="247">
        <v>0.11700000000000001</v>
      </c>
      <c r="F886" s="47">
        <f t="shared" ref="F886" si="130">D886-(D886*E886)</f>
        <v>1050.4609500000001</v>
      </c>
    </row>
    <row r="887" spans="1:6" x14ac:dyDescent="0.2">
      <c r="A887" s="117" t="s">
        <v>2963</v>
      </c>
      <c r="B887" s="59"/>
      <c r="C887" s="90"/>
      <c r="D887" s="47" t="s">
        <v>1971</v>
      </c>
      <c r="E887" s="247" t="s">
        <v>1971</v>
      </c>
      <c r="F887" s="47" t="s">
        <v>1971</v>
      </c>
    </row>
    <row r="888" spans="1:6" x14ac:dyDescent="0.2">
      <c r="A888" s="91"/>
      <c r="B888" s="59" t="s">
        <v>1439</v>
      </c>
      <c r="C888" s="90" t="s">
        <v>2961</v>
      </c>
      <c r="D888" s="47">
        <v>62.01</v>
      </c>
      <c r="E888" s="247">
        <v>0.11700000000000001</v>
      </c>
      <c r="F888" s="47">
        <f t="shared" ref="F888:F897" si="131">D888-(D888*E888)</f>
        <v>54.754829999999998</v>
      </c>
    </row>
    <row r="889" spans="1:6" x14ac:dyDescent="0.2">
      <c r="A889" s="91"/>
      <c r="B889" s="59" t="s">
        <v>1458</v>
      </c>
      <c r="C889" s="90" t="s">
        <v>2929</v>
      </c>
      <c r="D889" s="47">
        <v>41.61</v>
      </c>
      <c r="E889" s="247">
        <v>0.11700000000000001</v>
      </c>
      <c r="F889" s="47">
        <f t="shared" si="131"/>
        <v>36.741630000000001</v>
      </c>
    </row>
    <row r="890" spans="1:6" x14ac:dyDescent="0.2">
      <c r="A890" s="91"/>
      <c r="B890" s="59" t="s">
        <v>1419</v>
      </c>
      <c r="C890" s="90" t="s">
        <v>2962</v>
      </c>
      <c r="D890" s="47">
        <v>22.1</v>
      </c>
      <c r="E890" s="247">
        <v>0.11700000000000001</v>
      </c>
      <c r="F890" s="47">
        <f t="shared" si="131"/>
        <v>19.514300000000002</v>
      </c>
    </row>
    <row r="891" spans="1:6" x14ac:dyDescent="0.2">
      <c r="A891" s="91"/>
      <c r="B891" s="59" t="s">
        <v>1256</v>
      </c>
      <c r="C891" s="90" t="s">
        <v>2912</v>
      </c>
      <c r="D891" s="47">
        <v>38.93</v>
      </c>
      <c r="E891" s="247">
        <v>0.11700000000000001</v>
      </c>
      <c r="F891" s="47">
        <f t="shared" si="131"/>
        <v>34.375190000000003</v>
      </c>
    </row>
    <row r="892" spans="1:6" x14ac:dyDescent="0.2">
      <c r="A892" s="91"/>
      <c r="B892" s="59" t="s">
        <v>1419</v>
      </c>
      <c r="C892" s="90" t="s">
        <v>2925</v>
      </c>
      <c r="D892" s="47">
        <v>22.1</v>
      </c>
      <c r="E892" s="247">
        <v>0.11700000000000001</v>
      </c>
      <c r="F892" s="47">
        <f t="shared" si="131"/>
        <v>19.514300000000002</v>
      </c>
    </row>
    <row r="893" spans="1:6" x14ac:dyDescent="0.2">
      <c r="A893" s="91"/>
      <c r="B893" s="59" t="s">
        <v>1010</v>
      </c>
      <c r="C893" s="90" t="s">
        <v>2911</v>
      </c>
      <c r="D893" s="47">
        <v>4.03</v>
      </c>
      <c r="E893" s="247">
        <v>0.11700000000000001</v>
      </c>
      <c r="F893" s="47">
        <f t="shared" si="131"/>
        <v>3.5584900000000004</v>
      </c>
    </row>
    <row r="894" spans="1:6" x14ac:dyDescent="0.2">
      <c r="A894" s="91"/>
      <c r="B894" s="59" t="s">
        <v>1462</v>
      </c>
      <c r="C894" s="90" t="s">
        <v>2916</v>
      </c>
      <c r="D894" s="47">
        <v>50.03</v>
      </c>
      <c r="E894" s="247">
        <v>0.11700000000000001</v>
      </c>
      <c r="F894" s="47">
        <f t="shared" si="131"/>
        <v>44.176490000000001</v>
      </c>
    </row>
    <row r="895" spans="1:6" x14ac:dyDescent="0.2">
      <c r="A895" s="91"/>
      <c r="B895" s="59" t="s">
        <v>1424</v>
      </c>
      <c r="C895" s="90" t="s">
        <v>2943</v>
      </c>
      <c r="D895" s="47">
        <v>6.35</v>
      </c>
      <c r="E895" s="247">
        <v>0.11700000000000001</v>
      </c>
      <c r="F895" s="47">
        <f t="shared" si="131"/>
        <v>5.6070499999999992</v>
      </c>
    </row>
    <row r="896" spans="1:6" x14ac:dyDescent="0.2">
      <c r="A896" s="91"/>
      <c r="B896" s="59" t="s">
        <v>1422</v>
      </c>
      <c r="C896" s="90" t="s">
        <v>2917</v>
      </c>
      <c r="D896" s="47">
        <v>52.56</v>
      </c>
      <c r="E896" s="247">
        <v>0.11700000000000001</v>
      </c>
      <c r="F896" s="47">
        <f t="shared" si="131"/>
        <v>46.41048</v>
      </c>
    </row>
    <row r="897" spans="1:6" x14ac:dyDescent="0.2">
      <c r="A897" s="91"/>
      <c r="B897" s="59" t="s">
        <v>1454</v>
      </c>
      <c r="C897" s="90" t="s">
        <v>2918</v>
      </c>
      <c r="D897" s="47">
        <v>72.900000000000006</v>
      </c>
      <c r="E897" s="247">
        <v>0.11700000000000001</v>
      </c>
      <c r="F897" s="47">
        <f t="shared" si="131"/>
        <v>64.370699999999999</v>
      </c>
    </row>
    <row r="898" spans="1:6" x14ac:dyDescent="0.2">
      <c r="A898" s="117" t="s">
        <v>2965</v>
      </c>
      <c r="B898" s="59"/>
      <c r="C898" s="90"/>
      <c r="D898" s="47" t="s">
        <v>1971</v>
      </c>
      <c r="E898" s="247" t="s">
        <v>1971</v>
      </c>
      <c r="F898" s="47" t="s">
        <v>1971</v>
      </c>
    </row>
    <row r="899" spans="1:6" x14ac:dyDescent="0.2">
      <c r="A899" s="91"/>
      <c r="B899" s="59" t="s">
        <v>1445</v>
      </c>
      <c r="C899" s="90" t="s">
        <v>2964</v>
      </c>
      <c r="D899" s="47">
        <v>261.23</v>
      </c>
      <c r="E899" s="247">
        <v>0.11700000000000001</v>
      </c>
      <c r="F899" s="47">
        <f t="shared" ref="F899:F929" si="132">D899-(D899*E899)</f>
        <v>230.66609000000003</v>
      </c>
    </row>
    <row r="900" spans="1:6" ht="25.5" x14ac:dyDescent="0.2">
      <c r="A900" s="91"/>
      <c r="B900" s="59" t="s">
        <v>1206</v>
      </c>
      <c r="C900" s="90" t="s">
        <v>2928</v>
      </c>
      <c r="D900" s="47">
        <v>336.6</v>
      </c>
      <c r="E900" s="247">
        <v>0.11700000000000001</v>
      </c>
      <c r="F900" s="47">
        <f t="shared" si="132"/>
        <v>297.21780000000001</v>
      </c>
    </row>
    <row r="901" spans="1:6" x14ac:dyDescent="0.2">
      <c r="A901" s="91"/>
      <c r="B901" s="59" t="s">
        <v>1203</v>
      </c>
      <c r="C901" s="90" t="s">
        <v>2930</v>
      </c>
      <c r="D901" s="47">
        <v>469.79</v>
      </c>
      <c r="E901" s="247">
        <v>0.11700000000000001</v>
      </c>
      <c r="F901" s="47">
        <f t="shared" si="132"/>
        <v>414.82456999999999</v>
      </c>
    </row>
    <row r="902" spans="1:6" x14ac:dyDescent="0.2">
      <c r="A902" s="91"/>
      <c r="B902" s="59" t="s">
        <v>1204</v>
      </c>
      <c r="C902" s="90" t="s">
        <v>2931</v>
      </c>
      <c r="D902" s="47">
        <v>553.94000000000005</v>
      </c>
      <c r="E902" s="247">
        <v>0.11700000000000001</v>
      </c>
      <c r="F902" s="47">
        <f t="shared" si="132"/>
        <v>489.12902000000003</v>
      </c>
    </row>
    <row r="903" spans="1:6" ht="25.5" x14ac:dyDescent="0.2">
      <c r="A903" s="91"/>
      <c r="B903" s="59" t="s">
        <v>1220</v>
      </c>
      <c r="C903" s="90" t="s">
        <v>2932</v>
      </c>
      <c r="D903" s="47">
        <v>107.38</v>
      </c>
      <c r="E903" s="247">
        <v>0.11700000000000001</v>
      </c>
      <c r="F903" s="47">
        <f t="shared" si="132"/>
        <v>94.816539999999989</v>
      </c>
    </row>
    <row r="904" spans="1:6" ht="25.5" x14ac:dyDescent="0.2">
      <c r="A904" s="91"/>
      <c r="B904" s="59" t="s">
        <v>1205</v>
      </c>
      <c r="C904" s="90" t="s">
        <v>2933</v>
      </c>
      <c r="D904" s="47">
        <v>1094.45</v>
      </c>
      <c r="E904" s="247">
        <v>0.11700000000000001</v>
      </c>
      <c r="F904" s="47">
        <f t="shared" si="132"/>
        <v>966.39935000000003</v>
      </c>
    </row>
    <row r="905" spans="1:6" x14ac:dyDescent="0.2">
      <c r="A905" s="91"/>
      <c r="B905" s="59" t="s">
        <v>1457</v>
      </c>
      <c r="C905" s="90" t="s">
        <v>2934</v>
      </c>
      <c r="D905" s="47">
        <v>86.78</v>
      </c>
      <c r="E905" s="247">
        <v>0.11700000000000001</v>
      </c>
      <c r="F905" s="47">
        <f t="shared" si="132"/>
        <v>76.626739999999998</v>
      </c>
    </row>
    <row r="906" spans="1:6" x14ac:dyDescent="0.2">
      <c r="A906" s="91"/>
      <c r="B906" s="59" t="s">
        <v>1456</v>
      </c>
      <c r="C906" s="90" t="s">
        <v>2935</v>
      </c>
      <c r="D906" s="47">
        <v>243.15</v>
      </c>
      <c r="E906" s="247">
        <v>0.11700000000000001</v>
      </c>
      <c r="F906" s="47">
        <f t="shared" si="132"/>
        <v>214.70144999999999</v>
      </c>
    </row>
    <row r="907" spans="1:6" x14ac:dyDescent="0.2">
      <c r="A907" s="91"/>
      <c r="B907" s="59" t="s">
        <v>1459</v>
      </c>
      <c r="C907" s="90" t="s">
        <v>2936</v>
      </c>
      <c r="D907" s="47">
        <v>90.96</v>
      </c>
      <c r="E907" s="247">
        <v>0.11700000000000001</v>
      </c>
      <c r="F907" s="47">
        <f t="shared" si="132"/>
        <v>80.317679999999996</v>
      </c>
    </row>
    <row r="908" spans="1:6" x14ac:dyDescent="0.2">
      <c r="A908" s="91"/>
      <c r="B908" s="59" t="s">
        <v>1423</v>
      </c>
      <c r="C908" s="90" t="s">
        <v>2937</v>
      </c>
      <c r="D908" s="47">
        <v>272.58</v>
      </c>
      <c r="E908" s="247">
        <v>0.11700000000000001</v>
      </c>
      <c r="F908" s="47">
        <f t="shared" si="132"/>
        <v>240.68813999999998</v>
      </c>
    </row>
    <row r="909" spans="1:6" x14ac:dyDescent="0.2">
      <c r="A909" s="91"/>
      <c r="B909" s="59" t="s">
        <v>1462</v>
      </c>
      <c r="C909" s="90" t="s">
        <v>2938</v>
      </c>
      <c r="D909" s="47">
        <v>50.03</v>
      </c>
      <c r="E909" s="247">
        <v>0.11700000000000001</v>
      </c>
      <c r="F909" s="47">
        <f t="shared" si="132"/>
        <v>44.176490000000001</v>
      </c>
    </row>
    <row r="910" spans="1:6" x14ac:dyDescent="0.2">
      <c r="A910" s="91"/>
      <c r="B910" s="59" t="s">
        <v>1455</v>
      </c>
      <c r="C910" s="90" t="s">
        <v>2939</v>
      </c>
      <c r="D910" s="47">
        <v>325.24</v>
      </c>
      <c r="E910" s="247">
        <v>0.11700000000000001</v>
      </c>
      <c r="F910" s="47">
        <f t="shared" si="132"/>
        <v>287.18691999999999</v>
      </c>
    </row>
    <row r="911" spans="1:6" ht="25.5" x14ac:dyDescent="0.2">
      <c r="A911" s="91"/>
      <c r="B911" s="59" t="s">
        <v>1254</v>
      </c>
      <c r="C911" s="90" t="s">
        <v>2940</v>
      </c>
      <c r="D911" s="47">
        <v>523.99</v>
      </c>
      <c r="E911" s="247">
        <v>0.11700000000000001</v>
      </c>
      <c r="F911" s="47">
        <f t="shared" si="132"/>
        <v>462.68317000000002</v>
      </c>
    </row>
    <row r="912" spans="1:6" x14ac:dyDescent="0.2">
      <c r="A912" s="91"/>
      <c r="B912" s="59" t="s">
        <v>1216</v>
      </c>
      <c r="C912" s="90" t="s">
        <v>2941</v>
      </c>
      <c r="D912" s="47">
        <v>143</v>
      </c>
      <c r="E912" s="247">
        <v>0.11700000000000001</v>
      </c>
      <c r="F912" s="47">
        <f t="shared" si="132"/>
        <v>126.26900000000001</v>
      </c>
    </row>
    <row r="913" spans="1:6" x14ac:dyDescent="0.2">
      <c r="A913" s="91"/>
      <c r="B913" s="59" t="s">
        <v>1217</v>
      </c>
      <c r="C913" s="90" t="s">
        <v>2942</v>
      </c>
      <c r="D913" s="47">
        <v>208.57</v>
      </c>
      <c r="E913" s="247">
        <v>0.11700000000000001</v>
      </c>
      <c r="F913" s="47">
        <f t="shared" si="132"/>
        <v>184.16730999999999</v>
      </c>
    </row>
    <row r="914" spans="1:6" x14ac:dyDescent="0.2">
      <c r="A914" s="91"/>
      <c r="B914" s="59" t="s">
        <v>1424</v>
      </c>
      <c r="C914" s="90" t="s">
        <v>2943</v>
      </c>
      <c r="D914" s="47">
        <v>6.35</v>
      </c>
      <c r="E914" s="247">
        <v>0.11700000000000001</v>
      </c>
      <c r="F914" s="47">
        <f t="shared" si="132"/>
        <v>5.6070499999999992</v>
      </c>
    </row>
    <row r="915" spans="1:6" x14ac:dyDescent="0.2">
      <c r="A915" s="91"/>
      <c r="B915" s="59" t="s">
        <v>1417</v>
      </c>
      <c r="C915" s="90" t="s">
        <v>2944</v>
      </c>
      <c r="D915" s="47">
        <v>11.51</v>
      </c>
      <c r="E915" s="247">
        <v>0.11700000000000001</v>
      </c>
      <c r="F915" s="47">
        <f t="shared" si="132"/>
        <v>10.16333</v>
      </c>
    </row>
    <row r="916" spans="1:6" x14ac:dyDescent="0.2">
      <c r="A916" s="91"/>
      <c r="B916" s="59" t="s">
        <v>1010</v>
      </c>
      <c r="C916" s="90" t="s">
        <v>2945</v>
      </c>
      <c r="D916" s="47">
        <v>4.03</v>
      </c>
      <c r="E916" s="247">
        <v>0.11700000000000001</v>
      </c>
      <c r="F916" s="47">
        <f t="shared" si="132"/>
        <v>3.5584900000000004</v>
      </c>
    </row>
    <row r="917" spans="1:6" x14ac:dyDescent="0.2">
      <c r="A917" s="91"/>
      <c r="B917" s="59" t="s">
        <v>1420</v>
      </c>
      <c r="C917" s="90" t="s">
        <v>2946</v>
      </c>
      <c r="D917" s="47">
        <v>126.48</v>
      </c>
      <c r="E917" s="247">
        <v>0.11700000000000001</v>
      </c>
      <c r="F917" s="47">
        <f t="shared" si="132"/>
        <v>111.68184000000001</v>
      </c>
    </row>
    <row r="918" spans="1:6" x14ac:dyDescent="0.2">
      <c r="A918" s="91"/>
      <c r="B918" s="59" t="s">
        <v>1449</v>
      </c>
      <c r="C918" s="90" t="s">
        <v>2947</v>
      </c>
      <c r="D918" s="47">
        <v>134.74</v>
      </c>
      <c r="E918" s="247">
        <v>0.11700000000000001</v>
      </c>
      <c r="F918" s="47">
        <f t="shared" si="132"/>
        <v>118.97542000000001</v>
      </c>
    </row>
    <row r="919" spans="1:6" x14ac:dyDescent="0.2">
      <c r="A919" s="91"/>
      <c r="B919" s="59" t="s">
        <v>1424</v>
      </c>
      <c r="C919" s="90" t="s">
        <v>2966</v>
      </c>
      <c r="D919" s="47">
        <v>6.35</v>
      </c>
      <c r="E919" s="247">
        <v>0.11700000000000001</v>
      </c>
      <c r="F919" s="47">
        <f t="shared" si="132"/>
        <v>5.6070499999999992</v>
      </c>
    </row>
    <row r="920" spans="1:6" x14ac:dyDescent="0.2">
      <c r="A920" s="91"/>
      <c r="B920" s="59" t="s">
        <v>1452</v>
      </c>
      <c r="C920" s="90" t="s">
        <v>2948</v>
      </c>
      <c r="D920" s="47">
        <v>42.54</v>
      </c>
      <c r="E920" s="247">
        <v>0.11700000000000001</v>
      </c>
      <c r="F920" s="47">
        <f t="shared" si="132"/>
        <v>37.562820000000002</v>
      </c>
    </row>
    <row r="921" spans="1:6" x14ac:dyDescent="0.2">
      <c r="A921" s="91"/>
      <c r="B921" s="59" t="s">
        <v>1421</v>
      </c>
      <c r="C921" s="90" t="s">
        <v>2949</v>
      </c>
      <c r="D921" s="47">
        <v>67.989999999999995</v>
      </c>
      <c r="E921" s="247">
        <v>0.11700000000000001</v>
      </c>
      <c r="F921" s="47">
        <f t="shared" si="132"/>
        <v>60.035169999999994</v>
      </c>
    </row>
    <row r="922" spans="1:6" x14ac:dyDescent="0.2">
      <c r="A922" s="91"/>
      <c r="B922" s="59" t="s">
        <v>1416</v>
      </c>
      <c r="C922" s="90" t="s">
        <v>2950</v>
      </c>
      <c r="D922" s="47">
        <v>14.36</v>
      </c>
      <c r="E922" s="247">
        <v>0.11700000000000001</v>
      </c>
      <c r="F922" s="47">
        <f t="shared" si="132"/>
        <v>12.679879999999999</v>
      </c>
    </row>
    <row r="923" spans="1:6" x14ac:dyDescent="0.2">
      <c r="A923" s="91"/>
      <c r="B923" s="59" t="s">
        <v>1425</v>
      </c>
      <c r="C923" s="90" t="s">
        <v>2951</v>
      </c>
      <c r="D923" s="47">
        <v>24.01</v>
      </c>
      <c r="E923" s="247">
        <v>0.11700000000000001</v>
      </c>
      <c r="F923" s="47">
        <f t="shared" si="132"/>
        <v>21.20083</v>
      </c>
    </row>
    <row r="924" spans="1:6" x14ac:dyDescent="0.2">
      <c r="A924" s="91"/>
      <c r="B924" s="59" t="s">
        <v>1426</v>
      </c>
      <c r="C924" s="90" t="s">
        <v>2952</v>
      </c>
      <c r="D924" s="47">
        <v>135.26</v>
      </c>
      <c r="E924" s="247">
        <v>0.11700000000000001</v>
      </c>
      <c r="F924" s="47">
        <f t="shared" si="132"/>
        <v>119.43458</v>
      </c>
    </row>
    <row r="925" spans="1:6" x14ac:dyDescent="0.2">
      <c r="A925" s="91"/>
      <c r="B925" s="59" t="s">
        <v>1427</v>
      </c>
      <c r="C925" s="90" t="s">
        <v>2953</v>
      </c>
      <c r="D925" s="47">
        <v>145.58000000000001</v>
      </c>
      <c r="E925" s="247">
        <v>0.11700000000000001</v>
      </c>
      <c r="F925" s="47">
        <f t="shared" si="132"/>
        <v>128.54714000000001</v>
      </c>
    </row>
    <row r="926" spans="1:6" x14ac:dyDescent="0.2">
      <c r="A926" s="91"/>
      <c r="B926" s="59" t="s">
        <v>1433</v>
      </c>
      <c r="C926" s="90" t="s">
        <v>2954</v>
      </c>
      <c r="D926" s="47">
        <v>24.68</v>
      </c>
      <c r="E926" s="247">
        <v>0.11700000000000001</v>
      </c>
      <c r="F926" s="47">
        <f t="shared" si="132"/>
        <v>21.792439999999999</v>
      </c>
    </row>
    <row r="927" spans="1:6" x14ac:dyDescent="0.2">
      <c r="A927" s="91"/>
      <c r="B927" s="59" t="s">
        <v>1218</v>
      </c>
      <c r="C927" s="90" t="s">
        <v>2955</v>
      </c>
      <c r="D927" s="47">
        <v>51.63</v>
      </c>
      <c r="E927" s="247">
        <v>0.11700000000000001</v>
      </c>
      <c r="F927" s="47">
        <f t="shared" si="132"/>
        <v>45.589290000000005</v>
      </c>
    </row>
    <row r="928" spans="1:6" x14ac:dyDescent="0.2">
      <c r="A928" s="91"/>
      <c r="B928" s="59" t="s">
        <v>1224</v>
      </c>
      <c r="C928" s="90" t="s">
        <v>2956</v>
      </c>
      <c r="D928" s="47">
        <v>71.239999999999995</v>
      </c>
      <c r="E928" s="247">
        <v>0.11700000000000001</v>
      </c>
      <c r="F928" s="47">
        <f t="shared" si="132"/>
        <v>62.904919999999997</v>
      </c>
    </row>
    <row r="929" spans="1:6" x14ac:dyDescent="0.2">
      <c r="A929" s="91"/>
      <c r="B929" s="59" t="s">
        <v>1429</v>
      </c>
      <c r="C929" s="90" t="s">
        <v>2957</v>
      </c>
      <c r="D929" s="47">
        <v>237.48</v>
      </c>
      <c r="E929" s="247">
        <v>0.11700000000000001</v>
      </c>
      <c r="F929" s="47">
        <f t="shared" si="132"/>
        <v>209.69484</v>
      </c>
    </row>
    <row r="930" spans="1:6" s="17" customFormat="1" x14ac:dyDescent="0.2">
      <c r="A930" s="114" t="s">
        <v>587</v>
      </c>
      <c r="B930" s="53"/>
      <c r="C930" s="115"/>
      <c r="D930" s="54" t="s">
        <v>1971</v>
      </c>
      <c r="E930" s="246" t="s">
        <v>1971</v>
      </c>
      <c r="F930" s="54" t="s">
        <v>1971</v>
      </c>
    </row>
    <row r="931" spans="1:6" x14ac:dyDescent="0.2">
      <c r="A931" s="58" t="s">
        <v>528</v>
      </c>
      <c r="B931" s="59" t="s">
        <v>1194</v>
      </c>
      <c r="C931" s="46" t="s">
        <v>588</v>
      </c>
      <c r="D931" s="47">
        <v>950.69</v>
      </c>
      <c r="E931" s="247">
        <v>0.11700000000000001</v>
      </c>
      <c r="F931" s="47">
        <f t="shared" ref="F931:F932" si="133">D931-(D931*E931)</f>
        <v>839.45927000000006</v>
      </c>
    </row>
    <row r="932" spans="1:6" x14ac:dyDescent="0.2">
      <c r="A932" s="58" t="s">
        <v>529</v>
      </c>
      <c r="B932" s="59" t="s">
        <v>1636</v>
      </c>
      <c r="C932" s="46" t="s">
        <v>589</v>
      </c>
      <c r="D932" s="47">
        <v>275.22000000000003</v>
      </c>
      <c r="E932" s="247">
        <v>0.11700000000000001</v>
      </c>
      <c r="F932" s="47">
        <f t="shared" si="133"/>
        <v>243.01926000000003</v>
      </c>
    </row>
    <row r="933" spans="1:6" x14ac:dyDescent="0.2">
      <c r="A933" s="69" t="s">
        <v>591</v>
      </c>
      <c r="B933" s="104"/>
      <c r="C933" s="105"/>
      <c r="D933" s="47" t="s">
        <v>1971</v>
      </c>
      <c r="E933" s="247">
        <v>0.11700000000000001</v>
      </c>
      <c r="F933" s="47" t="s">
        <v>1971</v>
      </c>
    </row>
    <row r="934" spans="1:6" ht="25.5" x14ac:dyDescent="0.2">
      <c r="A934" s="58" t="s">
        <v>530</v>
      </c>
      <c r="B934" s="59" t="s">
        <v>1580</v>
      </c>
      <c r="C934" s="46" t="s">
        <v>590</v>
      </c>
      <c r="D934" s="47">
        <v>436.63</v>
      </c>
      <c r="E934" s="247">
        <v>0.11700000000000001</v>
      </c>
      <c r="F934" s="47">
        <f t="shared" ref="F934:F936" si="134">D934-(D934*E934)</f>
        <v>385.54428999999999</v>
      </c>
    </row>
    <row r="935" spans="1:6" ht="25.5" x14ac:dyDescent="0.2">
      <c r="A935" s="58" t="s">
        <v>531</v>
      </c>
      <c r="B935" s="59" t="s">
        <v>1579</v>
      </c>
      <c r="C935" s="46" t="s">
        <v>592</v>
      </c>
      <c r="D935" s="47">
        <v>207.2</v>
      </c>
      <c r="E935" s="247">
        <v>0.11700000000000001</v>
      </c>
      <c r="F935" s="47">
        <f t="shared" si="134"/>
        <v>182.95759999999999</v>
      </c>
    </row>
    <row r="936" spans="1:6" x14ac:dyDescent="0.2">
      <c r="A936" s="58" t="s">
        <v>532</v>
      </c>
      <c r="B936" s="59" t="s">
        <v>1581</v>
      </c>
      <c r="C936" s="46" t="s">
        <v>593</v>
      </c>
      <c r="D936" s="47">
        <v>193.57</v>
      </c>
      <c r="E936" s="247">
        <v>0.11700000000000001</v>
      </c>
      <c r="F936" s="47">
        <f t="shared" si="134"/>
        <v>170.92230999999998</v>
      </c>
    </row>
    <row r="937" spans="1:6" x14ac:dyDescent="0.2">
      <c r="A937" s="69" t="s">
        <v>1067</v>
      </c>
      <c r="B937" s="104"/>
      <c r="C937" s="105"/>
      <c r="D937" s="47" t="s">
        <v>1971</v>
      </c>
      <c r="E937" s="247" t="s">
        <v>1971</v>
      </c>
      <c r="F937" s="47" t="s">
        <v>1971</v>
      </c>
    </row>
    <row r="938" spans="1:6" x14ac:dyDescent="0.2">
      <c r="A938" s="58" t="s">
        <v>533</v>
      </c>
      <c r="B938" s="59" t="s">
        <v>1632</v>
      </c>
      <c r="C938" s="46" t="s">
        <v>534</v>
      </c>
      <c r="D938" s="47">
        <v>30.02</v>
      </c>
      <c r="E938" s="247">
        <v>0.11700000000000001</v>
      </c>
      <c r="F938" s="47">
        <f t="shared" ref="F938:F947" si="135">D938-(D938*E938)</f>
        <v>26.507660000000001</v>
      </c>
    </row>
    <row r="939" spans="1:6" x14ac:dyDescent="0.2">
      <c r="A939" s="58" t="s">
        <v>535</v>
      </c>
      <c r="B939" s="59" t="s">
        <v>1633</v>
      </c>
      <c r="C939" s="46" t="s">
        <v>875</v>
      </c>
      <c r="D939" s="47">
        <v>30.02</v>
      </c>
      <c r="E939" s="247">
        <v>0.11700000000000001</v>
      </c>
      <c r="F939" s="47">
        <f t="shared" si="135"/>
        <v>26.507660000000001</v>
      </c>
    </row>
    <row r="940" spans="1:6" x14ac:dyDescent="0.2">
      <c r="A940" s="58" t="s">
        <v>876</v>
      </c>
      <c r="B940" s="59" t="s">
        <v>1629</v>
      </c>
      <c r="C940" s="46" t="s">
        <v>877</v>
      </c>
      <c r="D940" s="47">
        <v>45.01</v>
      </c>
      <c r="E940" s="247">
        <v>0.11700000000000001</v>
      </c>
      <c r="F940" s="47">
        <f t="shared" si="135"/>
        <v>39.743829999999996</v>
      </c>
    </row>
    <row r="941" spans="1:6" x14ac:dyDescent="0.2">
      <c r="A941" s="58" t="s">
        <v>878</v>
      </c>
      <c r="B941" s="59" t="s">
        <v>1627</v>
      </c>
      <c r="C941" s="46" t="s">
        <v>879</v>
      </c>
      <c r="D941" s="47">
        <v>60.02</v>
      </c>
      <c r="E941" s="247">
        <v>0.11700000000000001</v>
      </c>
      <c r="F941" s="47">
        <f t="shared" si="135"/>
        <v>52.997660000000003</v>
      </c>
    </row>
    <row r="942" spans="1:6" x14ac:dyDescent="0.2">
      <c r="A942" s="58" t="s">
        <v>880</v>
      </c>
      <c r="B942" s="59" t="s">
        <v>1628</v>
      </c>
      <c r="C942" s="46" t="s">
        <v>881</v>
      </c>
      <c r="D942" s="47">
        <v>11.26</v>
      </c>
      <c r="E942" s="247">
        <v>0.11700000000000001</v>
      </c>
      <c r="F942" s="47">
        <f t="shared" si="135"/>
        <v>9.9425799999999995</v>
      </c>
    </row>
    <row r="943" spans="1:6" x14ac:dyDescent="0.2">
      <c r="A943" s="58" t="s">
        <v>882</v>
      </c>
      <c r="B943" s="59" t="s">
        <v>1626</v>
      </c>
      <c r="C943" s="46" t="s">
        <v>883</v>
      </c>
      <c r="D943" s="47">
        <v>102.04</v>
      </c>
      <c r="E943" s="247">
        <v>0.11700000000000001</v>
      </c>
      <c r="F943" s="47">
        <f t="shared" si="135"/>
        <v>90.101320000000001</v>
      </c>
    </row>
    <row r="944" spans="1:6" x14ac:dyDescent="0.2">
      <c r="A944" s="58" t="s">
        <v>884</v>
      </c>
      <c r="B944" s="59" t="s">
        <v>1631</v>
      </c>
      <c r="C944" s="46" t="s">
        <v>885</v>
      </c>
      <c r="D944" s="47">
        <v>162.04</v>
      </c>
      <c r="E944" s="247">
        <v>0.11700000000000001</v>
      </c>
      <c r="F944" s="47">
        <f t="shared" si="135"/>
        <v>143.08132000000001</v>
      </c>
    </row>
    <row r="945" spans="1:6" x14ac:dyDescent="0.2">
      <c r="A945" s="58" t="s">
        <v>886</v>
      </c>
      <c r="B945" s="59" t="s">
        <v>1630</v>
      </c>
      <c r="C945" s="46" t="s">
        <v>887</v>
      </c>
      <c r="D945" s="47">
        <v>130.53</v>
      </c>
      <c r="E945" s="247">
        <v>0.11700000000000001</v>
      </c>
      <c r="F945" s="47">
        <f t="shared" si="135"/>
        <v>115.25799000000001</v>
      </c>
    </row>
    <row r="946" spans="1:6" x14ac:dyDescent="0.2">
      <c r="A946" s="58"/>
      <c r="B946" s="59" t="s">
        <v>1635</v>
      </c>
      <c r="C946" s="46" t="s">
        <v>888</v>
      </c>
      <c r="D946" s="47">
        <v>30.17</v>
      </c>
      <c r="E946" s="247">
        <v>0.11700000000000001</v>
      </c>
      <c r="F946" s="47">
        <f t="shared" si="135"/>
        <v>26.64011</v>
      </c>
    </row>
    <row r="947" spans="1:6" s="18" customFormat="1" x14ac:dyDescent="0.2">
      <c r="A947" s="58"/>
      <c r="B947" s="59" t="s">
        <v>1634</v>
      </c>
      <c r="C947" s="46" t="s">
        <v>889</v>
      </c>
      <c r="D947" s="47">
        <v>30.17</v>
      </c>
      <c r="E947" s="247">
        <v>0.11700000000000001</v>
      </c>
      <c r="F947" s="47">
        <f t="shared" si="135"/>
        <v>26.64011</v>
      </c>
    </row>
    <row r="948" spans="1:6" x14ac:dyDescent="0.2">
      <c r="A948" s="207" t="s">
        <v>1030</v>
      </c>
      <c r="B948" s="207"/>
      <c r="C948" s="207"/>
      <c r="D948" s="222" t="s">
        <v>1971</v>
      </c>
      <c r="E948" s="250" t="s">
        <v>1971</v>
      </c>
      <c r="F948" s="222" t="s">
        <v>1971</v>
      </c>
    </row>
    <row r="949" spans="1:6" s="18" customFormat="1" x14ac:dyDescent="0.2">
      <c r="A949" s="83" t="s">
        <v>3388</v>
      </c>
      <c r="B949" s="128"/>
      <c r="C949" s="133"/>
      <c r="D949" s="54" t="s">
        <v>1971</v>
      </c>
      <c r="E949" s="246" t="s">
        <v>1971</v>
      </c>
      <c r="F949" s="54" t="s">
        <v>1971</v>
      </c>
    </row>
    <row r="950" spans="1:6" s="18" customFormat="1" x14ac:dyDescent="0.2">
      <c r="A950" s="127"/>
      <c r="B950" s="130" t="s">
        <v>2842</v>
      </c>
      <c r="C950" s="77" t="s">
        <v>2843</v>
      </c>
      <c r="D950" s="47">
        <v>575.77</v>
      </c>
      <c r="E950" s="247">
        <v>0.11700000000000001</v>
      </c>
      <c r="F950" s="47">
        <f t="shared" ref="F950:F952" si="136">D950-(D950*E950)</f>
        <v>508.40490999999997</v>
      </c>
    </row>
    <row r="951" spans="1:6" x14ac:dyDescent="0.2">
      <c r="A951" s="58"/>
      <c r="B951" s="59" t="s">
        <v>24011</v>
      </c>
      <c r="C951" s="46" t="s">
        <v>3387</v>
      </c>
      <c r="D951" s="47">
        <v>539.72</v>
      </c>
      <c r="E951" s="247">
        <v>0.11700000000000001</v>
      </c>
      <c r="F951" s="47">
        <f t="shared" si="136"/>
        <v>476.57276000000002</v>
      </c>
    </row>
    <row r="952" spans="1:6" s="18" customFormat="1" x14ac:dyDescent="0.2">
      <c r="A952" s="58"/>
      <c r="B952" s="59" t="s">
        <v>3527</v>
      </c>
      <c r="C952" s="46" t="s">
        <v>3528</v>
      </c>
      <c r="D952" s="47">
        <v>575.77</v>
      </c>
      <c r="E952" s="247">
        <v>0.11700000000000001</v>
      </c>
      <c r="F952" s="47">
        <f t="shared" si="136"/>
        <v>508.40490999999997</v>
      </c>
    </row>
    <row r="953" spans="1:6" x14ac:dyDescent="0.2">
      <c r="A953" s="69" t="s">
        <v>2854</v>
      </c>
      <c r="B953" s="104"/>
      <c r="C953" s="105"/>
      <c r="D953" s="47" t="s">
        <v>1971</v>
      </c>
      <c r="E953" s="247" t="s">
        <v>1971</v>
      </c>
      <c r="F953" s="47" t="s">
        <v>1971</v>
      </c>
    </row>
    <row r="954" spans="1:6" x14ac:dyDescent="0.2">
      <c r="A954" s="132"/>
      <c r="B954" s="81" t="s">
        <v>1728</v>
      </c>
      <c r="C954" s="120" t="s">
        <v>2844</v>
      </c>
      <c r="D954" s="47">
        <v>57.1</v>
      </c>
      <c r="E954" s="247">
        <v>0.11700000000000001</v>
      </c>
      <c r="F954" s="47">
        <f t="shared" ref="F954:F965" si="137">D954-(D954*E954)</f>
        <v>50.4193</v>
      </c>
    </row>
    <row r="955" spans="1:6" x14ac:dyDescent="0.2">
      <c r="A955" s="132"/>
      <c r="B955" s="81" t="s">
        <v>1643</v>
      </c>
      <c r="C955" s="120" t="s">
        <v>2845</v>
      </c>
      <c r="D955" s="47">
        <v>37.33</v>
      </c>
      <c r="E955" s="247">
        <v>0.11700000000000001</v>
      </c>
      <c r="F955" s="47">
        <f t="shared" si="137"/>
        <v>32.962389999999999</v>
      </c>
    </row>
    <row r="956" spans="1:6" x14ac:dyDescent="0.2">
      <c r="A956" s="5"/>
      <c r="B956" s="81" t="s">
        <v>3389</v>
      </c>
      <c r="C956" s="132" t="s">
        <v>3390</v>
      </c>
      <c r="D956" s="47">
        <v>8.34</v>
      </c>
      <c r="E956" s="247">
        <v>0.11700000000000001</v>
      </c>
      <c r="F956" s="47">
        <f t="shared" si="137"/>
        <v>7.3642199999999995</v>
      </c>
    </row>
    <row r="957" spans="1:6" x14ac:dyDescent="0.2">
      <c r="A957" s="132"/>
      <c r="B957" s="81" t="s">
        <v>1638</v>
      </c>
      <c r="C957" s="120" t="s">
        <v>2846</v>
      </c>
      <c r="D957" s="47">
        <v>37.159999999999997</v>
      </c>
      <c r="E957" s="247">
        <v>0.11700000000000001</v>
      </c>
      <c r="F957" s="47">
        <f t="shared" si="137"/>
        <v>32.812279999999994</v>
      </c>
    </row>
    <row r="958" spans="1:6" x14ac:dyDescent="0.2">
      <c r="A958" s="132"/>
      <c r="B958" s="81" t="s">
        <v>1639</v>
      </c>
      <c r="C958" s="120" t="s">
        <v>2847</v>
      </c>
      <c r="D958" s="47">
        <v>32.29</v>
      </c>
      <c r="E958" s="247">
        <v>0.11700000000000001</v>
      </c>
      <c r="F958" s="47">
        <f t="shared" si="137"/>
        <v>28.512069999999998</v>
      </c>
    </row>
    <row r="959" spans="1:6" x14ac:dyDescent="0.2">
      <c r="A959" s="132"/>
      <c r="B959" s="81" t="s">
        <v>1640</v>
      </c>
      <c r="C959" s="120" t="s">
        <v>2848</v>
      </c>
      <c r="D959" s="47">
        <v>2.16</v>
      </c>
      <c r="E959" s="247">
        <v>0.11700000000000001</v>
      </c>
      <c r="F959" s="47">
        <f t="shared" si="137"/>
        <v>1.9072800000000001</v>
      </c>
    </row>
    <row r="960" spans="1:6" x14ac:dyDescent="0.2">
      <c r="A960" s="132"/>
      <c r="B960" s="81" t="s">
        <v>1583</v>
      </c>
      <c r="C960" s="120" t="s">
        <v>2849</v>
      </c>
      <c r="D960" s="47">
        <v>93.35</v>
      </c>
      <c r="E960" s="247">
        <v>0.11700000000000001</v>
      </c>
      <c r="F960" s="47">
        <f t="shared" si="137"/>
        <v>82.428049999999999</v>
      </c>
    </row>
    <row r="961" spans="1:6" x14ac:dyDescent="0.2">
      <c r="A961" s="132"/>
      <c r="B961" s="81" t="s">
        <v>1710</v>
      </c>
      <c r="C961" s="120" t="s">
        <v>379</v>
      </c>
      <c r="D961" s="47">
        <v>30.53</v>
      </c>
      <c r="E961" s="247">
        <v>0.11700000000000001</v>
      </c>
      <c r="F961" s="47">
        <f t="shared" si="137"/>
        <v>26.957990000000002</v>
      </c>
    </row>
    <row r="962" spans="1:6" x14ac:dyDescent="0.2">
      <c r="A962" s="132"/>
      <c r="B962" s="81" t="s">
        <v>1498</v>
      </c>
      <c r="C962" s="120" t="s">
        <v>2850</v>
      </c>
      <c r="D962" s="47">
        <v>31.92</v>
      </c>
      <c r="E962" s="247">
        <v>0.11700000000000001</v>
      </c>
      <c r="F962" s="47">
        <f t="shared" si="137"/>
        <v>28.185360000000003</v>
      </c>
    </row>
    <row r="963" spans="1:6" x14ac:dyDescent="0.2">
      <c r="A963" s="132"/>
      <c r="B963" s="81" t="s">
        <v>1678</v>
      </c>
      <c r="C963" s="120" t="s">
        <v>2851</v>
      </c>
      <c r="D963" s="47">
        <v>15.96</v>
      </c>
      <c r="E963" s="247">
        <v>0.11700000000000001</v>
      </c>
      <c r="F963" s="47">
        <f t="shared" si="137"/>
        <v>14.092680000000001</v>
      </c>
    </row>
    <row r="964" spans="1:6" x14ac:dyDescent="0.2">
      <c r="A964" s="132"/>
      <c r="B964" s="81" t="s">
        <v>1497</v>
      </c>
      <c r="C964" s="120" t="s">
        <v>2852</v>
      </c>
      <c r="D964" s="47">
        <v>24.28</v>
      </c>
      <c r="E964" s="247">
        <v>0.11700000000000001</v>
      </c>
      <c r="F964" s="47">
        <f t="shared" si="137"/>
        <v>21.439240000000002</v>
      </c>
    </row>
    <row r="965" spans="1:6" x14ac:dyDescent="0.2">
      <c r="A965" s="132"/>
      <c r="B965" s="81" t="s">
        <v>1499</v>
      </c>
      <c r="C965" s="120" t="s">
        <v>2853</v>
      </c>
      <c r="D965" s="47">
        <v>13.17</v>
      </c>
      <c r="E965" s="247">
        <v>0.11700000000000001</v>
      </c>
      <c r="F965" s="47">
        <f t="shared" si="137"/>
        <v>11.629110000000001</v>
      </c>
    </row>
    <row r="966" spans="1:6" x14ac:dyDescent="0.2">
      <c r="A966" s="69" t="s">
        <v>2855</v>
      </c>
      <c r="B966" s="104"/>
      <c r="C966" s="105"/>
      <c r="D966" s="47" t="s">
        <v>1971</v>
      </c>
      <c r="E966" s="247" t="s">
        <v>1971</v>
      </c>
      <c r="F966" s="47" t="s">
        <v>1971</v>
      </c>
    </row>
    <row r="967" spans="1:6" x14ac:dyDescent="0.2">
      <c r="A967" s="132"/>
      <c r="B967" s="81" t="s">
        <v>1596</v>
      </c>
      <c r="C967" s="120" t="s">
        <v>2856</v>
      </c>
      <c r="D967" s="47">
        <v>33.299999999999997</v>
      </c>
      <c r="E967" s="247">
        <v>0.11700000000000001</v>
      </c>
      <c r="F967" s="47">
        <f t="shared" ref="F967:F985" si="138">D967-(D967*E967)</f>
        <v>29.403899999999997</v>
      </c>
    </row>
    <row r="968" spans="1:6" x14ac:dyDescent="0.2">
      <c r="A968" s="132"/>
      <c r="B968" s="81" t="s">
        <v>1594</v>
      </c>
      <c r="C968" s="120" t="s">
        <v>2857</v>
      </c>
      <c r="D968" s="47">
        <v>69.38</v>
      </c>
      <c r="E968" s="247">
        <v>0.11700000000000001</v>
      </c>
      <c r="F968" s="47">
        <f t="shared" si="138"/>
        <v>61.262539999999994</v>
      </c>
    </row>
    <row r="969" spans="1:6" x14ac:dyDescent="0.2">
      <c r="A969" s="132"/>
      <c r="B969" s="81" t="s">
        <v>1572</v>
      </c>
      <c r="C969" s="120" t="s">
        <v>2858</v>
      </c>
      <c r="D969" s="47">
        <v>66.680000000000007</v>
      </c>
      <c r="E969" s="247">
        <v>0.11700000000000001</v>
      </c>
      <c r="F969" s="47">
        <f t="shared" si="138"/>
        <v>58.878440000000005</v>
      </c>
    </row>
    <row r="970" spans="1:6" x14ac:dyDescent="0.2">
      <c r="A970" s="132"/>
      <c r="B970" s="81" t="s">
        <v>1585</v>
      </c>
      <c r="C970" s="120" t="s">
        <v>2859</v>
      </c>
      <c r="D970" s="47">
        <v>208.21</v>
      </c>
      <c r="E970" s="247">
        <v>0.11700000000000001</v>
      </c>
      <c r="F970" s="47">
        <f t="shared" si="138"/>
        <v>183.84943000000001</v>
      </c>
    </row>
    <row r="971" spans="1:6" x14ac:dyDescent="0.2">
      <c r="A971" s="132"/>
      <c r="B971" s="81" t="s">
        <v>1926</v>
      </c>
      <c r="C971" s="120" t="s">
        <v>2860</v>
      </c>
      <c r="D971" s="47">
        <v>259.93</v>
      </c>
      <c r="E971" s="247">
        <v>0.11700000000000001</v>
      </c>
      <c r="F971" s="47">
        <f t="shared" si="138"/>
        <v>229.51819</v>
      </c>
    </row>
    <row r="972" spans="1:6" x14ac:dyDescent="0.2">
      <c r="A972" s="132"/>
      <c r="B972" s="81" t="s">
        <v>1584</v>
      </c>
      <c r="C972" s="120" t="s">
        <v>2861</v>
      </c>
      <c r="D972" s="47">
        <v>202.48</v>
      </c>
      <c r="E972" s="247">
        <v>0.11700000000000001</v>
      </c>
      <c r="F972" s="47">
        <f t="shared" si="138"/>
        <v>178.78984</v>
      </c>
    </row>
    <row r="973" spans="1:6" x14ac:dyDescent="0.2">
      <c r="A973" s="132"/>
      <c r="B973" s="81" t="s">
        <v>1586</v>
      </c>
      <c r="C973" s="120" t="s">
        <v>3510</v>
      </c>
      <c r="D973" s="47">
        <v>117.27</v>
      </c>
      <c r="E973" s="247">
        <v>0.11700000000000001</v>
      </c>
      <c r="F973" s="47">
        <f t="shared" si="138"/>
        <v>103.54940999999999</v>
      </c>
    </row>
    <row r="974" spans="1:6" x14ac:dyDescent="0.2">
      <c r="A974" s="132"/>
      <c r="B974" s="81" t="s">
        <v>1587</v>
      </c>
      <c r="C974" s="120" t="s">
        <v>2862</v>
      </c>
      <c r="D974" s="47">
        <v>170.71</v>
      </c>
      <c r="E974" s="247">
        <v>0.11700000000000001</v>
      </c>
      <c r="F974" s="47">
        <f t="shared" si="138"/>
        <v>150.73693</v>
      </c>
    </row>
    <row r="975" spans="1:6" x14ac:dyDescent="0.2">
      <c r="A975" s="132"/>
      <c r="B975" s="81" t="s">
        <v>1671</v>
      </c>
      <c r="C975" s="120" t="s">
        <v>2863</v>
      </c>
      <c r="D975" s="47">
        <v>152.22</v>
      </c>
      <c r="E975" s="247">
        <v>0.11700000000000001</v>
      </c>
      <c r="F975" s="47">
        <f t="shared" si="138"/>
        <v>134.41025999999999</v>
      </c>
    </row>
    <row r="976" spans="1:6" x14ac:dyDescent="0.2">
      <c r="A976" s="132"/>
      <c r="B976" s="81" t="s">
        <v>1713</v>
      </c>
      <c r="C976" s="120" t="s">
        <v>2864</v>
      </c>
      <c r="D976" s="47">
        <v>61.76</v>
      </c>
      <c r="E976" s="247">
        <v>0.11700000000000001</v>
      </c>
      <c r="F976" s="47">
        <f t="shared" si="138"/>
        <v>54.534079999999996</v>
      </c>
    </row>
    <row r="977" spans="1:6" x14ac:dyDescent="0.2">
      <c r="A977" s="132"/>
      <c r="B977" s="81" t="s">
        <v>1719</v>
      </c>
      <c r="C977" s="120" t="s">
        <v>2865</v>
      </c>
      <c r="D977" s="47">
        <v>112.02</v>
      </c>
      <c r="E977" s="247">
        <v>0.11700000000000001</v>
      </c>
      <c r="F977" s="47">
        <f t="shared" si="138"/>
        <v>98.913659999999993</v>
      </c>
    </row>
    <row r="978" spans="1:6" x14ac:dyDescent="0.2">
      <c r="A978" s="132"/>
      <c r="B978" s="81" t="s">
        <v>1710</v>
      </c>
      <c r="C978" s="120" t="s">
        <v>2866</v>
      </c>
      <c r="D978" s="47">
        <v>30.53</v>
      </c>
      <c r="E978" s="247">
        <v>0.11700000000000001</v>
      </c>
      <c r="F978" s="47">
        <f t="shared" si="138"/>
        <v>26.957990000000002</v>
      </c>
    </row>
    <row r="979" spans="1:6" x14ac:dyDescent="0.2">
      <c r="A979" s="132"/>
      <c r="B979" s="81" t="s">
        <v>1705</v>
      </c>
      <c r="C979" s="120" t="s">
        <v>2867</v>
      </c>
      <c r="D979" s="47">
        <v>52.72</v>
      </c>
      <c r="E979" s="247">
        <v>0.11700000000000001</v>
      </c>
      <c r="F979" s="47">
        <f t="shared" si="138"/>
        <v>46.551760000000002</v>
      </c>
    </row>
    <row r="980" spans="1:6" x14ac:dyDescent="0.2">
      <c r="A980" s="132"/>
      <c r="B980" s="81" t="s">
        <v>1704</v>
      </c>
      <c r="C980" s="120" t="s">
        <v>2868</v>
      </c>
      <c r="D980" s="47">
        <v>58.26</v>
      </c>
      <c r="E980" s="247">
        <v>0.11700000000000001</v>
      </c>
      <c r="F980" s="47">
        <f t="shared" si="138"/>
        <v>51.443579999999997</v>
      </c>
    </row>
    <row r="981" spans="1:6" x14ac:dyDescent="0.2">
      <c r="A981" s="132"/>
      <c r="B981" s="81" t="s">
        <v>2869</v>
      </c>
      <c r="C981" s="120" t="s">
        <v>3511</v>
      </c>
      <c r="D981" s="47">
        <v>163.58000000000001</v>
      </c>
      <c r="E981" s="247">
        <v>0.11700000000000001</v>
      </c>
      <c r="F981" s="47">
        <f t="shared" si="138"/>
        <v>144.44114000000002</v>
      </c>
    </row>
    <row r="982" spans="1:6" x14ac:dyDescent="0.2">
      <c r="A982" s="132"/>
      <c r="B982" s="81" t="s">
        <v>2870</v>
      </c>
      <c r="C982" s="120" t="s">
        <v>3512</v>
      </c>
      <c r="D982" s="47">
        <v>151.63999999999999</v>
      </c>
      <c r="E982" s="247">
        <v>0.11700000000000001</v>
      </c>
      <c r="F982" s="47">
        <f t="shared" si="138"/>
        <v>133.89811999999998</v>
      </c>
    </row>
    <row r="983" spans="1:6" ht="25.5" x14ac:dyDescent="0.2">
      <c r="A983" s="58" t="s">
        <v>890</v>
      </c>
      <c r="B983" s="59" t="s">
        <v>1583</v>
      </c>
      <c r="C983" s="46" t="s">
        <v>612</v>
      </c>
      <c r="D983" s="47">
        <v>93.35</v>
      </c>
      <c r="E983" s="247">
        <v>0.11700000000000001</v>
      </c>
      <c r="F983" s="47">
        <f t="shared" si="138"/>
        <v>82.428049999999999</v>
      </c>
    </row>
    <row r="984" spans="1:6" x14ac:dyDescent="0.2">
      <c r="A984" s="58" t="s">
        <v>891</v>
      </c>
      <c r="B984" s="59" t="s">
        <v>1933</v>
      </c>
      <c r="C984" s="46" t="s">
        <v>613</v>
      </c>
      <c r="D984" s="47">
        <v>56</v>
      </c>
      <c r="E984" s="247">
        <v>0.11700000000000001</v>
      </c>
      <c r="F984" s="47">
        <f t="shared" si="138"/>
        <v>49.448</v>
      </c>
    </row>
    <row r="985" spans="1:6" x14ac:dyDescent="0.2">
      <c r="A985" s="58" t="s">
        <v>892</v>
      </c>
      <c r="B985" s="59" t="s">
        <v>1637</v>
      </c>
      <c r="C985" s="46" t="s">
        <v>614</v>
      </c>
      <c r="D985" s="47">
        <v>17.95</v>
      </c>
      <c r="E985" s="247">
        <v>0.11700000000000001</v>
      </c>
      <c r="F985" s="47">
        <f t="shared" si="138"/>
        <v>15.84985</v>
      </c>
    </row>
    <row r="986" spans="1:6" x14ac:dyDescent="0.2">
      <c r="A986" s="69" t="s">
        <v>896</v>
      </c>
      <c r="B986" s="104"/>
      <c r="C986" s="105"/>
      <c r="D986" s="47" t="s">
        <v>1971</v>
      </c>
      <c r="E986" s="247" t="s">
        <v>1971</v>
      </c>
      <c r="F986" s="47" t="s">
        <v>1971</v>
      </c>
    </row>
    <row r="987" spans="1:6" x14ac:dyDescent="0.2">
      <c r="A987" s="58" t="s">
        <v>897</v>
      </c>
      <c r="B987" s="59" t="s">
        <v>1642</v>
      </c>
      <c r="C987" s="46" t="s">
        <v>618</v>
      </c>
      <c r="D987" s="47">
        <v>29.52</v>
      </c>
      <c r="E987" s="247">
        <v>0.11700000000000001</v>
      </c>
      <c r="F987" s="47">
        <f t="shared" ref="F987:F989" si="139">D987-(D987*E987)</f>
        <v>26.06616</v>
      </c>
    </row>
    <row r="988" spans="1:6" x14ac:dyDescent="0.2">
      <c r="A988" s="58" t="s">
        <v>898</v>
      </c>
      <c r="B988" s="59" t="s">
        <v>1641</v>
      </c>
      <c r="C988" s="46" t="s">
        <v>619</v>
      </c>
      <c r="D988" s="47">
        <v>31.6</v>
      </c>
      <c r="E988" s="247">
        <v>0.11700000000000001</v>
      </c>
      <c r="F988" s="47">
        <f t="shared" si="139"/>
        <v>27.902799999999999</v>
      </c>
    </row>
    <row r="989" spans="1:6" x14ac:dyDescent="0.2">
      <c r="A989" s="58"/>
      <c r="B989" s="59" t="s">
        <v>1741</v>
      </c>
      <c r="C989" s="46" t="s">
        <v>895</v>
      </c>
      <c r="D989" s="47">
        <v>95.81</v>
      </c>
      <c r="E989" s="247">
        <v>0.11700000000000001</v>
      </c>
      <c r="F989" s="47">
        <f t="shared" si="139"/>
        <v>84.600229999999996</v>
      </c>
    </row>
    <row r="990" spans="1:6" x14ac:dyDescent="0.2">
      <c r="A990" s="69" t="s">
        <v>2871</v>
      </c>
      <c r="B990" s="104"/>
      <c r="C990" s="105"/>
      <c r="D990" s="47" t="s">
        <v>1971</v>
      </c>
      <c r="E990" s="247" t="s">
        <v>1971</v>
      </c>
      <c r="F990" s="47" t="s">
        <v>1971</v>
      </c>
    </row>
    <row r="991" spans="1:6" x14ac:dyDescent="0.2">
      <c r="A991" s="58" t="s">
        <v>893</v>
      </c>
      <c r="B991" s="59" t="s">
        <v>2870</v>
      </c>
      <c r="C991" s="46" t="s">
        <v>894</v>
      </c>
      <c r="D991" s="47">
        <v>151.63999999999999</v>
      </c>
      <c r="E991" s="247">
        <v>0.11700000000000001</v>
      </c>
      <c r="F991" s="47">
        <f t="shared" ref="F991:F992" si="140">D991-(D991*E991)</f>
        <v>133.89811999999998</v>
      </c>
    </row>
    <row r="992" spans="1:6" x14ac:dyDescent="0.2">
      <c r="A992" s="58"/>
      <c r="B992" s="59" t="s">
        <v>1741</v>
      </c>
      <c r="C992" s="46" t="s">
        <v>895</v>
      </c>
      <c r="D992" s="47">
        <v>95.81</v>
      </c>
      <c r="E992" s="247">
        <v>0.11700000000000001</v>
      </c>
      <c r="F992" s="47">
        <f t="shared" si="140"/>
        <v>84.600229999999996</v>
      </c>
    </row>
    <row r="993" spans="1:6" x14ac:dyDescent="0.2">
      <c r="A993" s="207" t="s">
        <v>1031</v>
      </c>
      <c r="B993" s="207"/>
      <c r="C993" s="207"/>
      <c r="D993" s="222" t="s">
        <v>1971</v>
      </c>
      <c r="E993" s="250" t="s">
        <v>1971</v>
      </c>
      <c r="F993" s="222" t="s">
        <v>1971</v>
      </c>
    </row>
    <row r="994" spans="1:6" s="17" customFormat="1" x14ac:dyDescent="0.2">
      <c r="A994" s="83" t="s">
        <v>899</v>
      </c>
      <c r="B994" s="53"/>
      <c r="C994" s="201"/>
      <c r="D994" s="54" t="s">
        <v>1971</v>
      </c>
      <c r="E994" s="246" t="s">
        <v>1971</v>
      </c>
      <c r="F994" s="54" t="s">
        <v>1971</v>
      </c>
    </row>
    <row r="995" spans="1:6" x14ac:dyDescent="0.2">
      <c r="A995" s="58" t="s">
        <v>900</v>
      </c>
      <c r="B995" s="59" t="s">
        <v>1720</v>
      </c>
      <c r="C995" s="46" t="s">
        <v>620</v>
      </c>
      <c r="D995" s="47">
        <v>270.87</v>
      </c>
      <c r="E995" s="247">
        <v>0.11700000000000001</v>
      </c>
      <c r="F995" s="47">
        <f t="shared" ref="F995" si="141">D995-(D995*E995)</f>
        <v>239.17821000000001</v>
      </c>
    </row>
    <row r="996" spans="1:6" x14ac:dyDescent="0.2">
      <c r="A996" s="114" t="s">
        <v>901</v>
      </c>
      <c r="B996" s="134"/>
      <c r="C996" s="95"/>
      <c r="D996" s="225" t="s">
        <v>1971</v>
      </c>
      <c r="E996" s="255" t="s">
        <v>1971</v>
      </c>
      <c r="F996" s="225" t="s">
        <v>1971</v>
      </c>
    </row>
    <row r="997" spans="1:6" x14ac:dyDescent="0.2">
      <c r="A997" s="58" t="s">
        <v>902</v>
      </c>
      <c r="B997" s="59" t="s">
        <v>1873</v>
      </c>
      <c r="C997" s="46" t="s">
        <v>621</v>
      </c>
      <c r="D997" s="47">
        <v>1920.95</v>
      </c>
      <c r="E997" s="247">
        <v>0.11700000000000001</v>
      </c>
      <c r="F997" s="47">
        <f t="shared" ref="F997:F998" si="142">D997-(D997*E997)</f>
        <v>1696.19885</v>
      </c>
    </row>
    <row r="998" spans="1:6" x14ac:dyDescent="0.2">
      <c r="A998" s="91"/>
      <c r="B998" s="59" t="s">
        <v>1874</v>
      </c>
      <c r="C998" s="90" t="s">
        <v>622</v>
      </c>
      <c r="D998" s="47">
        <v>2521.44</v>
      </c>
      <c r="E998" s="247">
        <v>0.11700000000000001</v>
      </c>
      <c r="F998" s="47">
        <f t="shared" si="142"/>
        <v>2226.4315200000001</v>
      </c>
    </row>
    <row r="999" spans="1:6" x14ac:dyDescent="0.2">
      <c r="A999" s="72" t="s">
        <v>627</v>
      </c>
      <c r="B999" s="136"/>
      <c r="C999" s="137"/>
      <c r="D999" s="47" t="s">
        <v>1971</v>
      </c>
      <c r="E999" s="247" t="s">
        <v>1971</v>
      </c>
      <c r="F999" s="47" t="s">
        <v>1971</v>
      </c>
    </row>
    <row r="1000" spans="1:6" x14ac:dyDescent="0.2">
      <c r="A1000" s="91" t="s">
        <v>903</v>
      </c>
      <c r="B1000" s="59" t="s">
        <v>1647</v>
      </c>
      <c r="C1000" s="90" t="s">
        <v>623</v>
      </c>
      <c r="D1000" s="47">
        <v>112.81</v>
      </c>
      <c r="E1000" s="247">
        <v>0.11700000000000001</v>
      </c>
      <c r="F1000" s="47">
        <f t="shared" ref="F1000:F1008" si="143">D1000-(D1000*E1000)</f>
        <v>99.611230000000006</v>
      </c>
    </row>
    <row r="1001" spans="1:6" x14ac:dyDescent="0.2">
      <c r="A1001" s="91" t="s">
        <v>904</v>
      </c>
      <c r="B1001" s="59" t="s">
        <v>1702</v>
      </c>
      <c r="C1001" s="90" t="s">
        <v>905</v>
      </c>
      <c r="D1001" s="47">
        <v>80.48</v>
      </c>
      <c r="E1001" s="247">
        <v>0.11700000000000001</v>
      </c>
      <c r="F1001" s="47">
        <f t="shared" si="143"/>
        <v>71.063839999999999</v>
      </c>
    </row>
    <row r="1002" spans="1:6" x14ac:dyDescent="0.2">
      <c r="A1002" s="91"/>
      <c r="B1002" s="59" t="s">
        <v>1736</v>
      </c>
      <c r="C1002" s="90" t="s">
        <v>906</v>
      </c>
      <c r="D1002" s="47">
        <v>172.72</v>
      </c>
      <c r="E1002" s="247">
        <v>0.11700000000000001</v>
      </c>
      <c r="F1002" s="47">
        <f t="shared" si="143"/>
        <v>152.51176000000001</v>
      </c>
    </row>
    <row r="1003" spans="1:6" x14ac:dyDescent="0.2">
      <c r="A1003" s="91" t="s">
        <v>296</v>
      </c>
      <c r="B1003" s="59" t="s">
        <v>297</v>
      </c>
      <c r="C1003" s="90" t="s">
        <v>298</v>
      </c>
      <c r="D1003" s="47">
        <v>67.61</v>
      </c>
      <c r="E1003" s="247">
        <v>0.11700000000000001</v>
      </c>
      <c r="F1003" s="47">
        <f t="shared" si="143"/>
        <v>59.699629999999999</v>
      </c>
    </row>
    <row r="1004" spans="1:6" x14ac:dyDescent="0.2">
      <c r="A1004" s="45"/>
      <c r="B1004" s="59" t="s">
        <v>1560</v>
      </c>
      <c r="C1004" s="46" t="s">
        <v>1066</v>
      </c>
      <c r="D1004" s="47">
        <v>16.899999999999999</v>
      </c>
      <c r="E1004" s="247">
        <v>0.11700000000000001</v>
      </c>
      <c r="F1004" s="47">
        <f t="shared" si="143"/>
        <v>14.922699999999999</v>
      </c>
    </row>
    <row r="1005" spans="1:6" s="18" customFormat="1" x14ac:dyDescent="0.2">
      <c r="A1005" s="91" t="s">
        <v>907</v>
      </c>
      <c r="B1005" s="59" t="s">
        <v>1785</v>
      </c>
      <c r="C1005" s="90" t="s">
        <v>136</v>
      </c>
      <c r="D1005" s="47">
        <v>168.3</v>
      </c>
      <c r="E1005" s="247">
        <v>0.11700000000000001</v>
      </c>
      <c r="F1005" s="47">
        <f t="shared" si="143"/>
        <v>148.60890000000001</v>
      </c>
    </row>
    <row r="1006" spans="1:6" x14ac:dyDescent="0.2">
      <c r="A1006" s="91" t="s">
        <v>908</v>
      </c>
      <c r="B1006" s="59" t="s">
        <v>1787</v>
      </c>
      <c r="C1006" s="90" t="s">
        <v>137</v>
      </c>
      <c r="D1006" s="47">
        <v>100.73</v>
      </c>
      <c r="E1006" s="247">
        <v>0.11700000000000001</v>
      </c>
      <c r="F1006" s="47">
        <f t="shared" si="143"/>
        <v>88.944590000000005</v>
      </c>
    </row>
    <row r="1007" spans="1:6" x14ac:dyDescent="0.2">
      <c r="A1007" s="91" t="s">
        <v>909</v>
      </c>
      <c r="B1007" s="59" t="s">
        <v>1786</v>
      </c>
      <c r="C1007" s="90" t="s">
        <v>138</v>
      </c>
      <c r="D1007" s="47">
        <v>183.79</v>
      </c>
      <c r="E1007" s="247">
        <v>0.11700000000000001</v>
      </c>
      <c r="F1007" s="47">
        <f t="shared" si="143"/>
        <v>162.28656999999998</v>
      </c>
    </row>
    <row r="1008" spans="1:6" s="17" customFormat="1" x14ac:dyDescent="0.2">
      <c r="A1008" s="91" t="s">
        <v>910</v>
      </c>
      <c r="B1008" s="59" t="s">
        <v>1788</v>
      </c>
      <c r="C1008" s="90" t="s">
        <v>139</v>
      </c>
      <c r="D1008" s="47">
        <v>107.38</v>
      </c>
      <c r="E1008" s="247">
        <v>0.11700000000000001</v>
      </c>
      <c r="F1008" s="47">
        <f t="shared" si="143"/>
        <v>94.816539999999989</v>
      </c>
    </row>
    <row r="1009" spans="1:6" x14ac:dyDescent="0.2">
      <c r="A1009" s="207" t="s">
        <v>1032</v>
      </c>
      <c r="B1009" s="207"/>
      <c r="C1009" s="207"/>
      <c r="D1009" s="222" t="s">
        <v>1971</v>
      </c>
      <c r="E1009" s="250" t="s">
        <v>1971</v>
      </c>
      <c r="F1009" s="222" t="s">
        <v>1971</v>
      </c>
    </row>
    <row r="1010" spans="1:6" x14ac:dyDescent="0.2">
      <c r="A1010" s="83" t="s">
        <v>911</v>
      </c>
      <c r="B1010" s="53"/>
      <c r="C1010" s="201"/>
      <c r="D1010" s="54" t="s">
        <v>1971</v>
      </c>
      <c r="E1010" s="246" t="s">
        <v>1971</v>
      </c>
      <c r="F1010" s="54" t="s">
        <v>1971</v>
      </c>
    </row>
    <row r="1011" spans="1:6" x14ac:dyDescent="0.2">
      <c r="A1011" s="138" t="s">
        <v>912</v>
      </c>
      <c r="B1011" s="59" t="s">
        <v>1775</v>
      </c>
      <c r="C1011" s="139" t="s">
        <v>913</v>
      </c>
      <c r="D1011" s="47">
        <v>179.14</v>
      </c>
      <c r="E1011" s="247">
        <v>0.11700000000000001</v>
      </c>
      <c r="F1011" s="47">
        <f t="shared" ref="F1011:F1017" si="144">D1011-(D1011*E1011)</f>
        <v>158.18061999999998</v>
      </c>
    </row>
    <row r="1012" spans="1:6" x14ac:dyDescent="0.2">
      <c r="A1012" s="138" t="s">
        <v>914</v>
      </c>
      <c r="B1012" s="59" t="s">
        <v>1776</v>
      </c>
      <c r="C1012" s="139" t="s">
        <v>915</v>
      </c>
      <c r="D1012" s="47">
        <v>128.03</v>
      </c>
      <c r="E1012" s="247">
        <v>0.11700000000000001</v>
      </c>
      <c r="F1012" s="47">
        <f t="shared" si="144"/>
        <v>113.05049</v>
      </c>
    </row>
    <row r="1013" spans="1:6" x14ac:dyDescent="0.2">
      <c r="A1013" s="138" t="s">
        <v>916</v>
      </c>
      <c r="B1013" s="59" t="s">
        <v>1777</v>
      </c>
      <c r="C1013" s="139" t="s">
        <v>917</v>
      </c>
      <c r="D1013" s="47">
        <v>108.93</v>
      </c>
      <c r="E1013" s="247">
        <v>0.11700000000000001</v>
      </c>
      <c r="F1013" s="47">
        <f t="shared" si="144"/>
        <v>96.185190000000006</v>
      </c>
    </row>
    <row r="1014" spans="1:6" x14ac:dyDescent="0.2">
      <c r="A1014" s="138" t="s">
        <v>918</v>
      </c>
      <c r="B1014" s="59" t="s">
        <v>1778</v>
      </c>
      <c r="C1014" s="139" t="s">
        <v>919</v>
      </c>
      <c r="D1014" s="47">
        <v>102.43</v>
      </c>
      <c r="E1014" s="247">
        <v>0.11700000000000001</v>
      </c>
      <c r="F1014" s="47">
        <f t="shared" si="144"/>
        <v>90.445690000000013</v>
      </c>
    </row>
    <row r="1015" spans="1:6" x14ac:dyDescent="0.2">
      <c r="A1015" s="138" t="s">
        <v>920</v>
      </c>
      <c r="B1015" s="59" t="s">
        <v>1779</v>
      </c>
      <c r="C1015" s="139" t="s">
        <v>921</v>
      </c>
      <c r="D1015" s="47">
        <v>96.03</v>
      </c>
      <c r="E1015" s="247">
        <v>0.11700000000000001</v>
      </c>
      <c r="F1015" s="47">
        <f t="shared" si="144"/>
        <v>84.794489999999996</v>
      </c>
    </row>
    <row r="1016" spans="1:6" x14ac:dyDescent="0.2">
      <c r="A1016" s="138" t="s">
        <v>922</v>
      </c>
      <c r="B1016" s="59" t="s">
        <v>1780</v>
      </c>
      <c r="C1016" s="139" t="s">
        <v>923</v>
      </c>
      <c r="D1016" s="47">
        <v>130.1</v>
      </c>
      <c r="E1016" s="247">
        <v>0.11700000000000001</v>
      </c>
      <c r="F1016" s="47">
        <f t="shared" si="144"/>
        <v>114.8783</v>
      </c>
    </row>
    <row r="1017" spans="1:6" x14ac:dyDescent="0.2">
      <c r="A1017" s="138" t="s">
        <v>924</v>
      </c>
      <c r="B1017" s="59" t="s">
        <v>1781</v>
      </c>
      <c r="C1017" s="139" t="s">
        <v>925</v>
      </c>
      <c r="D1017" s="47">
        <v>380.48</v>
      </c>
      <c r="E1017" s="247">
        <v>0.11700000000000001</v>
      </c>
      <c r="F1017" s="47">
        <f t="shared" si="144"/>
        <v>335.96384</v>
      </c>
    </row>
    <row r="1018" spans="1:6" x14ac:dyDescent="0.2">
      <c r="A1018" s="83" t="s">
        <v>926</v>
      </c>
      <c r="B1018" s="53"/>
      <c r="C1018" s="201"/>
      <c r="D1018" s="54" t="s">
        <v>1971</v>
      </c>
      <c r="E1018" s="246" t="s">
        <v>1971</v>
      </c>
      <c r="F1018" s="54" t="s">
        <v>1971</v>
      </c>
    </row>
    <row r="1019" spans="1:6" x14ac:dyDescent="0.2">
      <c r="A1019" s="138" t="s">
        <v>927</v>
      </c>
      <c r="B1019" s="59" t="s">
        <v>1782</v>
      </c>
      <c r="C1019" s="139" t="s">
        <v>928</v>
      </c>
      <c r="D1019" s="47">
        <v>179.14</v>
      </c>
      <c r="E1019" s="247">
        <v>0.11700000000000001</v>
      </c>
      <c r="F1019" s="47">
        <f t="shared" ref="F1019:F1020" si="145">D1019-(D1019*E1019)</f>
        <v>158.18061999999998</v>
      </c>
    </row>
    <row r="1020" spans="1:6" x14ac:dyDescent="0.2">
      <c r="A1020" s="138" t="s">
        <v>929</v>
      </c>
      <c r="B1020" s="59" t="s">
        <v>1783</v>
      </c>
      <c r="C1020" s="139" t="s">
        <v>930</v>
      </c>
      <c r="D1020" s="47">
        <v>116.16</v>
      </c>
      <c r="E1020" s="247">
        <v>0.11700000000000001</v>
      </c>
      <c r="F1020" s="47">
        <f t="shared" si="145"/>
        <v>102.56927999999999</v>
      </c>
    </row>
    <row r="1021" spans="1:6" x14ac:dyDescent="0.2">
      <c r="A1021" s="83" t="s">
        <v>931</v>
      </c>
      <c r="B1021" s="53"/>
      <c r="C1021" s="201"/>
      <c r="D1021" s="54" t="s">
        <v>1971</v>
      </c>
      <c r="E1021" s="246" t="s">
        <v>1971</v>
      </c>
      <c r="F1021" s="54" t="s">
        <v>1971</v>
      </c>
    </row>
    <row r="1022" spans="1:6" x14ac:dyDescent="0.2">
      <c r="A1022" s="138" t="s">
        <v>932</v>
      </c>
      <c r="B1022" s="59" t="s">
        <v>1784</v>
      </c>
      <c r="C1022" s="139" t="s">
        <v>933</v>
      </c>
      <c r="D1022" s="47">
        <v>155.4</v>
      </c>
      <c r="E1022" s="247">
        <v>0.11700000000000001</v>
      </c>
      <c r="F1022" s="47">
        <f t="shared" ref="F1022" si="146">D1022-(D1022*E1022)</f>
        <v>137.2182</v>
      </c>
    </row>
    <row r="1023" spans="1:6" x14ac:dyDescent="0.2">
      <c r="A1023" s="83" t="s">
        <v>934</v>
      </c>
      <c r="B1023" s="53"/>
      <c r="C1023" s="201"/>
      <c r="D1023" s="54" t="s">
        <v>1971</v>
      </c>
      <c r="E1023" s="246" t="s">
        <v>1971</v>
      </c>
      <c r="F1023" s="54" t="s">
        <v>1971</v>
      </c>
    </row>
    <row r="1024" spans="1:6" s="17" customFormat="1" x14ac:dyDescent="0.2">
      <c r="A1024" s="138" t="s">
        <v>935</v>
      </c>
      <c r="B1024" s="59" t="s">
        <v>1767</v>
      </c>
      <c r="C1024" s="46" t="s">
        <v>936</v>
      </c>
      <c r="D1024" s="47">
        <v>167.98</v>
      </c>
      <c r="E1024" s="247">
        <v>0.11700000000000001</v>
      </c>
      <c r="F1024" s="47">
        <f t="shared" ref="F1024:F1031" si="147">D1024-(D1024*E1024)</f>
        <v>148.32633999999999</v>
      </c>
    </row>
    <row r="1025" spans="1:6" x14ac:dyDescent="0.2">
      <c r="A1025" s="138" t="s">
        <v>937</v>
      </c>
      <c r="B1025" s="59" t="s">
        <v>1773</v>
      </c>
      <c r="C1025" s="139" t="s">
        <v>938</v>
      </c>
      <c r="D1025" s="47">
        <v>205.96</v>
      </c>
      <c r="E1025" s="247">
        <v>0.11700000000000001</v>
      </c>
      <c r="F1025" s="47">
        <f t="shared" si="147"/>
        <v>181.86268000000001</v>
      </c>
    </row>
    <row r="1026" spans="1:6" x14ac:dyDescent="0.2">
      <c r="A1026" s="138" t="s">
        <v>939</v>
      </c>
      <c r="B1026" s="59" t="s">
        <v>1769</v>
      </c>
      <c r="C1026" s="46" t="s">
        <v>940</v>
      </c>
      <c r="D1026" s="47">
        <v>234.66</v>
      </c>
      <c r="E1026" s="247">
        <v>0.11700000000000001</v>
      </c>
      <c r="F1026" s="47">
        <f t="shared" si="147"/>
        <v>207.20478</v>
      </c>
    </row>
    <row r="1027" spans="1:6" x14ac:dyDescent="0.2">
      <c r="A1027" s="138" t="s">
        <v>941</v>
      </c>
      <c r="B1027" s="59" t="s">
        <v>1774</v>
      </c>
      <c r="C1027" s="46" t="s">
        <v>942</v>
      </c>
      <c r="D1027" s="47">
        <v>207.65</v>
      </c>
      <c r="E1027" s="247">
        <v>0.11700000000000001</v>
      </c>
      <c r="F1027" s="47">
        <f t="shared" si="147"/>
        <v>183.35495</v>
      </c>
    </row>
    <row r="1028" spans="1:6" x14ac:dyDescent="0.2">
      <c r="A1028" s="138" t="s">
        <v>943</v>
      </c>
      <c r="B1028" s="59" t="s">
        <v>1771</v>
      </c>
      <c r="C1028" s="46" t="s">
        <v>944</v>
      </c>
      <c r="D1028" s="47">
        <v>222.18</v>
      </c>
      <c r="E1028" s="247">
        <v>0.11700000000000001</v>
      </c>
      <c r="F1028" s="47">
        <f t="shared" si="147"/>
        <v>196.18494000000001</v>
      </c>
    </row>
    <row r="1029" spans="1:6" x14ac:dyDescent="0.2">
      <c r="A1029" s="138" t="s">
        <v>945</v>
      </c>
      <c r="B1029" s="59" t="s">
        <v>1770</v>
      </c>
      <c r="C1029" s="46" t="s">
        <v>947</v>
      </c>
      <c r="D1029" s="47">
        <v>174.64</v>
      </c>
      <c r="E1029" s="247">
        <v>0.11700000000000001</v>
      </c>
      <c r="F1029" s="47">
        <f t="shared" si="147"/>
        <v>154.20711999999997</v>
      </c>
    </row>
    <row r="1030" spans="1:6" x14ac:dyDescent="0.2">
      <c r="A1030" s="138" t="s">
        <v>948</v>
      </c>
      <c r="B1030" s="59" t="s">
        <v>1768</v>
      </c>
      <c r="C1030" s="46" t="s">
        <v>949</v>
      </c>
      <c r="D1030" s="47">
        <v>175.06</v>
      </c>
      <c r="E1030" s="247">
        <v>0.11700000000000001</v>
      </c>
      <c r="F1030" s="47">
        <f t="shared" si="147"/>
        <v>154.57798</v>
      </c>
    </row>
    <row r="1031" spans="1:6" x14ac:dyDescent="0.2">
      <c r="A1031" s="138" t="s">
        <v>950</v>
      </c>
      <c r="B1031" s="59" t="s">
        <v>1772</v>
      </c>
      <c r="C1031" s="90" t="s">
        <v>951</v>
      </c>
      <c r="D1031" s="47">
        <v>181.13</v>
      </c>
      <c r="E1031" s="247">
        <v>0.11700000000000001</v>
      </c>
      <c r="F1031" s="47">
        <f t="shared" si="147"/>
        <v>159.93779000000001</v>
      </c>
    </row>
    <row r="1032" spans="1:6" x14ac:dyDescent="0.2">
      <c r="A1032" s="69" t="s">
        <v>952</v>
      </c>
      <c r="B1032" s="140"/>
      <c r="C1032" s="101"/>
      <c r="D1032" s="106" t="s">
        <v>1971</v>
      </c>
      <c r="E1032" s="252" t="s">
        <v>1971</v>
      </c>
      <c r="F1032" s="106" t="s">
        <v>1971</v>
      </c>
    </row>
    <row r="1033" spans="1:6" s="18" customFormat="1" x14ac:dyDescent="0.2">
      <c r="A1033" s="138" t="s">
        <v>904</v>
      </c>
      <c r="B1033" s="59" t="s">
        <v>1702</v>
      </c>
      <c r="C1033" s="141" t="s">
        <v>953</v>
      </c>
      <c r="D1033" s="47">
        <v>80.48</v>
      </c>
      <c r="E1033" s="247">
        <v>0.11700000000000001</v>
      </c>
      <c r="F1033" s="47">
        <f t="shared" ref="F1033" si="148">D1033-(D1033*E1033)</f>
        <v>71.063839999999999</v>
      </c>
    </row>
    <row r="1034" spans="1:6" s="18" customFormat="1" x14ac:dyDescent="0.2">
      <c r="A1034" s="207" t="s">
        <v>3328</v>
      </c>
      <c r="B1034" s="207"/>
      <c r="C1034" s="207"/>
      <c r="D1034" s="222" t="s">
        <v>1971</v>
      </c>
      <c r="E1034" s="250" t="s">
        <v>1971</v>
      </c>
      <c r="F1034" s="222" t="s">
        <v>1971</v>
      </c>
    </row>
    <row r="1035" spans="1:6" s="17" customFormat="1" x14ac:dyDescent="0.2">
      <c r="A1035" s="83" t="s">
        <v>2737</v>
      </c>
      <c r="B1035" s="53"/>
      <c r="C1035" s="201"/>
      <c r="D1035" s="54" t="s">
        <v>1971</v>
      </c>
      <c r="E1035" s="246" t="s">
        <v>1971</v>
      </c>
      <c r="F1035" s="54" t="s">
        <v>1971</v>
      </c>
    </row>
    <row r="1036" spans="1:6" s="17" customFormat="1" x14ac:dyDescent="0.2">
      <c r="A1036" s="118"/>
      <c r="B1036" s="60" t="s">
        <v>2738</v>
      </c>
      <c r="C1036" s="61" t="s">
        <v>2739</v>
      </c>
      <c r="D1036" s="47">
        <v>187.46</v>
      </c>
      <c r="E1036" s="247">
        <v>0.11700000000000001</v>
      </c>
      <c r="F1036" s="47">
        <f t="shared" ref="F1036:F1037" si="149">D1036-(D1036*E1036)</f>
        <v>165.52718000000002</v>
      </c>
    </row>
    <row r="1037" spans="1:6" s="18" customFormat="1" x14ac:dyDescent="0.2">
      <c r="A1037" s="91"/>
      <c r="B1037" s="59" t="s">
        <v>1200</v>
      </c>
      <c r="C1037" s="90" t="s">
        <v>624</v>
      </c>
      <c r="D1037" s="47">
        <v>187.46</v>
      </c>
      <c r="E1037" s="247">
        <v>0.11700000000000001</v>
      </c>
      <c r="F1037" s="47">
        <f t="shared" si="149"/>
        <v>165.52718000000002</v>
      </c>
    </row>
    <row r="1038" spans="1:6" s="18" customFormat="1" x14ac:dyDescent="0.2">
      <c r="A1038" s="107" t="s">
        <v>2742</v>
      </c>
      <c r="B1038" s="108"/>
      <c r="C1038" s="109"/>
      <c r="D1038" s="106" t="s">
        <v>1971</v>
      </c>
      <c r="E1038" s="252" t="s">
        <v>1971</v>
      </c>
      <c r="F1038" s="106" t="s">
        <v>1971</v>
      </c>
    </row>
    <row r="1039" spans="1:6" s="18" customFormat="1" x14ac:dyDescent="0.2">
      <c r="A1039" s="107"/>
      <c r="B1039" s="130" t="s">
        <v>1259</v>
      </c>
      <c r="C1039" s="131" t="s">
        <v>2740</v>
      </c>
      <c r="D1039" s="47">
        <v>71.66</v>
      </c>
      <c r="E1039" s="247">
        <v>0.11700000000000001</v>
      </c>
      <c r="F1039" s="47">
        <f t="shared" ref="F1039:F1041" si="150">D1039-(D1039*E1039)</f>
        <v>63.275779999999997</v>
      </c>
    </row>
    <row r="1040" spans="1:6" s="18" customFormat="1" x14ac:dyDescent="0.2">
      <c r="A1040" s="107"/>
      <c r="B1040" s="130" t="s">
        <v>1412</v>
      </c>
      <c r="C1040" s="131" t="s">
        <v>1415</v>
      </c>
      <c r="D1040" s="47">
        <v>15.85</v>
      </c>
      <c r="E1040" s="247">
        <v>0.11700000000000001</v>
      </c>
      <c r="F1040" s="47">
        <f t="shared" si="150"/>
        <v>13.99555</v>
      </c>
    </row>
    <row r="1041" spans="1:6" s="18" customFormat="1" x14ac:dyDescent="0.2">
      <c r="A1041" s="107"/>
      <c r="B1041" s="130" t="s">
        <v>1270</v>
      </c>
      <c r="C1041" s="131" t="s">
        <v>2741</v>
      </c>
      <c r="D1041" s="47">
        <v>24.11</v>
      </c>
      <c r="E1041" s="247">
        <v>0.11700000000000001</v>
      </c>
      <c r="F1041" s="47">
        <f t="shared" si="150"/>
        <v>21.28913</v>
      </c>
    </row>
    <row r="1042" spans="1:6" s="18" customFormat="1" x14ac:dyDescent="0.2">
      <c r="A1042" s="107" t="s">
        <v>2743</v>
      </c>
      <c r="B1042" s="130"/>
      <c r="C1042" s="131"/>
      <c r="D1042" s="106" t="s">
        <v>1971</v>
      </c>
      <c r="E1042" s="252" t="s">
        <v>1971</v>
      </c>
      <c r="F1042" s="106" t="s">
        <v>1971</v>
      </c>
    </row>
    <row r="1043" spans="1:6" s="18" customFormat="1" x14ac:dyDescent="0.2">
      <c r="A1043" s="91"/>
      <c r="B1043" s="59" t="s">
        <v>1414</v>
      </c>
      <c r="C1043" s="61" t="s">
        <v>954</v>
      </c>
      <c r="D1043" s="47">
        <v>156.94</v>
      </c>
      <c r="E1043" s="247">
        <v>0.11700000000000001</v>
      </c>
      <c r="F1043" s="47">
        <f t="shared" ref="F1043:F1044" si="151">D1043-(D1043*E1043)</f>
        <v>138.57802000000001</v>
      </c>
    </row>
    <row r="1044" spans="1:6" s="18" customFormat="1" x14ac:dyDescent="0.2">
      <c r="A1044" s="91"/>
      <c r="B1044" s="59" t="s">
        <v>1271</v>
      </c>
      <c r="C1044" s="61" t="s">
        <v>955</v>
      </c>
      <c r="D1044" s="47">
        <v>29.12</v>
      </c>
      <c r="E1044" s="247">
        <v>0.11700000000000001</v>
      </c>
      <c r="F1044" s="47">
        <f t="shared" si="151"/>
        <v>25.712960000000002</v>
      </c>
    </row>
    <row r="1045" spans="1:6" s="18" customFormat="1" x14ac:dyDescent="0.2">
      <c r="A1045" s="83" t="s">
        <v>2744</v>
      </c>
      <c r="B1045" s="53"/>
      <c r="C1045" s="201"/>
      <c r="D1045" s="54" t="s">
        <v>1971</v>
      </c>
      <c r="E1045" s="246" t="s">
        <v>1971</v>
      </c>
      <c r="F1045" s="54" t="s">
        <v>1971</v>
      </c>
    </row>
    <row r="1046" spans="1:6" s="18" customFormat="1" x14ac:dyDescent="0.2">
      <c r="A1046" s="112"/>
      <c r="B1046" s="60" t="s">
        <v>2745</v>
      </c>
      <c r="C1046" s="61" t="s">
        <v>2746</v>
      </c>
      <c r="D1046" s="47">
        <v>1011.46</v>
      </c>
      <c r="E1046" s="247">
        <v>0.11700000000000001</v>
      </c>
      <c r="F1046" s="47">
        <f t="shared" ref="F1046:F1048" si="152">D1046-(D1046*E1046)</f>
        <v>893.11918000000003</v>
      </c>
    </row>
    <row r="1047" spans="1:6" s="18" customFormat="1" x14ac:dyDescent="0.2">
      <c r="A1047" s="112"/>
      <c r="B1047" s="60" t="s">
        <v>2747</v>
      </c>
      <c r="C1047" s="61" t="s">
        <v>2748</v>
      </c>
      <c r="D1047" s="47">
        <v>1049.57</v>
      </c>
      <c r="E1047" s="247">
        <v>0.11700000000000001</v>
      </c>
      <c r="F1047" s="47">
        <f t="shared" si="152"/>
        <v>926.77030999999988</v>
      </c>
    </row>
    <row r="1048" spans="1:6" s="18" customFormat="1" x14ac:dyDescent="0.2">
      <c r="A1048" s="91"/>
      <c r="B1048" s="59" t="s">
        <v>1198</v>
      </c>
      <c r="C1048" s="90" t="s">
        <v>2116</v>
      </c>
      <c r="D1048" s="47">
        <v>1011.46</v>
      </c>
      <c r="E1048" s="247">
        <v>0.11700000000000001</v>
      </c>
      <c r="F1048" s="47">
        <f t="shared" si="152"/>
        <v>893.11918000000003</v>
      </c>
    </row>
    <row r="1049" spans="1:6" s="18" customFormat="1" x14ac:dyDescent="0.2">
      <c r="A1049" s="75" t="s">
        <v>2752</v>
      </c>
      <c r="B1049" s="59"/>
      <c r="C1049" s="90"/>
      <c r="D1049" s="47" t="s">
        <v>1971</v>
      </c>
      <c r="E1049" s="247" t="s">
        <v>1971</v>
      </c>
      <c r="F1049" s="47" t="s">
        <v>1971</v>
      </c>
    </row>
    <row r="1050" spans="1:6" s="18" customFormat="1" x14ac:dyDescent="0.2">
      <c r="A1050" s="91"/>
      <c r="B1050" s="59" t="s">
        <v>1487</v>
      </c>
      <c r="C1050" s="90" t="s">
        <v>2749</v>
      </c>
      <c r="D1050" s="47">
        <v>91.38</v>
      </c>
      <c r="E1050" s="247">
        <v>0.11700000000000001</v>
      </c>
      <c r="F1050" s="47">
        <f t="shared" ref="F1050:F1052" si="153">D1050-(D1050*E1050)</f>
        <v>80.688539999999989</v>
      </c>
    </row>
    <row r="1051" spans="1:6" s="18" customFormat="1" x14ac:dyDescent="0.2">
      <c r="A1051" s="91"/>
      <c r="B1051" s="59" t="s">
        <v>1451</v>
      </c>
      <c r="C1051" s="90" t="s">
        <v>2750</v>
      </c>
      <c r="D1051" s="47">
        <v>147.13999999999999</v>
      </c>
      <c r="E1051" s="247">
        <v>0.11700000000000001</v>
      </c>
      <c r="F1051" s="47">
        <f t="shared" si="153"/>
        <v>129.92461999999998</v>
      </c>
    </row>
    <row r="1052" spans="1:6" s="18" customFormat="1" x14ac:dyDescent="0.2">
      <c r="A1052" s="91"/>
      <c r="B1052" s="59" t="s">
        <v>1241</v>
      </c>
      <c r="C1052" s="90" t="s">
        <v>2751</v>
      </c>
      <c r="D1052" s="47">
        <v>55.45</v>
      </c>
      <c r="E1052" s="247">
        <v>0.11700000000000001</v>
      </c>
      <c r="F1052" s="47">
        <f t="shared" si="153"/>
        <v>48.962350000000001</v>
      </c>
    </row>
    <row r="1053" spans="1:6" s="18" customFormat="1" x14ac:dyDescent="0.2">
      <c r="A1053" s="75" t="s">
        <v>2753</v>
      </c>
      <c r="B1053" s="59"/>
      <c r="C1053" s="90"/>
      <c r="D1053" s="47" t="s">
        <v>1971</v>
      </c>
      <c r="E1053" s="247" t="s">
        <v>1971</v>
      </c>
      <c r="F1053" s="47" t="s">
        <v>1971</v>
      </c>
    </row>
    <row r="1054" spans="1:6" s="18" customFormat="1" x14ac:dyDescent="0.2">
      <c r="A1054" s="91"/>
      <c r="B1054" s="59" t="s">
        <v>2754</v>
      </c>
      <c r="C1054" s="90" t="s">
        <v>2755</v>
      </c>
      <c r="D1054" s="47">
        <v>98.09</v>
      </c>
      <c r="E1054" s="247">
        <v>0.11700000000000001</v>
      </c>
      <c r="F1054" s="47">
        <f t="shared" ref="F1054:F1056" si="154">D1054-(D1054*E1054)</f>
        <v>86.613470000000007</v>
      </c>
    </row>
    <row r="1055" spans="1:6" x14ac:dyDescent="0.2">
      <c r="A1055" s="91"/>
      <c r="B1055" s="59" t="s">
        <v>1451</v>
      </c>
      <c r="C1055" s="90" t="s">
        <v>625</v>
      </c>
      <c r="D1055" s="47">
        <v>147.13999999999999</v>
      </c>
      <c r="E1055" s="247">
        <v>0.11700000000000001</v>
      </c>
      <c r="F1055" s="47">
        <f t="shared" si="154"/>
        <v>129.92461999999998</v>
      </c>
    </row>
    <row r="1056" spans="1:6" x14ac:dyDescent="0.2">
      <c r="A1056" s="91"/>
      <c r="B1056" s="59" t="s">
        <v>1487</v>
      </c>
      <c r="C1056" s="90" t="s">
        <v>626</v>
      </c>
      <c r="D1056" s="47">
        <v>91.38</v>
      </c>
      <c r="E1056" s="247">
        <v>0.11700000000000001</v>
      </c>
      <c r="F1056" s="47">
        <f t="shared" si="154"/>
        <v>80.688539999999989</v>
      </c>
    </row>
    <row r="1057" spans="1:6" x14ac:dyDescent="0.2">
      <c r="A1057" s="83" t="s">
        <v>2756</v>
      </c>
      <c r="B1057" s="53"/>
      <c r="C1057" s="201"/>
      <c r="D1057" s="54" t="s">
        <v>1971</v>
      </c>
      <c r="E1057" s="246" t="s">
        <v>1971</v>
      </c>
      <c r="F1057" s="54" t="s">
        <v>1971</v>
      </c>
    </row>
    <row r="1058" spans="1:6" x14ac:dyDescent="0.2">
      <c r="A1058" s="91"/>
      <c r="B1058" s="59" t="s">
        <v>2758</v>
      </c>
      <c r="C1058" s="90" t="s">
        <v>2759</v>
      </c>
      <c r="D1058" s="47">
        <v>2746.64</v>
      </c>
      <c r="E1058" s="247">
        <v>0.11700000000000001</v>
      </c>
      <c r="F1058" s="47">
        <f t="shared" ref="F1058:F1059" si="155">D1058-(D1058*E1058)</f>
        <v>2425.2831200000001</v>
      </c>
    </row>
    <row r="1059" spans="1:6" x14ac:dyDescent="0.2">
      <c r="A1059" s="91"/>
      <c r="B1059" s="59" t="s">
        <v>1062</v>
      </c>
      <c r="C1059" s="90" t="s">
        <v>654</v>
      </c>
      <c r="D1059" s="47">
        <v>2746.64</v>
      </c>
      <c r="E1059" s="247">
        <v>0.11700000000000001</v>
      </c>
      <c r="F1059" s="47">
        <f t="shared" si="155"/>
        <v>2425.2831200000001</v>
      </c>
    </row>
    <row r="1060" spans="1:6" x14ac:dyDescent="0.2">
      <c r="A1060" s="117" t="s">
        <v>2760</v>
      </c>
      <c r="B1060" s="59"/>
      <c r="C1060" s="90"/>
      <c r="D1060" s="47" t="s">
        <v>1971</v>
      </c>
      <c r="E1060" s="247" t="s">
        <v>1971</v>
      </c>
      <c r="F1060" s="47" t="s">
        <v>1971</v>
      </c>
    </row>
    <row r="1061" spans="1:6" x14ac:dyDescent="0.2">
      <c r="A1061" s="91"/>
      <c r="B1061" s="59" t="s">
        <v>1487</v>
      </c>
      <c r="C1061" s="90" t="s">
        <v>2761</v>
      </c>
      <c r="D1061" s="47">
        <v>91.38</v>
      </c>
      <c r="E1061" s="247">
        <v>0.11700000000000001</v>
      </c>
      <c r="F1061" s="47">
        <f t="shared" ref="F1061:F1063" si="156">D1061-(D1061*E1061)</f>
        <v>80.688539999999989</v>
      </c>
    </row>
    <row r="1062" spans="1:6" x14ac:dyDescent="0.2">
      <c r="A1062" s="91"/>
      <c r="B1062" s="59" t="s">
        <v>1451</v>
      </c>
      <c r="C1062" s="90" t="s">
        <v>2750</v>
      </c>
      <c r="D1062" s="47">
        <v>147.13999999999999</v>
      </c>
      <c r="E1062" s="247">
        <v>0.11700000000000001</v>
      </c>
      <c r="F1062" s="47">
        <f t="shared" si="156"/>
        <v>129.92461999999998</v>
      </c>
    </row>
    <row r="1063" spans="1:6" x14ac:dyDescent="0.2">
      <c r="A1063" s="91"/>
      <c r="B1063" s="59" t="s">
        <v>753</v>
      </c>
      <c r="C1063" s="90" t="s">
        <v>2762</v>
      </c>
      <c r="D1063" s="47">
        <v>47.19</v>
      </c>
      <c r="E1063" s="247">
        <v>0.11700000000000001</v>
      </c>
      <c r="F1063" s="47">
        <f t="shared" si="156"/>
        <v>41.668769999999995</v>
      </c>
    </row>
    <row r="1064" spans="1:6" x14ac:dyDescent="0.2">
      <c r="A1064" s="75" t="s">
        <v>2757</v>
      </c>
      <c r="B1064" s="59"/>
      <c r="C1064" s="90"/>
      <c r="D1064" s="47" t="s">
        <v>1971</v>
      </c>
      <c r="E1064" s="247" t="s">
        <v>1971</v>
      </c>
      <c r="F1064" s="47" t="s">
        <v>1971</v>
      </c>
    </row>
    <row r="1065" spans="1:6" x14ac:dyDescent="0.2">
      <c r="A1065" s="75"/>
      <c r="B1065" s="59" t="s">
        <v>2754</v>
      </c>
      <c r="C1065" s="90" t="s">
        <v>2755</v>
      </c>
      <c r="D1065" s="47">
        <v>98.09</v>
      </c>
      <c r="E1065" s="247">
        <v>0.11700000000000001</v>
      </c>
      <c r="F1065" s="47">
        <f t="shared" ref="F1065:F1069" si="157">D1065-(D1065*E1065)</f>
        <v>86.613470000000007</v>
      </c>
    </row>
    <row r="1066" spans="1:6" x14ac:dyDescent="0.2">
      <c r="A1066" s="75"/>
      <c r="B1066" s="59" t="s">
        <v>1338</v>
      </c>
      <c r="C1066" s="90" t="s">
        <v>2763</v>
      </c>
      <c r="D1066" s="47">
        <v>27.06</v>
      </c>
      <c r="E1066" s="247">
        <v>0.11700000000000001</v>
      </c>
      <c r="F1066" s="47">
        <f t="shared" si="157"/>
        <v>23.893979999999999</v>
      </c>
    </row>
    <row r="1067" spans="1:6" x14ac:dyDescent="0.2">
      <c r="A1067" s="75"/>
      <c r="B1067" s="59" t="s">
        <v>753</v>
      </c>
      <c r="C1067" s="90" t="s">
        <v>2764</v>
      </c>
      <c r="D1067" s="47">
        <v>47.19</v>
      </c>
      <c r="E1067" s="247">
        <v>0.11700000000000001</v>
      </c>
      <c r="F1067" s="47">
        <f t="shared" si="157"/>
        <v>41.668769999999995</v>
      </c>
    </row>
    <row r="1068" spans="1:6" x14ac:dyDescent="0.2">
      <c r="A1068" s="75"/>
      <c r="B1068" s="59" t="s">
        <v>2765</v>
      </c>
      <c r="C1068" s="90" t="s">
        <v>2750</v>
      </c>
      <c r="D1068" s="47">
        <v>227.15</v>
      </c>
      <c r="E1068" s="247">
        <v>0.11700000000000001</v>
      </c>
      <c r="F1068" s="47">
        <f t="shared" si="157"/>
        <v>200.57345000000001</v>
      </c>
    </row>
    <row r="1069" spans="1:6" x14ac:dyDescent="0.2">
      <c r="A1069" s="75"/>
      <c r="B1069" s="59" t="s">
        <v>1487</v>
      </c>
      <c r="C1069" s="90" t="s">
        <v>2761</v>
      </c>
      <c r="D1069" s="47">
        <v>91.38</v>
      </c>
      <c r="E1069" s="247">
        <v>0.11700000000000001</v>
      </c>
      <c r="F1069" s="47">
        <f t="shared" si="157"/>
        <v>80.688539999999989</v>
      </c>
    </row>
    <row r="1070" spans="1:6" x14ac:dyDescent="0.2">
      <c r="A1070" s="135" t="s">
        <v>2766</v>
      </c>
      <c r="B1070" s="210"/>
      <c r="C1070" s="210"/>
      <c r="D1070" s="54" t="s">
        <v>1971</v>
      </c>
      <c r="E1070" s="246" t="s">
        <v>1971</v>
      </c>
      <c r="F1070" s="54" t="s">
        <v>1971</v>
      </c>
    </row>
    <row r="1071" spans="1:6" x14ac:dyDescent="0.2">
      <c r="A1071" s="101"/>
      <c r="B1071" s="61" t="s">
        <v>2767</v>
      </c>
      <c r="C1071" s="61" t="s">
        <v>2768</v>
      </c>
      <c r="D1071" s="47">
        <v>5945.16</v>
      </c>
      <c r="E1071" s="247">
        <v>0.11700000000000001</v>
      </c>
      <c r="F1071" s="47">
        <f t="shared" ref="F1071:F1072" si="158">D1071-(D1071*E1071)</f>
        <v>5249.5762800000002</v>
      </c>
    </row>
    <row r="1072" spans="1:6" x14ac:dyDescent="0.2">
      <c r="A1072" s="88"/>
      <c r="B1072" s="59" t="s">
        <v>1945</v>
      </c>
      <c r="C1072" s="90" t="s">
        <v>655</v>
      </c>
      <c r="D1072" s="47">
        <v>5945.16</v>
      </c>
      <c r="E1072" s="247">
        <v>0.11700000000000001</v>
      </c>
      <c r="F1072" s="47">
        <f t="shared" si="158"/>
        <v>5249.5762800000002</v>
      </c>
    </row>
    <row r="1073" spans="1:6" x14ac:dyDescent="0.2">
      <c r="A1073" s="200" t="s">
        <v>2775</v>
      </c>
      <c r="B1073" s="211"/>
      <c r="C1073" s="211"/>
      <c r="D1073" s="106" t="s">
        <v>1971</v>
      </c>
      <c r="E1073" s="252" t="s">
        <v>1971</v>
      </c>
      <c r="F1073" s="106" t="s">
        <v>1971</v>
      </c>
    </row>
    <row r="1074" spans="1:6" x14ac:dyDescent="0.2">
      <c r="A1074" s="202"/>
      <c r="B1074" s="131" t="s">
        <v>1740</v>
      </c>
      <c r="C1074" s="131" t="s">
        <v>2769</v>
      </c>
      <c r="D1074" s="47">
        <v>595.95000000000005</v>
      </c>
      <c r="E1074" s="247">
        <v>0.11700000000000001</v>
      </c>
      <c r="F1074" s="47">
        <f t="shared" ref="F1074:F1078" si="159">D1074-(D1074*E1074)</f>
        <v>526.22385000000008</v>
      </c>
    </row>
    <row r="1075" spans="1:6" x14ac:dyDescent="0.2">
      <c r="A1075" s="202"/>
      <c r="B1075" s="131" t="s">
        <v>1733</v>
      </c>
      <c r="C1075" s="131" t="s">
        <v>2770</v>
      </c>
      <c r="D1075" s="47">
        <v>756.83</v>
      </c>
      <c r="E1075" s="247">
        <v>0.11700000000000001</v>
      </c>
      <c r="F1075" s="47">
        <f t="shared" si="159"/>
        <v>668.28089</v>
      </c>
    </row>
    <row r="1076" spans="1:6" x14ac:dyDescent="0.2">
      <c r="A1076" s="202"/>
      <c r="B1076" s="131" t="s">
        <v>1448</v>
      </c>
      <c r="C1076" s="131" t="s">
        <v>2771</v>
      </c>
      <c r="D1076" s="47">
        <v>92.98</v>
      </c>
      <c r="E1076" s="247">
        <v>0.11700000000000001</v>
      </c>
      <c r="F1076" s="47">
        <f t="shared" si="159"/>
        <v>82.101340000000008</v>
      </c>
    </row>
    <row r="1077" spans="1:6" x14ac:dyDescent="0.2">
      <c r="A1077" s="202"/>
      <c r="B1077" s="131" t="s">
        <v>1465</v>
      </c>
      <c r="C1077" s="131" t="s">
        <v>2772</v>
      </c>
      <c r="D1077" s="47">
        <v>255.03</v>
      </c>
      <c r="E1077" s="247">
        <v>0.11700000000000001</v>
      </c>
      <c r="F1077" s="47">
        <f t="shared" si="159"/>
        <v>225.19148999999999</v>
      </c>
    </row>
    <row r="1078" spans="1:6" x14ac:dyDescent="0.2">
      <c r="A1078" s="202"/>
      <c r="B1078" s="131" t="s">
        <v>1339</v>
      </c>
      <c r="C1078" s="131" t="s">
        <v>2773</v>
      </c>
      <c r="D1078" s="47">
        <v>117.71</v>
      </c>
      <c r="E1078" s="247">
        <v>0.11700000000000001</v>
      </c>
      <c r="F1078" s="47">
        <f t="shared" si="159"/>
        <v>103.93792999999999</v>
      </c>
    </row>
    <row r="1079" spans="1:6" x14ac:dyDescent="0.2">
      <c r="A1079" s="200" t="s">
        <v>2774</v>
      </c>
      <c r="B1079" s="211"/>
      <c r="C1079" s="211"/>
      <c r="D1079" s="106" t="s">
        <v>1971</v>
      </c>
      <c r="E1079" s="252" t="s">
        <v>1971</v>
      </c>
      <c r="F1079" s="106" t="s">
        <v>1971</v>
      </c>
    </row>
    <row r="1080" spans="1:6" x14ac:dyDescent="0.2">
      <c r="A1080" s="202"/>
      <c r="B1080" s="131" t="s">
        <v>1447</v>
      </c>
      <c r="C1080" s="131" t="s">
        <v>2776</v>
      </c>
      <c r="D1080" s="47">
        <v>141.97</v>
      </c>
      <c r="E1080" s="247">
        <v>0.11700000000000001</v>
      </c>
      <c r="F1080" s="47">
        <f t="shared" ref="F1080:F1086" si="160">D1080-(D1080*E1080)</f>
        <v>125.35951</v>
      </c>
    </row>
    <row r="1081" spans="1:6" x14ac:dyDescent="0.2">
      <c r="A1081" s="202"/>
      <c r="B1081" s="131" t="s">
        <v>1466</v>
      </c>
      <c r="C1081" s="131" t="s">
        <v>2777</v>
      </c>
      <c r="D1081" s="47">
        <v>326.79000000000002</v>
      </c>
      <c r="E1081" s="247">
        <v>0.11700000000000001</v>
      </c>
      <c r="F1081" s="47">
        <f t="shared" si="160"/>
        <v>288.55556999999999</v>
      </c>
    </row>
    <row r="1082" spans="1:6" x14ac:dyDescent="0.2">
      <c r="A1082" s="202"/>
      <c r="B1082" s="131" t="s">
        <v>1469</v>
      </c>
      <c r="C1082" s="131" t="s">
        <v>2778</v>
      </c>
      <c r="D1082" s="47">
        <v>315.95</v>
      </c>
      <c r="E1082" s="247">
        <v>0.11700000000000001</v>
      </c>
      <c r="F1082" s="47">
        <f t="shared" si="160"/>
        <v>278.98384999999996</v>
      </c>
    </row>
    <row r="1083" spans="1:6" x14ac:dyDescent="0.2">
      <c r="A1083" s="202"/>
      <c r="B1083" s="131" t="s">
        <v>1210</v>
      </c>
      <c r="C1083" s="131" t="s">
        <v>2779</v>
      </c>
      <c r="D1083" s="47">
        <v>1088.26</v>
      </c>
      <c r="E1083" s="247">
        <v>0.11700000000000001</v>
      </c>
      <c r="F1083" s="47">
        <f t="shared" si="160"/>
        <v>960.93358000000001</v>
      </c>
    </row>
    <row r="1084" spans="1:6" x14ac:dyDescent="0.2">
      <c r="A1084" s="202"/>
      <c r="B1084" s="131" t="s">
        <v>1339</v>
      </c>
      <c r="C1084" s="131" t="s">
        <v>2780</v>
      </c>
      <c r="D1084" s="47">
        <v>117.71</v>
      </c>
      <c r="E1084" s="247">
        <v>0.11700000000000001</v>
      </c>
      <c r="F1084" s="47">
        <f t="shared" si="160"/>
        <v>103.93792999999999</v>
      </c>
    </row>
    <row r="1085" spans="1:6" x14ac:dyDescent="0.2">
      <c r="A1085" s="88"/>
      <c r="B1085" s="59" t="s">
        <v>1465</v>
      </c>
      <c r="C1085" s="90" t="s">
        <v>2750</v>
      </c>
      <c r="D1085" s="47">
        <v>255.03</v>
      </c>
      <c r="E1085" s="247">
        <v>0.11700000000000001</v>
      </c>
      <c r="F1085" s="47">
        <f t="shared" si="160"/>
        <v>225.19148999999999</v>
      </c>
    </row>
    <row r="1086" spans="1:6" x14ac:dyDescent="0.2">
      <c r="A1086" s="88"/>
      <c r="B1086" s="59" t="s">
        <v>1467</v>
      </c>
      <c r="C1086" s="90" t="s">
        <v>2781</v>
      </c>
      <c r="D1086" s="47">
        <v>542.58000000000004</v>
      </c>
      <c r="E1086" s="247">
        <v>0.11700000000000001</v>
      </c>
      <c r="F1086" s="47">
        <f t="shared" si="160"/>
        <v>479.09814000000006</v>
      </c>
    </row>
    <row r="1087" spans="1:6" x14ac:dyDescent="0.2">
      <c r="A1087" s="135" t="s">
        <v>2790</v>
      </c>
      <c r="B1087" s="210"/>
      <c r="C1087" s="210"/>
      <c r="D1087" s="54" t="s">
        <v>1971</v>
      </c>
      <c r="E1087" s="246" t="s">
        <v>1971</v>
      </c>
      <c r="F1087" s="54" t="s">
        <v>1971</v>
      </c>
    </row>
    <row r="1088" spans="1:6" x14ac:dyDescent="0.2">
      <c r="A1088" s="101"/>
      <c r="B1088" s="61" t="s">
        <v>2782</v>
      </c>
      <c r="C1088" s="61" t="s">
        <v>2783</v>
      </c>
      <c r="D1088" s="47">
        <v>14440</v>
      </c>
      <c r="E1088" s="247">
        <v>0.11700000000000001</v>
      </c>
      <c r="F1088" s="47">
        <f t="shared" ref="F1088:F1095" si="161">D1088-(D1088*E1088)</f>
        <v>12750.52</v>
      </c>
    </row>
    <row r="1089" spans="1:6" x14ac:dyDescent="0.2">
      <c r="A1089" s="101"/>
      <c r="B1089" s="61" t="s">
        <v>2784</v>
      </c>
      <c r="C1089" s="61" t="s">
        <v>2785</v>
      </c>
      <c r="D1089" s="47">
        <v>15346</v>
      </c>
      <c r="E1089" s="247">
        <v>0.11700000000000001</v>
      </c>
      <c r="F1089" s="47">
        <f t="shared" si="161"/>
        <v>13550.518</v>
      </c>
    </row>
    <row r="1090" spans="1:6" x14ac:dyDescent="0.2">
      <c r="A1090" s="101"/>
      <c r="B1090" s="61" t="s">
        <v>2786</v>
      </c>
      <c r="C1090" s="61" t="s">
        <v>2787</v>
      </c>
      <c r="D1090" s="47">
        <v>15954</v>
      </c>
      <c r="E1090" s="247">
        <v>0.11700000000000001</v>
      </c>
      <c r="F1090" s="47">
        <f t="shared" si="161"/>
        <v>14087.382</v>
      </c>
    </row>
    <row r="1091" spans="1:6" x14ac:dyDescent="0.2">
      <c r="A1091" s="101"/>
      <c r="B1091" s="61" t="s">
        <v>2788</v>
      </c>
      <c r="C1091" s="61" t="s">
        <v>2789</v>
      </c>
      <c r="D1091" s="47">
        <v>16685</v>
      </c>
      <c r="E1091" s="247">
        <v>0.11700000000000001</v>
      </c>
      <c r="F1091" s="47">
        <f t="shared" si="161"/>
        <v>14732.855</v>
      </c>
    </row>
    <row r="1092" spans="1:6" x14ac:dyDescent="0.2">
      <c r="A1092" s="131"/>
      <c r="B1092" s="142" t="s">
        <v>2791</v>
      </c>
      <c r="C1092" s="131" t="s">
        <v>2794</v>
      </c>
      <c r="D1092" s="47">
        <v>14440</v>
      </c>
      <c r="E1092" s="247">
        <v>0.11700000000000001</v>
      </c>
      <c r="F1092" s="47">
        <f t="shared" si="161"/>
        <v>12750.52</v>
      </c>
    </row>
    <row r="1093" spans="1:6" x14ac:dyDescent="0.2">
      <c r="A1093" s="131"/>
      <c r="B1093" s="142" t="s">
        <v>2792</v>
      </c>
      <c r="C1093" s="142" t="s">
        <v>2793</v>
      </c>
      <c r="D1093" s="47">
        <v>15954</v>
      </c>
      <c r="E1093" s="247">
        <v>0.11700000000000001</v>
      </c>
      <c r="F1093" s="47">
        <f t="shared" si="161"/>
        <v>14087.382</v>
      </c>
    </row>
    <row r="1094" spans="1:6" x14ac:dyDescent="0.2">
      <c r="A1094" s="131"/>
      <c r="B1094" s="131" t="s">
        <v>2795</v>
      </c>
      <c r="C1094" s="131" t="s">
        <v>2796</v>
      </c>
      <c r="D1094" s="47">
        <v>15346</v>
      </c>
      <c r="E1094" s="247">
        <v>0.11700000000000001</v>
      </c>
      <c r="F1094" s="47">
        <f t="shared" si="161"/>
        <v>13550.518</v>
      </c>
    </row>
    <row r="1095" spans="1:6" x14ac:dyDescent="0.2">
      <c r="A1095" s="101"/>
      <c r="B1095" s="143" t="s">
        <v>2797</v>
      </c>
      <c r="C1095" s="131" t="s">
        <v>2798</v>
      </c>
      <c r="D1095" s="47">
        <v>16685</v>
      </c>
      <c r="E1095" s="247">
        <v>0.11700000000000001</v>
      </c>
      <c r="F1095" s="47">
        <f t="shared" si="161"/>
        <v>14732.855</v>
      </c>
    </row>
    <row r="1096" spans="1:6" x14ac:dyDescent="0.2">
      <c r="A1096" s="118" t="s">
        <v>2802</v>
      </c>
      <c r="B1096" s="101"/>
      <c r="C1096" s="101"/>
      <c r="D1096" s="106" t="s">
        <v>1971</v>
      </c>
      <c r="E1096" s="252" t="s">
        <v>1971</v>
      </c>
      <c r="F1096" s="106" t="s">
        <v>1971</v>
      </c>
    </row>
    <row r="1097" spans="1:6" x14ac:dyDescent="0.2">
      <c r="A1097" s="101"/>
      <c r="B1097" s="61" t="s">
        <v>1279</v>
      </c>
      <c r="C1097" s="61" t="s">
        <v>2799</v>
      </c>
      <c r="D1097" s="47">
        <v>420.23</v>
      </c>
      <c r="E1097" s="247">
        <v>0.11700000000000001</v>
      </c>
      <c r="F1097" s="47">
        <f t="shared" ref="F1097:F1099" si="162">D1097-(D1097*E1097)</f>
        <v>371.06308999999999</v>
      </c>
    </row>
    <row r="1098" spans="1:6" x14ac:dyDescent="0.2">
      <c r="A1098" s="101"/>
      <c r="B1098" s="61" t="s">
        <v>1453</v>
      </c>
      <c r="C1098" s="61" t="s">
        <v>1450</v>
      </c>
      <c r="D1098" s="47">
        <v>178.27</v>
      </c>
      <c r="E1098" s="247">
        <v>0.11700000000000001</v>
      </c>
      <c r="F1098" s="47">
        <f t="shared" si="162"/>
        <v>157.41241000000002</v>
      </c>
    </row>
    <row r="1099" spans="1:6" x14ac:dyDescent="0.2">
      <c r="A1099" s="101"/>
      <c r="B1099" s="61" t="s">
        <v>2800</v>
      </c>
      <c r="C1099" s="61" t="s">
        <v>2801</v>
      </c>
      <c r="D1099" s="47">
        <v>87.55</v>
      </c>
      <c r="E1099" s="247">
        <v>0.11700000000000001</v>
      </c>
      <c r="F1099" s="47">
        <f t="shared" si="162"/>
        <v>77.306649999999991</v>
      </c>
    </row>
    <row r="1100" spans="1:6" x14ac:dyDescent="0.2">
      <c r="A1100" s="118" t="s">
        <v>2805</v>
      </c>
      <c r="B1100" s="101"/>
      <c r="C1100" s="101"/>
      <c r="D1100" s="106" t="s">
        <v>1971</v>
      </c>
      <c r="E1100" s="252" t="s">
        <v>1971</v>
      </c>
      <c r="F1100" s="106" t="s">
        <v>1971</v>
      </c>
    </row>
    <row r="1101" spans="1:6" x14ac:dyDescent="0.2">
      <c r="A1101" s="101"/>
      <c r="B1101" s="61" t="s">
        <v>1333</v>
      </c>
      <c r="C1101" s="61" t="s">
        <v>2803</v>
      </c>
      <c r="D1101" s="47">
        <v>4.38</v>
      </c>
      <c r="E1101" s="247">
        <v>0.11700000000000001</v>
      </c>
      <c r="F1101" s="47">
        <f t="shared" ref="F1101:F1118" si="163">D1101-(D1101*E1101)</f>
        <v>3.86754</v>
      </c>
    </row>
    <row r="1102" spans="1:6" x14ac:dyDescent="0.2">
      <c r="A1102" s="101"/>
      <c r="B1102" s="61" t="s">
        <v>1488</v>
      </c>
      <c r="C1102" s="61" t="s">
        <v>2804</v>
      </c>
      <c r="D1102" s="47">
        <v>7.96</v>
      </c>
      <c r="E1102" s="247">
        <v>0.11700000000000001</v>
      </c>
      <c r="F1102" s="47">
        <f t="shared" si="163"/>
        <v>7.0286799999999996</v>
      </c>
    </row>
    <row r="1103" spans="1:6" x14ac:dyDescent="0.2">
      <c r="A1103" s="101"/>
      <c r="B1103" s="61" t="s">
        <v>1489</v>
      </c>
      <c r="C1103" s="61" t="s">
        <v>2806</v>
      </c>
      <c r="D1103" s="47">
        <v>6.83</v>
      </c>
      <c r="E1103" s="247">
        <v>0.11700000000000001</v>
      </c>
      <c r="F1103" s="47">
        <f t="shared" si="163"/>
        <v>6.0308900000000003</v>
      </c>
    </row>
    <row r="1104" spans="1:6" x14ac:dyDescent="0.2">
      <c r="A1104" s="101"/>
      <c r="B1104" s="61" t="s">
        <v>1490</v>
      </c>
      <c r="C1104" s="61" t="s">
        <v>2807</v>
      </c>
      <c r="D1104" s="47">
        <v>11.36</v>
      </c>
      <c r="E1104" s="247">
        <v>0.11700000000000001</v>
      </c>
      <c r="F1104" s="47">
        <f t="shared" si="163"/>
        <v>10.03088</v>
      </c>
    </row>
    <row r="1105" spans="1:6" x14ac:dyDescent="0.2">
      <c r="A1105" s="101"/>
      <c r="B1105" s="61" t="s">
        <v>1483</v>
      </c>
      <c r="C1105" s="61" t="s">
        <v>2778</v>
      </c>
      <c r="D1105" s="47">
        <v>315.95</v>
      </c>
      <c r="E1105" s="247">
        <v>0.11700000000000001</v>
      </c>
      <c r="F1105" s="47">
        <f t="shared" si="163"/>
        <v>278.98384999999996</v>
      </c>
    </row>
    <row r="1106" spans="1:6" x14ac:dyDescent="0.2">
      <c r="A1106" s="101"/>
      <c r="B1106" s="61" t="s">
        <v>1284</v>
      </c>
      <c r="C1106" s="61" t="s">
        <v>2808</v>
      </c>
      <c r="D1106" s="47">
        <v>358.79</v>
      </c>
      <c r="E1106" s="247">
        <v>0.11700000000000001</v>
      </c>
      <c r="F1106" s="47">
        <f t="shared" si="163"/>
        <v>316.81157000000002</v>
      </c>
    </row>
    <row r="1107" spans="1:6" x14ac:dyDescent="0.2">
      <c r="A1107" s="101"/>
      <c r="B1107" s="61" t="s">
        <v>1283</v>
      </c>
      <c r="C1107" s="61" t="s">
        <v>2809</v>
      </c>
      <c r="D1107" s="47">
        <v>441.39</v>
      </c>
      <c r="E1107" s="247">
        <v>0.11700000000000001</v>
      </c>
      <c r="F1107" s="47">
        <f t="shared" si="163"/>
        <v>389.74736999999999</v>
      </c>
    </row>
    <row r="1108" spans="1:6" x14ac:dyDescent="0.2">
      <c r="A1108" s="101"/>
      <c r="B1108" s="61" t="s">
        <v>1447</v>
      </c>
      <c r="C1108" s="61" t="s">
        <v>2810</v>
      </c>
      <c r="D1108" s="47">
        <v>141.97</v>
      </c>
      <c r="E1108" s="247">
        <v>0.11700000000000001</v>
      </c>
      <c r="F1108" s="47">
        <f t="shared" si="163"/>
        <v>125.35951</v>
      </c>
    </row>
    <row r="1109" spans="1:6" x14ac:dyDescent="0.2">
      <c r="A1109" s="101"/>
      <c r="B1109" s="61" t="s">
        <v>2811</v>
      </c>
      <c r="C1109" s="61" t="s">
        <v>2812</v>
      </c>
      <c r="D1109" s="47">
        <v>2060.87</v>
      </c>
      <c r="E1109" s="247">
        <v>0.11700000000000001</v>
      </c>
      <c r="F1109" s="47">
        <f t="shared" si="163"/>
        <v>1819.74821</v>
      </c>
    </row>
    <row r="1110" spans="1:6" x14ac:dyDescent="0.2">
      <c r="A1110" s="101"/>
      <c r="B1110" s="61" t="s">
        <v>1211</v>
      </c>
      <c r="C1110" s="61" t="s">
        <v>2813</v>
      </c>
      <c r="D1110" s="47">
        <v>1507.45</v>
      </c>
      <c r="E1110" s="247">
        <v>0.11700000000000001</v>
      </c>
      <c r="F1110" s="47">
        <f t="shared" si="163"/>
        <v>1331.07835</v>
      </c>
    </row>
    <row r="1111" spans="1:6" x14ac:dyDescent="0.2">
      <c r="A1111" s="101"/>
      <c r="B1111" s="61" t="s">
        <v>3466</v>
      </c>
      <c r="C1111" s="61" t="s">
        <v>3465</v>
      </c>
      <c r="D1111" s="47">
        <v>779.39</v>
      </c>
      <c r="E1111" s="247">
        <v>0.11700000000000001</v>
      </c>
      <c r="F1111" s="47">
        <f t="shared" si="163"/>
        <v>688.20137</v>
      </c>
    </row>
    <row r="1112" spans="1:6" x14ac:dyDescent="0.2">
      <c r="A1112" s="101"/>
      <c r="B1112" s="61" t="s">
        <v>1411</v>
      </c>
      <c r="C1112" s="61" t="s">
        <v>2814</v>
      </c>
      <c r="D1112" s="47">
        <v>414.04</v>
      </c>
      <c r="E1112" s="247">
        <v>0.11700000000000001</v>
      </c>
      <c r="F1112" s="47">
        <f t="shared" si="163"/>
        <v>365.59732000000002</v>
      </c>
    </row>
    <row r="1113" spans="1:6" ht="25.5" x14ac:dyDescent="0.2">
      <c r="A1113" s="101"/>
      <c r="B1113" s="61" t="s">
        <v>1461</v>
      </c>
      <c r="C1113" s="61" t="s">
        <v>2815</v>
      </c>
      <c r="D1113" s="47">
        <v>783.67</v>
      </c>
      <c r="E1113" s="247">
        <v>0.11700000000000001</v>
      </c>
      <c r="F1113" s="47">
        <f t="shared" si="163"/>
        <v>691.98060999999996</v>
      </c>
    </row>
    <row r="1114" spans="1:6" x14ac:dyDescent="0.2">
      <c r="A1114" s="101"/>
      <c r="B1114" s="61" t="s">
        <v>1460</v>
      </c>
      <c r="C1114" s="61" t="s">
        <v>2816</v>
      </c>
      <c r="D1114" s="47">
        <v>847.68</v>
      </c>
      <c r="E1114" s="247">
        <v>0.11700000000000001</v>
      </c>
      <c r="F1114" s="47">
        <f t="shared" si="163"/>
        <v>748.50144</v>
      </c>
    </row>
    <row r="1115" spans="1:6" x14ac:dyDescent="0.2">
      <c r="A1115" s="101"/>
      <c r="B1115" s="61" t="s">
        <v>1673</v>
      </c>
      <c r="C1115" s="61" t="s">
        <v>2817</v>
      </c>
      <c r="D1115" s="47">
        <v>699.38</v>
      </c>
      <c r="E1115" s="247">
        <v>0.11700000000000001</v>
      </c>
      <c r="F1115" s="47">
        <f t="shared" si="163"/>
        <v>617.55254000000002</v>
      </c>
    </row>
    <row r="1116" spans="1:6" x14ac:dyDescent="0.2">
      <c r="A1116" s="101"/>
      <c r="B1116" s="61" t="s">
        <v>1658</v>
      </c>
      <c r="C1116" s="61" t="s">
        <v>2818</v>
      </c>
      <c r="D1116" s="47">
        <v>1125.8</v>
      </c>
      <c r="E1116" s="247">
        <v>0.11700000000000001</v>
      </c>
      <c r="F1116" s="47">
        <f t="shared" si="163"/>
        <v>994.08139999999992</v>
      </c>
    </row>
    <row r="1117" spans="1:6" x14ac:dyDescent="0.2">
      <c r="A1117" s="101"/>
      <c r="B1117" s="61" t="s">
        <v>1691</v>
      </c>
      <c r="C1117" s="61" t="s">
        <v>2819</v>
      </c>
      <c r="D1117" s="47">
        <v>774.85</v>
      </c>
      <c r="E1117" s="247">
        <v>0.11700000000000001</v>
      </c>
      <c r="F1117" s="47">
        <f t="shared" si="163"/>
        <v>684.19254999999998</v>
      </c>
    </row>
    <row r="1118" spans="1:6" x14ac:dyDescent="0.2">
      <c r="A1118" s="101"/>
      <c r="B1118" s="61" t="s">
        <v>1733</v>
      </c>
      <c r="C1118" s="61" t="s">
        <v>2820</v>
      </c>
      <c r="D1118" s="47">
        <v>756.83</v>
      </c>
      <c r="E1118" s="247">
        <v>0.11700000000000001</v>
      </c>
      <c r="F1118" s="47">
        <f t="shared" si="163"/>
        <v>668.28089</v>
      </c>
    </row>
    <row r="1119" spans="1:6" s="18" customFormat="1" x14ac:dyDescent="0.2">
      <c r="A1119" s="207" t="s">
        <v>1033</v>
      </c>
      <c r="B1119" s="207"/>
      <c r="C1119" s="207"/>
      <c r="D1119" s="222" t="s">
        <v>1971</v>
      </c>
      <c r="E1119" s="250" t="s">
        <v>1971</v>
      </c>
      <c r="F1119" s="222" t="s">
        <v>1971</v>
      </c>
    </row>
    <row r="1120" spans="1:6" s="18" customFormat="1" ht="14.25" x14ac:dyDescent="0.2">
      <c r="A1120" s="83" t="s">
        <v>2352</v>
      </c>
      <c r="B1120" s="53"/>
      <c r="C1120" s="201"/>
      <c r="D1120" s="54" t="s">
        <v>1971</v>
      </c>
      <c r="E1120" s="246" t="s">
        <v>1971</v>
      </c>
      <c r="F1120" s="54" t="s">
        <v>1971</v>
      </c>
    </row>
    <row r="1121" spans="1:6" s="18" customFormat="1" x14ac:dyDescent="0.2">
      <c r="A1121" s="118"/>
      <c r="B1121" s="60" t="s">
        <v>24012</v>
      </c>
      <c r="C1121" s="144" t="s">
        <v>3513</v>
      </c>
      <c r="D1121" s="47">
        <v>1028.97</v>
      </c>
      <c r="E1121" s="247">
        <v>0.11700000000000001</v>
      </c>
      <c r="F1121" s="47">
        <f t="shared" ref="F1121:F1128" si="164">D1121-(D1121*E1121)</f>
        <v>908.58051</v>
      </c>
    </row>
    <row r="1122" spans="1:6" s="18" customFormat="1" x14ac:dyDescent="0.2">
      <c r="A1122" s="118"/>
      <c r="B1122" s="60" t="s">
        <v>2353</v>
      </c>
      <c r="C1122" s="144" t="s">
        <v>3514</v>
      </c>
      <c r="D1122" s="47">
        <v>1234.97</v>
      </c>
      <c r="E1122" s="247">
        <v>0.11700000000000001</v>
      </c>
      <c r="F1122" s="47">
        <f t="shared" si="164"/>
        <v>1090.4785099999999</v>
      </c>
    </row>
    <row r="1123" spans="1:6" s="18" customFormat="1" x14ac:dyDescent="0.2">
      <c r="A1123" s="118"/>
      <c r="B1123" s="60" t="s">
        <v>2354</v>
      </c>
      <c r="C1123" s="144" t="s">
        <v>3515</v>
      </c>
      <c r="D1123" s="47">
        <v>1440.97</v>
      </c>
      <c r="E1123" s="247">
        <v>0.11700000000000001</v>
      </c>
      <c r="F1123" s="47">
        <f t="shared" si="164"/>
        <v>1272.3765100000001</v>
      </c>
    </row>
    <row r="1124" spans="1:6" s="18" customFormat="1" x14ac:dyDescent="0.2">
      <c r="A1124" s="118"/>
      <c r="B1124" s="60" t="s">
        <v>2355</v>
      </c>
      <c r="C1124" s="144" t="s">
        <v>3516</v>
      </c>
      <c r="D1124" s="47">
        <v>1492.47</v>
      </c>
      <c r="E1124" s="247">
        <v>0.11700000000000001</v>
      </c>
      <c r="F1124" s="47">
        <f t="shared" si="164"/>
        <v>1317.8510100000001</v>
      </c>
    </row>
    <row r="1125" spans="1:6" s="18" customFormat="1" x14ac:dyDescent="0.2">
      <c r="A1125" s="112"/>
      <c r="B1125" s="87" t="s">
        <v>2066</v>
      </c>
      <c r="C1125" s="145" t="s">
        <v>2086</v>
      </c>
      <c r="D1125" s="47">
        <v>1028.97</v>
      </c>
      <c r="E1125" s="247">
        <v>0.11700000000000001</v>
      </c>
      <c r="F1125" s="47">
        <f t="shared" si="164"/>
        <v>908.58051</v>
      </c>
    </row>
    <row r="1126" spans="1:6" s="18" customFormat="1" x14ac:dyDescent="0.2">
      <c r="A1126" s="112"/>
      <c r="B1126" s="87" t="s">
        <v>2079</v>
      </c>
      <c r="C1126" s="145" t="s">
        <v>2087</v>
      </c>
      <c r="D1126" s="47">
        <v>1234.97</v>
      </c>
      <c r="E1126" s="247">
        <v>0.11700000000000001</v>
      </c>
      <c r="F1126" s="47">
        <f t="shared" si="164"/>
        <v>1090.4785099999999</v>
      </c>
    </row>
    <row r="1127" spans="1:6" s="18" customFormat="1" x14ac:dyDescent="0.2">
      <c r="A1127" s="112"/>
      <c r="B1127" s="87" t="s">
        <v>2080</v>
      </c>
      <c r="C1127" s="145" t="s">
        <v>2088</v>
      </c>
      <c r="D1127" s="47">
        <v>1440.97</v>
      </c>
      <c r="E1127" s="247">
        <v>0.11700000000000001</v>
      </c>
      <c r="F1127" s="47">
        <f t="shared" si="164"/>
        <v>1272.3765100000001</v>
      </c>
    </row>
    <row r="1128" spans="1:6" s="18" customFormat="1" x14ac:dyDescent="0.2">
      <c r="A1128" s="146"/>
      <c r="B1128" s="87" t="s">
        <v>2081</v>
      </c>
      <c r="C1128" s="145" t="s">
        <v>2089</v>
      </c>
      <c r="D1128" s="47">
        <v>1492.47</v>
      </c>
      <c r="E1128" s="247">
        <v>0.11700000000000001</v>
      </c>
      <c r="F1128" s="47">
        <f t="shared" si="164"/>
        <v>1317.8510100000001</v>
      </c>
    </row>
    <row r="1129" spans="1:6" s="18" customFormat="1" ht="14.25" x14ac:dyDescent="0.2">
      <c r="A1129" s="107" t="s">
        <v>3059</v>
      </c>
      <c r="B1129" s="146"/>
      <c r="C1129" s="146"/>
      <c r="D1129" s="47" t="s">
        <v>1971</v>
      </c>
      <c r="E1129" s="247" t="s">
        <v>1971</v>
      </c>
      <c r="F1129" s="47" t="s">
        <v>1971</v>
      </c>
    </row>
    <row r="1130" spans="1:6" s="18" customFormat="1" x14ac:dyDescent="0.2">
      <c r="A1130" s="146"/>
      <c r="B1130" s="146" t="s">
        <v>2083</v>
      </c>
      <c r="C1130" s="146" t="s">
        <v>2090</v>
      </c>
      <c r="D1130" s="47">
        <v>264.81</v>
      </c>
      <c r="E1130" s="247">
        <v>0.11700000000000001</v>
      </c>
      <c r="F1130" s="47">
        <f t="shared" ref="F1130:F1132" si="165">D1130-(D1130*E1130)</f>
        <v>233.82722999999999</v>
      </c>
    </row>
    <row r="1131" spans="1:6" s="18" customFormat="1" x14ac:dyDescent="0.2">
      <c r="A1131" s="146"/>
      <c r="B1131" s="146" t="s">
        <v>2084</v>
      </c>
      <c r="C1131" s="146" t="s">
        <v>2091</v>
      </c>
      <c r="D1131" s="47">
        <v>424.33</v>
      </c>
      <c r="E1131" s="247">
        <v>0.11700000000000001</v>
      </c>
      <c r="F1131" s="47">
        <f t="shared" si="165"/>
        <v>374.68338999999997</v>
      </c>
    </row>
    <row r="1132" spans="1:6" s="18" customFormat="1" x14ac:dyDescent="0.2">
      <c r="A1132" s="146"/>
      <c r="B1132" s="146" t="s">
        <v>2085</v>
      </c>
      <c r="C1132" s="146" t="s">
        <v>2092</v>
      </c>
      <c r="D1132" s="47">
        <v>637.03</v>
      </c>
      <c r="E1132" s="247">
        <v>0.11700000000000001</v>
      </c>
      <c r="F1132" s="47">
        <f t="shared" si="165"/>
        <v>562.49748999999997</v>
      </c>
    </row>
    <row r="1133" spans="1:6" s="18" customFormat="1" ht="14.25" x14ac:dyDescent="0.2">
      <c r="A1133" s="107" t="s">
        <v>3060</v>
      </c>
      <c r="B1133" s="93"/>
      <c r="C1133" s="93"/>
      <c r="D1133" s="47" t="s">
        <v>1971</v>
      </c>
      <c r="E1133" s="247" t="s">
        <v>1971</v>
      </c>
      <c r="F1133" s="47" t="s">
        <v>1971</v>
      </c>
    </row>
    <row r="1134" spans="1:6" s="18" customFormat="1" x14ac:dyDescent="0.2">
      <c r="A1134" s="147"/>
      <c r="B1134" s="87" t="s">
        <v>2106</v>
      </c>
      <c r="C1134" s="90" t="s">
        <v>2107</v>
      </c>
      <c r="D1134" s="47">
        <v>264.99</v>
      </c>
      <c r="E1134" s="247">
        <v>0.11700000000000001</v>
      </c>
      <c r="F1134" s="47">
        <f t="shared" ref="F1134:F1138" si="166">D1134-(D1134*E1134)</f>
        <v>233.98617000000002</v>
      </c>
    </row>
    <row r="1135" spans="1:6" s="18" customFormat="1" x14ac:dyDescent="0.2">
      <c r="A1135" s="146"/>
      <c r="B1135" s="87" t="s">
        <v>2082</v>
      </c>
      <c r="C1135" s="90" t="s">
        <v>2093</v>
      </c>
      <c r="D1135" s="47">
        <v>79.709999999999994</v>
      </c>
      <c r="E1135" s="247">
        <v>0.11700000000000001</v>
      </c>
      <c r="F1135" s="47">
        <f t="shared" si="166"/>
        <v>70.383929999999992</v>
      </c>
    </row>
    <row r="1136" spans="1:6" s="18" customFormat="1" x14ac:dyDescent="0.2">
      <c r="A1136" s="146"/>
      <c r="B1136" s="87" t="s">
        <v>2073</v>
      </c>
      <c r="C1136" s="90" t="s">
        <v>2183</v>
      </c>
      <c r="D1136" s="47">
        <v>211.64</v>
      </c>
      <c r="E1136" s="247">
        <v>0.11700000000000001</v>
      </c>
      <c r="F1136" s="47">
        <f t="shared" si="166"/>
        <v>186.87812</v>
      </c>
    </row>
    <row r="1137" spans="1:6" s="18" customFormat="1" x14ac:dyDescent="0.2">
      <c r="A1137" s="146"/>
      <c r="B1137" s="87" t="s">
        <v>2108</v>
      </c>
      <c r="C1137" s="90" t="s">
        <v>2109</v>
      </c>
      <c r="D1137" s="47">
        <v>117.19</v>
      </c>
      <c r="E1137" s="247">
        <v>0.11700000000000001</v>
      </c>
      <c r="F1137" s="47">
        <f t="shared" si="166"/>
        <v>103.47877</v>
      </c>
    </row>
    <row r="1138" spans="1:6" s="18" customFormat="1" x14ac:dyDescent="0.2">
      <c r="A1138" s="146"/>
      <c r="B1138" s="87" t="s">
        <v>2072</v>
      </c>
      <c r="C1138" s="90" t="s">
        <v>3517</v>
      </c>
      <c r="D1138" s="47">
        <v>56.1</v>
      </c>
      <c r="E1138" s="247">
        <v>0.11700000000000001</v>
      </c>
      <c r="F1138" s="47">
        <f t="shared" si="166"/>
        <v>49.536299999999997</v>
      </c>
    </row>
    <row r="1139" spans="1:6" s="23" customFormat="1" x14ac:dyDescent="0.2">
      <c r="A1139" s="83" t="s">
        <v>2233</v>
      </c>
      <c r="B1139" s="53"/>
      <c r="C1139" s="201"/>
      <c r="D1139" s="54" t="s">
        <v>1971</v>
      </c>
      <c r="E1139" s="246" t="s">
        <v>1971</v>
      </c>
      <c r="F1139" s="54" t="s">
        <v>1971</v>
      </c>
    </row>
    <row r="1140" spans="1:6" s="23" customFormat="1" x14ac:dyDescent="0.2">
      <c r="A1140" s="112"/>
      <c r="B1140" s="60" t="s">
        <v>2230</v>
      </c>
      <c r="C1140" s="61" t="s">
        <v>2231</v>
      </c>
      <c r="D1140" s="47">
        <v>1676.78</v>
      </c>
      <c r="E1140" s="247">
        <v>0.11700000000000001</v>
      </c>
      <c r="F1140" s="47">
        <f t="shared" ref="F1140:F1141" si="167">D1140-(D1140*E1140)</f>
        <v>1480.59674</v>
      </c>
    </row>
    <row r="1141" spans="1:6" s="18" customFormat="1" x14ac:dyDescent="0.2">
      <c r="A1141" s="146"/>
      <c r="B1141" s="59" t="s">
        <v>1201</v>
      </c>
      <c r="C1141" s="90" t="s">
        <v>2232</v>
      </c>
      <c r="D1141" s="47">
        <v>1676.78</v>
      </c>
      <c r="E1141" s="247">
        <v>0.11700000000000001</v>
      </c>
      <c r="F1141" s="47">
        <f t="shared" si="167"/>
        <v>1480.59674</v>
      </c>
    </row>
    <row r="1142" spans="1:6" s="18" customFormat="1" x14ac:dyDescent="0.2">
      <c r="A1142" s="107" t="s">
        <v>2235</v>
      </c>
      <c r="B1142" s="59"/>
      <c r="C1142" s="90"/>
      <c r="D1142" s="47" t="s">
        <v>1971</v>
      </c>
      <c r="E1142" s="247" t="s">
        <v>1971</v>
      </c>
      <c r="F1142" s="47" t="s">
        <v>1971</v>
      </c>
    </row>
    <row r="1143" spans="1:6" s="18" customFormat="1" x14ac:dyDescent="0.2">
      <c r="A1143" s="146"/>
      <c r="B1143" s="59" t="s">
        <v>1278</v>
      </c>
      <c r="C1143" s="90" t="s">
        <v>150</v>
      </c>
      <c r="D1143" s="47">
        <v>72.33</v>
      </c>
      <c r="E1143" s="247">
        <v>0.11700000000000001</v>
      </c>
      <c r="F1143" s="47">
        <f t="shared" ref="F1143:F1144" si="168">D1143-(D1143*E1143)</f>
        <v>63.86739</v>
      </c>
    </row>
    <row r="1144" spans="1:6" s="18" customFormat="1" x14ac:dyDescent="0.2">
      <c r="A1144" s="146"/>
      <c r="B1144" s="59" t="s">
        <v>1306</v>
      </c>
      <c r="C1144" s="90" t="s">
        <v>2234</v>
      </c>
      <c r="D1144" s="47">
        <v>100.93</v>
      </c>
      <c r="E1144" s="247">
        <v>0.11700000000000001</v>
      </c>
      <c r="F1144" s="47">
        <f t="shared" si="168"/>
        <v>89.121190000000013</v>
      </c>
    </row>
    <row r="1145" spans="1:6" s="18" customFormat="1" x14ac:dyDescent="0.2">
      <c r="A1145" s="107" t="s">
        <v>2236</v>
      </c>
      <c r="B1145" s="108"/>
      <c r="C1145" s="109"/>
      <c r="D1145" s="47" t="s">
        <v>1971</v>
      </c>
      <c r="E1145" s="247" t="s">
        <v>1971</v>
      </c>
      <c r="F1145" s="47" t="s">
        <v>1971</v>
      </c>
    </row>
    <row r="1146" spans="1:6" s="18" customFormat="1" x14ac:dyDescent="0.2">
      <c r="A1146" s="146"/>
      <c r="B1146" s="59" t="s">
        <v>1292</v>
      </c>
      <c r="C1146" s="90" t="s">
        <v>2110</v>
      </c>
      <c r="D1146" s="47">
        <v>92.52</v>
      </c>
      <c r="E1146" s="247">
        <v>0.11700000000000001</v>
      </c>
      <c r="F1146" s="47">
        <f t="shared" ref="F1146:F1155" si="169">D1146-(D1146*E1146)</f>
        <v>81.695160000000001</v>
      </c>
    </row>
    <row r="1147" spans="1:6" s="18" customFormat="1" x14ac:dyDescent="0.2">
      <c r="A1147" s="146"/>
      <c r="B1147" s="59" t="s">
        <v>1288</v>
      </c>
      <c r="C1147" s="90" t="s">
        <v>151</v>
      </c>
      <c r="D1147" s="47">
        <v>92.52</v>
      </c>
      <c r="E1147" s="247">
        <v>0.11700000000000001</v>
      </c>
      <c r="F1147" s="47">
        <f t="shared" si="169"/>
        <v>81.695160000000001</v>
      </c>
    </row>
    <row r="1148" spans="1:6" s="18" customFormat="1" x14ac:dyDescent="0.2">
      <c r="A1148" s="146"/>
      <c r="B1148" s="59" t="s">
        <v>1289</v>
      </c>
      <c r="C1148" s="90" t="s">
        <v>152</v>
      </c>
      <c r="D1148" s="47">
        <v>223.54</v>
      </c>
      <c r="E1148" s="247">
        <v>0.11700000000000001</v>
      </c>
      <c r="F1148" s="47">
        <f t="shared" si="169"/>
        <v>197.38582</v>
      </c>
    </row>
    <row r="1149" spans="1:6" s="18" customFormat="1" x14ac:dyDescent="0.2">
      <c r="A1149" s="146"/>
      <c r="B1149" s="59" t="s">
        <v>1296</v>
      </c>
      <c r="C1149" s="90" t="s">
        <v>153</v>
      </c>
      <c r="D1149" s="47">
        <v>58.85</v>
      </c>
      <c r="E1149" s="247">
        <v>0.11700000000000001</v>
      </c>
      <c r="F1149" s="47">
        <f t="shared" si="169"/>
        <v>51.964550000000003</v>
      </c>
    </row>
    <row r="1150" spans="1:6" s="26" customFormat="1" x14ac:dyDescent="0.2">
      <c r="A1150" s="146"/>
      <c r="B1150" s="59" t="s">
        <v>1299</v>
      </c>
      <c r="C1150" s="90" t="s">
        <v>154</v>
      </c>
      <c r="D1150" s="47">
        <v>113.06</v>
      </c>
      <c r="E1150" s="247">
        <v>0.11700000000000001</v>
      </c>
      <c r="F1150" s="47">
        <f t="shared" si="169"/>
        <v>99.831980000000001</v>
      </c>
    </row>
    <row r="1151" spans="1:6" s="18" customFormat="1" x14ac:dyDescent="0.2">
      <c r="A1151" s="146"/>
      <c r="B1151" s="59" t="s">
        <v>1946</v>
      </c>
      <c r="C1151" s="90" t="s">
        <v>155</v>
      </c>
      <c r="D1151" s="47">
        <v>172.63</v>
      </c>
      <c r="E1151" s="247">
        <v>0.11700000000000001</v>
      </c>
      <c r="F1151" s="47">
        <f t="shared" si="169"/>
        <v>152.43228999999999</v>
      </c>
    </row>
    <row r="1152" spans="1:6" s="18" customFormat="1" x14ac:dyDescent="0.2">
      <c r="A1152" s="146"/>
      <c r="B1152" s="59" t="s">
        <v>1413</v>
      </c>
      <c r="C1152" s="90" t="s">
        <v>2111</v>
      </c>
      <c r="D1152" s="47">
        <v>153.33000000000001</v>
      </c>
      <c r="E1152" s="247">
        <v>0.11700000000000001</v>
      </c>
      <c r="F1152" s="47">
        <f t="shared" si="169"/>
        <v>135.39039000000002</v>
      </c>
    </row>
    <row r="1153" spans="1:6" s="18" customFormat="1" x14ac:dyDescent="0.2">
      <c r="A1153" s="146"/>
      <c r="B1153" s="59" t="s">
        <v>1293</v>
      </c>
      <c r="C1153" s="90" t="s">
        <v>2186</v>
      </c>
      <c r="D1153" s="47">
        <v>74.45</v>
      </c>
      <c r="E1153" s="247">
        <v>0.11700000000000001</v>
      </c>
      <c r="F1153" s="47">
        <f t="shared" si="169"/>
        <v>65.739350000000002</v>
      </c>
    </row>
    <row r="1154" spans="1:6" s="18" customFormat="1" x14ac:dyDescent="0.2">
      <c r="A1154" s="146"/>
      <c r="B1154" s="59" t="s">
        <v>1214</v>
      </c>
      <c r="C1154" s="90" t="s">
        <v>2237</v>
      </c>
      <c r="D1154" s="47">
        <v>163.13999999999999</v>
      </c>
      <c r="E1154" s="247">
        <v>0.11700000000000001</v>
      </c>
      <c r="F1154" s="47">
        <f t="shared" si="169"/>
        <v>144.05261999999999</v>
      </c>
    </row>
    <row r="1155" spans="1:6" s="18" customFormat="1" x14ac:dyDescent="0.2">
      <c r="A1155" s="146"/>
      <c r="B1155" s="59" t="s">
        <v>1329</v>
      </c>
      <c r="C1155" s="90" t="s">
        <v>2187</v>
      </c>
      <c r="D1155" s="47">
        <v>25.09</v>
      </c>
      <c r="E1155" s="247">
        <v>0.11700000000000001</v>
      </c>
      <c r="F1155" s="47">
        <f t="shared" si="169"/>
        <v>22.15447</v>
      </c>
    </row>
    <row r="1156" spans="1:6" s="18" customFormat="1" x14ac:dyDescent="0.2">
      <c r="A1156" s="83" t="s">
        <v>2274</v>
      </c>
      <c r="B1156" s="53"/>
      <c r="C1156" s="201"/>
      <c r="D1156" s="54" t="s">
        <v>1971</v>
      </c>
      <c r="E1156" s="246" t="s">
        <v>1971</v>
      </c>
      <c r="F1156" s="54" t="s">
        <v>1971</v>
      </c>
    </row>
    <row r="1157" spans="1:6" s="18" customFormat="1" x14ac:dyDescent="0.2">
      <c r="A1157" s="112"/>
      <c r="B1157" s="60" t="s">
        <v>2276</v>
      </c>
      <c r="C1157" s="61" t="s">
        <v>2277</v>
      </c>
      <c r="D1157" s="47">
        <v>3509.21</v>
      </c>
      <c r="E1157" s="247">
        <v>0.11700000000000001</v>
      </c>
      <c r="F1157" s="47">
        <f t="shared" ref="F1157:F1158" si="170">D1157-(D1157*E1157)</f>
        <v>3098.6324300000001</v>
      </c>
    </row>
    <row r="1158" spans="1:6" s="18" customFormat="1" x14ac:dyDescent="0.2">
      <c r="A1158" s="146"/>
      <c r="B1158" s="59" t="s">
        <v>1202</v>
      </c>
      <c r="C1158" s="90" t="s">
        <v>2278</v>
      </c>
      <c r="D1158" s="47">
        <v>3509.21</v>
      </c>
      <c r="E1158" s="247">
        <v>0.11700000000000001</v>
      </c>
      <c r="F1158" s="47">
        <f t="shared" si="170"/>
        <v>3098.6324300000001</v>
      </c>
    </row>
    <row r="1159" spans="1:6" s="18" customFormat="1" x14ac:dyDescent="0.2">
      <c r="A1159" s="107" t="s">
        <v>2292</v>
      </c>
      <c r="B1159" s="108"/>
      <c r="C1159" s="109"/>
      <c r="D1159" s="47" t="s">
        <v>1971</v>
      </c>
      <c r="E1159" s="247" t="s">
        <v>1971</v>
      </c>
      <c r="F1159" s="47" t="s">
        <v>1971</v>
      </c>
    </row>
    <row r="1160" spans="1:6" s="18" customFormat="1" x14ac:dyDescent="0.2">
      <c r="A1160" s="147"/>
      <c r="B1160" s="130" t="s">
        <v>1748</v>
      </c>
      <c r="C1160" s="131" t="s">
        <v>2279</v>
      </c>
      <c r="D1160" s="47">
        <v>132.69999999999999</v>
      </c>
      <c r="E1160" s="247">
        <v>0.11700000000000001</v>
      </c>
      <c r="F1160" s="47">
        <f t="shared" ref="F1160:F1162" si="171">D1160-(D1160*E1160)</f>
        <v>117.17409999999998</v>
      </c>
    </row>
    <row r="1161" spans="1:6" s="18" customFormat="1" x14ac:dyDescent="0.2">
      <c r="A1161" s="147"/>
      <c r="B1161" s="130" t="s">
        <v>1290</v>
      </c>
      <c r="C1161" s="131" t="s">
        <v>2280</v>
      </c>
      <c r="D1161" s="47">
        <v>99.95</v>
      </c>
      <c r="E1161" s="247">
        <v>0.11700000000000001</v>
      </c>
      <c r="F1161" s="47">
        <f t="shared" si="171"/>
        <v>88.255850000000009</v>
      </c>
    </row>
    <row r="1162" spans="1:6" s="18" customFormat="1" x14ac:dyDescent="0.2">
      <c r="A1162" s="147"/>
      <c r="B1162" s="130" t="s">
        <v>1298</v>
      </c>
      <c r="C1162" s="131" t="s">
        <v>2281</v>
      </c>
      <c r="D1162" s="47">
        <v>60.82</v>
      </c>
      <c r="E1162" s="247">
        <v>0.11700000000000001</v>
      </c>
      <c r="F1162" s="47">
        <f t="shared" si="171"/>
        <v>53.704059999999998</v>
      </c>
    </row>
    <row r="1163" spans="1:6" s="18" customFormat="1" x14ac:dyDescent="0.2">
      <c r="A1163" s="107" t="s">
        <v>2275</v>
      </c>
      <c r="B1163" s="130"/>
      <c r="C1163" s="131"/>
      <c r="D1163" s="47" t="s">
        <v>1971</v>
      </c>
      <c r="E1163" s="247" t="s">
        <v>1971</v>
      </c>
      <c r="F1163" s="47" t="s">
        <v>1971</v>
      </c>
    </row>
    <row r="1164" spans="1:6" s="18" customFormat="1" x14ac:dyDescent="0.2">
      <c r="A1164" s="147"/>
      <c r="B1164" s="130" t="s">
        <v>1762</v>
      </c>
      <c r="C1164" s="131" t="s">
        <v>2282</v>
      </c>
      <c r="D1164" s="47">
        <v>69.13</v>
      </c>
      <c r="E1164" s="247">
        <v>0.11700000000000001</v>
      </c>
      <c r="F1164" s="47">
        <f t="shared" ref="F1164:F1177" si="172">D1164-(D1164*E1164)</f>
        <v>61.041789999999992</v>
      </c>
    </row>
    <row r="1165" spans="1:6" s="18" customFormat="1" x14ac:dyDescent="0.2">
      <c r="A1165" s="147"/>
      <c r="B1165" s="130" t="s">
        <v>1267</v>
      </c>
      <c r="C1165" s="131" t="s">
        <v>2283</v>
      </c>
      <c r="D1165" s="47">
        <v>161.07</v>
      </c>
      <c r="E1165" s="247">
        <v>0.11700000000000001</v>
      </c>
      <c r="F1165" s="47">
        <f t="shared" si="172"/>
        <v>142.22480999999999</v>
      </c>
    </row>
    <row r="1166" spans="1:6" s="18" customFormat="1" ht="25.5" x14ac:dyDescent="0.2">
      <c r="A1166" s="147"/>
      <c r="B1166" s="130" t="s">
        <v>1305</v>
      </c>
      <c r="C1166" s="131" t="s">
        <v>2284</v>
      </c>
      <c r="D1166" s="47">
        <v>151.27000000000001</v>
      </c>
      <c r="E1166" s="247">
        <v>0.11700000000000001</v>
      </c>
      <c r="F1166" s="47">
        <f t="shared" si="172"/>
        <v>133.57141000000001</v>
      </c>
    </row>
    <row r="1167" spans="1:6" s="18" customFormat="1" x14ac:dyDescent="0.2">
      <c r="A1167" s="147"/>
      <c r="B1167" s="130" t="s">
        <v>1264</v>
      </c>
      <c r="C1167" s="131" t="s">
        <v>2217</v>
      </c>
      <c r="D1167" s="47">
        <v>132.68</v>
      </c>
      <c r="E1167" s="247">
        <v>0.11700000000000001</v>
      </c>
      <c r="F1167" s="47">
        <f t="shared" si="172"/>
        <v>117.15644</v>
      </c>
    </row>
    <row r="1168" spans="1:6" s="18" customFormat="1" x14ac:dyDescent="0.2">
      <c r="A1168" s="147"/>
      <c r="B1168" s="130" t="s">
        <v>1265</v>
      </c>
      <c r="C1168" s="131" t="s">
        <v>2218</v>
      </c>
      <c r="D1168" s="47">
        <v>143.01</v>
      </c>
      <c r="E1168" s="247">
        <v>0.11700000000000001</v>
      </c>
      <c r="F1168" s="47">
        <f t="shared" si="172"/>
        <v>126.27782999999999</v>
      </c>
    </row>
    <row r="1169" spans="1:6" s="18" customFormat="1" x14ac:dyDescent="0.2">
      <c r="A1169" s="147"/>
      <c r="B1169" s="130" t="s">
        <v>1266</v>
      </c>
      <c r="C1169" s="131" t="s">
        <v>2219</v>
      </c>
      <c r="D1169" s="47">
        <v>241.09</v>
      </c>
      <c r="E1169" s="247">
        <v>0.11700000000000001</v>
      </c>
      <c r="F1169" s="47">
        <f t="shared" si="172"/>
        <v>212.88247000000001</v>
      </c>
    </row>
    <row r="1170" spans="1:6" s="18" customFormat="1" x14ac:dyDescent="0.2">
      <c r="A1170" s="147"/>
      <c r="B1170" s="130" t="s">
        <v>1291</v>
      </c>
      <c r="C1170" s="131" t="s">
        <v>2222</v>
      </c>
      <c r="D1170" s="47">
        <v>308.20999999999998</v>
      </c>
      <c r="E1170" s="247">
        <v>0.11700000000000001</v>
      </c>
      <c r="F1170" s="47">
        <f t="shared" si="172"/>
        <v>272.14943</v>
      </c>
    </row>
    <row r="1171" spans="1:6" s="18" customFormat="1" x14ac:dyDescent="0.2">
      <c r="A1171" s="147"/>
      <c r="B1171" s="130" t="s">
        <v>1297</v>
      </c>
      <c r="C1171" s="131" t="s">
        <v>2285</v>
      </c>
      <c r="D1171" s="47">
        <v>79.09</v>
      </c>
      <c r="E1171" s="247">
        <v>0.11700000000000001</v>
      </c>
      <c r="F1171" s="47">
        <f t="shared" si="172"/>
        <v>69.836470000000006</v>
      </c>
    </row>
    <row r="1172" spans="1:6" s="18" customFormat="1" x14ac:dyDescent="0.2">
      <c r="A1172" s="147"/>
      <c r="B1172" s="130" t="s">
        <v>1263</v>
      </c>
      <c r="C1172" s="131" t="s">
        <v>2286</v>
      </c>
      <c r="D1172" s="47">
        <v>283.43</v>
      </c>
      <c r="E1172" s="247">
        <v>0.11700000000000001</v>
      </c>
      <c r="F1172" s="47">
        <f t="shared" si="172"/>
        <v>250.26868999999999</v>
      </c>
    </row>
    <row r="1173" spans="1:6" s="18" customFormat="1" x14ac:dyDescent="0.2">
      <c r="A1173" s="147"/>
      <c r="B1173" s="130" t="s">
        <v>1388</v>
      </c>
      <c r="C1173" s="131" t="s">
        <v>2287</v>
      </c>
      <c r="D1173" s="47">
        <v>145.58000000000001</v>
      </c>
      <c r="E1173" s="247">
        <v>0.11700000000000001</v>
      </c>
      <c r="F1173" s="47">
        <f t="shared" si="172"/>
        <v>128.54714000000001</v>
      </c>
    </row>
    <row r="1174" spans="1:6" s="18" customFormat="1" x14ac:dyDescent="0.2">
      <c r="A1174" s="147"/>
      <c r="B1174" s="130" t="s">
        <v>1390</v>
      </c>
      <c r="C1174" s="131" t="s">
        <v>2288</v>
      </c>
      <c r="D1174" s="47">
        <v>145.59</v>
      </c>
      <c r="E1174" s="247">
        <v>0.11700000000000001</v>
      </c>
      <c r="F1174" s="47">
        <f t="shared" si="172"/>
        <v>128.55597</v>
      </c>
    </row>
    <row r="1175" spans="1:6" s="18" customFormat="1" x14ac:dyDescent="0.2">
      <c r="A1175" s="147"/>
      <c r="B1175" s="130" t="s">
        <v>1389</v>
      </c>
      <c r="C1175" s="131" t="s">
        <v>2289</v>
      </c>
      <c r="D1175" s="47">
        <v>145.58000000000001</v>
      </c>
      <c r="E1175" s="247">
        <v>0.11700000000000001</v>
      </c>
      <c r="F1175" s="47">
        <f t="shared" si="172"/>
        <v>128.54714000000001</v>
      </c>
    </row>
    <row r="1176" spans="1:6" s="18" customFormat="1" x14ac:dyDescent="0.2">
      <c r="A1176" s="147"/>
      <c r="B1176" s="130" t="s">
        <v>1391</v>
      </c>
      <c r="C1176" s="131" t="s">
        <v>2290</v>
      </c>
      <c r="D1176" s="47">
        <v>145.58000000000001</v>
      </c>
      <c r="E1176" s="247">
        <v>0.11700000000000001</v>
      </c>
      <c r="F1176" s="47">
        <f t="shared" si="172"/>
        <v>128.54714000000001</v>
      </c>
    </row>
    <row r="1177" spans="1:6" s="18" customFormat="1" x14ac:dyDescent="0.2">
      <c r="A1177" s="147"/>
      <c r="B1177" s="130" t="s">
        <v>1243</v>
      </c>
      <c r="C1177" s="131" t="s">
        <v>2291</v>
      </c>
      <c r="D1177" s="47">
        <v>153.85</v>
      </c>
      <c r="E1177" s="247">
        <v>0.11700000000000001</v>
      </c>
      <c r="F1177" s="47">
        <f t="shared" si="172"/>
        <v>135.84954999999999</v>
      </c>
    </row>
    <row r="1178" spans="1:6" x14ac:dyDescent="0.2">
      <c r="A1178" s="83" t="s">
        <v>2295</v>
      </c>
      <c r="B1178" s="53"/>
      <c r="C1178" s="201"/>
      <c r="D1178" s="54" t="s">
        <v>1971</v>
      </c>
      <c r="E1178" s="246" t="s">
        <v>1971</v>
      </c>
      <c r="F1178" s="54" t="s">
        <v>1971</v>
      </c>
    </row>
    <row r="1179" spans="1:6" x14ac:dyDescent="0.2">
      <c r="A1179" s="112"/>
      <c r="B1179" s="60" t="s">
        <v>2293</v>
      </c>
      <c r="C1179" s="61" t="s">
        <v>2294</v>
      </c>
      <c r="D1179" s="47">
        <v>3781.13</v>
      </c>
      <c r="E1179" s="247">
        <v>0.11700000000000001</v>
      </c>
      <c r="F1179" s="47">
        <f t="shared" ref="F1179:F1180" si="173">D1179-(D1179*E1179)</f>
        <v>3338.7377900000001</v>
      </c>
    </row>
    <row r="1180" spans="1:6" x14ac:dyDescent="0.2">
      <c r="A1180" s="91"/>
      <c r="B1180" s="59" t="s">
        <v>2077</v>
      </c>
      <c r="C1180" s="46" t="s">
        <v>2071</v>
      </c>
      <c r="D1180" s="47">
        <v>3781.13</v>
      </c>
      <c r="E1180" s="247">
        <v>0.11700000000000001</v>
      </c>
      <c r="F1180" s="47">
        <f t="shared" si="173"/>
        <v>3338.7377900000001</v>
      </c>
    </row>
    <row r="1181" spans="1:6" x14ac:dyDescent="0.2">
      <c r="A1181" s="107" t="s">
        <v>2299</v>
      </c>
      <c r="B1181" s="59"/>
      <c r="C1181" s="46"/>
      <c r="D1181" s="47" t="s">
        <v>1971</v>
      </c>
      <c r="E1181" s="247" t="s">
        <v>1971</v>
      </c>
      <c r="F1181" s="47" t="s">
        <v>1971</v>
      </c>
    </row>
    <row r="1182" spans="1:6" x14ac:dyDescent="0.2">
      <c r="A1182" s="147"/>
      <c r="B1182" s="59" t="s">
        <v>1485</v>
      </c>
      <c r="C1182" s="46" t="s">
        <v>2296</v>
      </c>
      <c r="D1182" s="47">
        <v>168.3</v>
      </c>
      <c r="E1182" s="247">
        <v>0.11700000000000001</v>
      </c>
      <c r="F1182" s="47">
        <f t="shared" ref="F1182:F1184" si="174">D1182-(D1182*E1182)</f>
        <v>148.60890000000001</v>
      </c>
    </row>
    <row r="1183" spans="1:6" x14ac:dyDescent="0.2">
      <c r="A1183" s="147"/>
      <c r="B1183" s="59" t="s">
        <v>2067</v>
      </c>
      <c r="C1183" s="46" t="s">
        <v>2297</v>
      </c>
      <c r="D1183" s="47">
        <v>130.1</v>
      </c>
      <c r="E1183" s="247">
        <v>0.11700000000000001</v>
      </c>
      <c r="F1183" s="47">
        <f t="shared" si="174"/>
        <v>114.8783</v>
      </c>
    </row>
    <row r="1184" spans="1:6" x14ac:dyDescent="0.2">
      <c r="A1184" s="147"/>
      <c r="B1184" s="59" t="s">
        <v>2068</v>
      </c>
      <c r="C1184" s="46" t="s">
        <v>2112</v>
      </c>
      <c r="D1184" s="47">
        <v>407.3</v>
      </c>
      <c r="E1184" s="247">
        <v>0.11700000000000001</v>
      </c>
      <c r="F1184" s="47">
        <f t="shared" si="174"/>
        <v>359.64589999999998</v>
      </c>
    </row>
    <row r="1185" spans="1:6" x14ac:dyDescent="0.2">
      <c r="A1185" s="107" t="s">
        <v>2300</v>
      </c>
      <c r="B1185" s="59"/>
      <c r="C1185" s="46"/>
      <c r="D1185" s="47" t="s">
        <v>1971</v>
      </c>
      <c r="E1185" s="247" t="s">
        <v>1971</v>
      </c>
      <c r="F1185" s="47" t="s">
        <v>1971</v>
      </c>
    </row>
    <row r="1186" spans="1:6" x14ac:dyDescent="0.2">
      <c r="A1186" s="147"/>
      <c r="B1186" s="59" t="s">
        <v>2031</v>
      </c>
      <c r="C1186" s="46" t="s">
        <v>2298</v>
      </c>
      <c r="D1186" s="47">
        <v>206.5</v>
      </c>
      <c r="E1186" s="247">
        <v>0.11700000000000001</v>
      </c>
      <c r="F1186" s="47">
        <f t="shared" ref="F1186:F1193" si="175">D1186-(D1186*E1186)</f>
        <v>182.33949999999999</v>
      </c>
    </row>
    <row r="1187" spans="1:6" x14ac:dyDescent="0.2">
      <c r="A1187" s="147"/>
      <c r="B1187" s="59" t="s">
        <v>2030</v>
      </c>
      <c r="C1187" s="46" t="s">
        <v>2301</v>
      </c>
      <c r="D1187" s="47">
        <v>185.33</v>
      </c>
      <c r="E1187" s="247">
        <v>0.11700000000000001</v>
      </c>
      <c r="F1187" s="47">
        <f t="shared" si="175"/>
        <v>163.64639</v>
      </c>
    </row>
    <row r="1188" spans="1:6" x14ac:dyDescent="0.2">
      <c r="A1188" s="147"/>
      <c r="B1188" s="59" t="s">
        <v>2029</v>
      </c>
      <c r="C1188" s="46" t="s">
        <v>2302</v>
      </c>
      <c r="D1188" s="47">
        <v>301.49</v>
      </c>
      <c r="E1188" s="247">
        <v>0.11700000000000001</v>
      </c>
      <c r="F1188" s="47">
        <f t="shared" si="175"/>
        <v>266.21566999999999</v>
      </c>
    </row>
    <row r="1189" spans="1:6" x14ac:dyDescent="0.2">
      <c r="A1189" s="147"/>
      <c r="B1189" s="59" t="s">
        <v>1484</v>
      </c>
      <c r="C1189" s="46" t="s">
        <v>2303</v>
      </c>
      <c r="D1189" s="47">
        <v>298.91000000000003</v>
      </c>
      <c r="E1189" s="247">
        <v>0.11700000000000001</v>
      </c>
      <c r="F1189" s="47">
        <f t="shared" si="175"/>
        <v>263.93753000000004</v>
      </c>
    </row>
    <row r="1190" spans="1:6" x14ac:dyDescent="0.2">
      <c r="A1190" s="91"/>
      <c r="B1190" s="59" t="s">
        <v>1360</v>
      </c>
      <c r="C1190" s="46" t="s">
        <v>2304</v>
      </c>
      <c r="D1190" s="47">
        <v>74.400000000000006</v>
      </c>
      <c r="E1190" s="247">
        <v>0.11700000000000001</v>
      </c>
      <c r="F1190" s="47">
        <f t="shared" si="175"/>
        <v>65.6952</v>
      </c>
    </row>
    <row r="1191" spans="1:6" x14ac:dyDescent="0.2">
      <c r="A1191" s="91"/>
      <c r="B1191" s="59" t="s">
        <v>1358</v>
      </c>
      <c r="C1191" s="46" t="s">
        <v>2305</v>
      </c>
      <c r="D1191" s="47">
        <v>74.400000000000006</v>
      </c>
      <c r="E1191" s="247">
        <v>0.11700000000000001</v>
      </c>
      <c r="F1191" s="47">
        <f t="shared" si="175"/>
        <v>65.6952</v>
      </c>
    </row>
    <row r="1192" spans="1:6" x14ac:dyDescent="0.2">
      <c r="A1192" s="91"/>
      <c r="B1192" s="59" t="s">
        <v>1357</v>
      </c>
      <c r="C1192" s="46" t="s">
        <v>2306</v>
      </c>
      <c r="D1192" s="47">
        <v>74.400000000000006</v>
      </c>
      <c r="E1192" s="247">
        <v>0.11700000000000001</v>
      </c>
      <c r="F1192" s="47">
        <f t="shared" si="175"/>
        <v>65.6952</v>
      </c>
    </row>
    <row r="1193" spans="1:6" x14ac:dyDescent="0.2">
      <c r="A1193" s="91"/>
      <c r="B1193" s="59" t="s">
        <v>1399</v>
      </c>
      <c r="C1193" s="46" t="s">
        <v>2307</v>
      </c>
      <c r="D1193" s="47">
        <v>280.32</v>
      </c>
      <c r="E1193" s="247">
        <v>0.11700000000000001</v>
      </c>
      <c r="F1193" s="47">
        <f t="shared" si="175"/>
        <v>247.52256</v>
      </c>
    </row>
    <row r="1194" spans="1:6" x14ac:dyDescent="0.2">
      <c r="A1194" s="83" t="s">
        <v>2264</v>
      </c>
      <c r="B1194" s="53"/>
      <c r="C1194" s="201"/>
      <c r="D1194" s="54" t="s">
        <v>1971</v>
      </c>
      <c r="E1194" s="246" t="s">
        <v>1971</v>
      </c>
      <c r="F1194" s="54" t="s">
        <v>1971</v>
      </c>
    </row>
    <row r="1195" spans="1:6" x14ac:dyDescent="0.2">
      <c r="A1195" s="112"/>
      <c r="B1195" s="60" t="s">
        <v>2262</v>
      </c>
      <c r="C1195" s="61" t="s">
        <v>2263</v>
      </c>
      <c r="D1195" s="47">
        <v>4516.55</v>
      </c>
      <c r="E1195" s="247">
        <v>0.11700000000000001</v>
      </c>
      <c r="F1195" s="47">
        <f t="shared" ref="F1195" si="176">D1195-(D1195*E1195)</f>
        <v>3988.1136500000002</v>
      </c>
    </row>
    <row r="1196" spans="1:6" x14ac:dyDescent="0.2">
      <c r="A1196" s="107" t="s">
        <v>2265</v>
      </c>
      <c r="B1196" s="60"/>
      <c r="C1196" s="61"/>
      <c r="D1196" s="106" t="s">
        <v>1971</v>
      </c>
      <c r="E1196" s="252" t="s">
        <v>1971</v>
      </c>
      <c r="F1196" s="106" t="s">
        <v>1971</v>
      </c>
    </row>
    <row r="1197" spans="1:6" x14ac:dyDescent="0.2">
      <c r="A1197" s="112"/>
      <c r="B1197" s="60" t="s">
        <v>2238</v>
      </c>
      <c r="C1197" s="61" t="s">
        <v>2239</v>
      </c>
      <c r="D1197" s="47">
        <v>90.19</v>
      </c>
      <c r="E1197" s="247">
        <v>0.11700000000000001</v>
      </c>
      <c r="F1197" s="47">
        <f t="shared" ref="F1197" si="177">D1197-(D1197*E1197)</f>
        <v>79.637770000000003</v>
      </c>
    </row>
    <row r="1198" spans="1:6" x14ac:dyDescent="0.2">
      <c r="A1198" s="107" t="s">
        <v>2266</v>
      </c>
      <c r="B1198" s="60"/>
      <c r="C1198" s="61"/>
      <c r="D1198" s="106" t="s">
        <v>1971</v>
      </c>
      <c r="E1198" s="252" t="s">
        <v>1971</v>
      </c>
      <c r="F1198" s="106" t="s">
        <v>1971</v>
      </c>
    </row>
    <row r="1199" spans="1:6" x14ac:dyDescent="0.2">
      <c r="A1199" s="112"/>
      <c r="B1199" s="60" t="s">
        <v>2240</v>
      </c>
      <c r="C1199" s="61" t="s">
        <v>2241</v>
      </c>
      <c r="D1199" s="47">
        <v>120.81</v>
      </c>
      <c r="E1199" s="247">
        <v>0.11700000000000001</v>
      </c>
      <c r="F1199" s="47">
        <f t="shared" ref="F1199:F1209" si="178">D1199-(D1199*E1199)</f>
        <v>106.67523</v>
      </c>
    </row>
    <row r="1200" spans="1:6" x14ac:dyDescent="0.2">
      <c r="A1200" s="112"/>
      <c r="B1200" s="60" t="s">
        <v>2242</v>
      </c>
      <c r="C1200" s="61" t="s">
        <v>2243</v>
      </c>
      <c r="D1200" s="47">
        <v>142.49</v>
      </c>
      <c r="E1200" s="247">
        <v>0.11700000000000001</v>
      </c>
      <c r="F1200" s="47">
        <f t="shared" si="178"/>
        <v>125.81867000000001</v>
      </c>
    </row>
    <row r="1201" spans="1:6" x14ac:dyDescent="0.2">
      <c r="A1201" s="112"/>
      <c r="B1201" s="60" t="s">
        <v>2244</v>
      </c>
      <c r="C1201" s="61" t="s">
        <v>2245</v>
      </c>
      <c r="D1201" s="47">
        <v>227.67</v>
      </c>
      <c r="E1201" s="247">
        <v>0.11700000000000001</v>
      </c>
      <c r="F1201" s="47">
        <f t="shared" si="178"/>
        <v>201.03260999999998</v>
      </c>
    </row>
    <row r="1202" spans="1:6" x14ac:dyDescent="0.2">
      <c r="A1202" s="112"/>
      <c r="B1202" s="60" t="s">
        <v>2246</v>
      </c>
      <c r="C1202" s="61" t="s">
        <v>2247</v>
      </c>
      <c r="D1202" s="47">
        <v>291.69</v>
      </c>
      <c r="E1202" s="247">
        <v>0.11700000000000001</v>
      </c>
      <c r="F1202" s="47">
        <f t="shared" si="178"/>
        <v>257.56227000000001</v>
      </c>
    </row>
    <row r="1203" spans="1:6" x14ac:dyDescent="0.2">
      <c r="A1203" s="112"/>
      <c r="B1203" s="60" t="s">
        <v>2248</v>
      </c>
      <c r="C1203" s="61" t="s">
        <v>2249</v>
      </c>
      <c r="D1203" s="47">
        <v>266.39</v>
      </c>
      <c r="E1203" s="247">
        <v>0.11700000000000001</v>
      </c>
      <c r="F1203" s="47">
        <f t="shared" si="178"/>
        <v>235.22236999999998</v>
      </c>
    </row>
    <row r="1204" spans="1:6" x14ac:dyDescent="0.2">
      <c r="A1204" s="112"/>
      <c r="B1204" s="60" t="s">
        <v>2250</v>
      </c>
      <c r="C1204" s="61" t="s">
        <v>2251</v>
      </c>
      <c r="D1204" s="47">
        <v>93.13</v>
      </c>
      <c r="E1204" s="247">
        <v>0.11700000000000001</v>
      </c>
      <c r="F1204" s="47">
        <f t="shared" si="178"/>
        <v>82.233789999999999</v>
      </c>
    </row>
    <row r="1205" spans="1:6" x14ac:dyDescent="0.2">
      <c r="A1205" s="112"/>
      <c r="B1205" s="60" t="s">
        <v>2252</v>
      </c>
      <c r="C1205" s="61" t="s">
        <v>2253</v>
      </c>
      <c r="D1205" s="47">
        <v>93.14</v>
      </c>
      <c r="E1205" s="247">
        <v>0.11700000000000001</v>
      </c>
      <c r="F1205" s="47">
        <f t="shared" si="178"/>
        <v>82.242620000000002</v>
      </c>
    </row>
    <row r="1206" spans="1:6" x14ac:dyDescent="0.2">
      <c r="A1206" s="112"/>
      <c r="B1206" s="60" t="s">
        <v>2254</v>
      </c>
      <c r="C1206" s="61" t="s">
        <v>2255</v>
      </c>
      <c r="D1206" s="47">
        <v>93.14</v>
      </c>
      <c r="E1206" s="247">
        <v>0.11700000000000001</v>
      </c>
      <c r="F1206" s="47">
        <f t="shared" si="178"/>
        <v>82.242620000000002</v>
      </c>
    </row>
    <row r="1207" spans="1:6" x14ac:dyDescent="0.2">
      <c r="A1207" s="112"/>
      <c r="B1207" s="60" t="s">
        <v>2256</v>
      </c>
      <c r="C1207" s="61" t="s">
        <v>2257</v>
      </c>
      <c r="D1207" s="47">
        <v>117.71</v>
      </c>
      <c r="E1207" s="247">
        <v>0.11700000000000001</v>
      </c>
      <c r="F1207" s="47">
        <f t="shared" si="178"/>
        <v>103.93792999999999</v>
      </c>
    </row>
    <row r="1208" spans="1:6" x14ac:dyDescent="0.2">
      <c r="A1208" s="112"/>
      <c r="B1208" s="60" t="s">
        <v>2258</v>
      </c>
      <c r="C1208" s="61" t="s">
        <v>2259</v>
      </c>
      <c r="D1208" s="47">
        <v>59.22</v>
      </c>
      <c r="E1208" s="247">
        <v>0.11700000000000001</v>
      </c>
      <c r="F1208" s="47">
        <f t="shared" si="178"/>
        <v>52.291260000000001</v>
      </c>
    </row>
    <row r="1209" spans="1:6" x14ac:dyDescent="0.2">
      <c r="A1209" s="112"/>
      <c r="B1209" s="60" t="s">
        <v>2260</v>
      </c>
      <c r="C1209" s="61" t="s">
        <v>2261</v>
      </c>
      <c r="D1209" s="47">
        <v>2367.5300000000002</v>
      </c>
      <c r="E1209" s="247">
        <v>0.11700000000000001</v>
      </c>
      <c r="F1209" s="47">
        <f t="shared" si="178"/>
        <v>2090.5289900000002</v>
      </c>
    </row>
    <row r="1210" spans="1:6" x14ac:dyDescent="0.2">
      <c r="A1210" s="83" t="s">
        <v>2312</v>
      </c>
      <c r="B1210" s="53"/>
      <c r="C1210" s="201"/>
      <c r="D1210" s="54" t="s">
        <v>1971</v>
      </c>
      <c r="E1210" s="246" t="s">
        <v>1971</v>
      </c>
      <c r="F1210" s="54" t="s">
        <v>1971</v>
      </c>
    </row>
    <row r="1211" spans="1:6" x14ac:dyDescent="0.2">
      <c r="A1211" s="118" t="s">
        <v>961</v>
      </c>
      <c r="B1211" s="100"/>
      <c r="C1211" s="96"/>
      <c r="D1211" s="106" t="s">
        <v>1971</v>
      </c>
      <c r="E1211" s="252" t="s">
        <v>1971</v>
      </c>
      <c r="F1211" s="106" t="s">
        <v>1971</v>
      </c>
    </row>
    <row r="1212" spans="1:6" x14ac:dyDescent="0.2">
      <c r="A1212" s="112"/>
      <c r="B1212" s="60" t="s">
        <v>2308</v>
      </c>
      <c r="C1212" s="61" t="s">
        <v>2309</v>
      </c>
      <c r="D1212" s="47">
        <v>5969.88</v>
      </c>
      <c r="E1212" s="247">
        <v>0.11700000000000001</v>
      </c>
      <c r="F1212" s="47">
        <f t="shared" ref="F1212:F1215" si="179">D1212-(D1212*E1212)</f>
        <v>5271.4040400000004</v>
      </c>
    </row>
    <row r="1213" spans="1:6" x14ac:dyDescent="0.2">
      <c r="A1213" s="112"/>
      <c r="B1213" s="60" t="s">
        <v>2310</v>
      </c>
      <c r="C1213" s="61" t="s">
        <v>2311</v>
      </c>
      <c r="D1213" s="47">
        <v>6361.28</v>
      </c>
      <c r="E1213" s="247">
        <v>0.11700000000000001</v>
      </c>
      <c r="F1213" s="47">
        <f t="shared" si="179"/>
        <v>5617.0102399999996</v>
      </c>
    </row>
    <row r="1214" spans="1:6" x14ac:dyDescent="0.2">
      <c r="A1214" s="146"/>
      <c r="B1214" s="59" t="s">
        <v>1919</v>
      </c>
      <c r="C1214" s="90" t="s">
        <v>846</v>
      </c>
      <c r="D1214" s="47">
        <v>5969.88</v>
      </c>
      <c r="E1214" s="247">
        <v>0.11700000000000001</v>
      </c>
      <c r="F1214" s="47">
        <f t="shared" si="179"/>
        <v>5271.4040400000004</v>
      </c>
    </row>
    <row r="1215" spans="1:6" x14ac:dyDescent="0.2">
      <c r="A1215" s="146"/>
      <c r="B1215" s="59" t="s">
        <v>1918</v>
      </c>
      <c r="C1215" s="90" t="s">
        <v>845</v>
      </c>
      <c r="D1215" s="47">
        <v>6361.28</v>
      </c>
      <c r="E1215" s="247">
        <v>0.11700000000000001</v>
      </c>
      <c r="F1215" s="47">
        <f t="shared" si="179"/>
        <v>5617.0102399999996</v>
      </c>
    </row>
    <row r="1216" spans="1:6" x14ac:dyDescent="0.2">
      <c r="A1216" s="107" t="s">
        <v>2329</v>
      </c>
      <c r="B1216" s="104"/>
      <c r="C1216" s="105"/>
      <c r="D1216" s="47" t="s">
        <v>1971</v>
      </c>
      <c r="E1216" s="247" t="s">
        <v>1971</v>
      </c>
      <c r="F1216" s="47" t="s">
        <v>1971</v>
      </c>
    </row>
    <row r="1217" spans="1:6" x14ac:dyDescent="0.2">
      <c r="A1217" s="147"/>
      <c r="B1217" s="81" t="s">
        <v>1290</v>
      </c>
      <c r="C1217" s="120" t="s">
        <v>2313</v>
      </c>
      <c r="D1217" s="47">
        <v>99.95</v>
      </c>
      <c r="E1217" s="247">
        <v>0.11700000000000001</v>
      </c>
      <c r="F1217" s="47">
        <f t="shared" ref="F1217:F1219" si="180">D1217-(D1217*E1217)</f>
        <v>88.255850000000009</v>
      </c>
    </row>
    <row r="1218" spans="1:6" x14ac:dyDescent="0.2">
      <c r="A1218" s="147"/>
      <c r="B1218" s="81" t="s">
        <v>1300</v>
      </c>
      <c r="C1218" s="120" t="s">
        <v>2314</v>
      </c>
      <c r="D1218" s="47">
        <v>574.07000000000005</v>
      </c>
      <c r="E1218" s="247">
        <v>0.11700000000000001</v>
      </c>
      <c r="F1218" s="47">
        <f t="shared" si="180"/>
        <v>506.90381000000002</v>
      </c>
    </row>
    <row r="1219" spans="1:6" x14ac:dyDescent="0.2">
      <c r="A1219" s="147"/>
      <c r="B1219" s="81" t="s">
        <v>1347</v>
      </c>
      <c r="C1219" s="120" t="s">
        <v>2315</v>
      </c>
      <c r="D1219" s="47">
        <v>191.02</v>
      </c>
      <c r="E1219" s="247">
        <v>0.11700000000000001</v>
      </c>
      <c r="F1219" s="47">
        <f t="shared" si="180"/>
        <v>168.67066</v>
      </c>
    </row>
    <row r="1220" spans="1:6" x14ac:dyDescent="0.2">
      <c r="A1220" s="107" t="s">
        <v>2330</v>
      </c>
      <c r="B1220" s="81"/>
      <c r="C1220" s="120"/>
      <c r="D1220" s="47" t="s">
        <v>1971</v>
      </c>
      <c r="E1220" s="247" t="s">
        <v>1971</v>
      </c>
      <c r="F1220" s="47" t="s">
        <v>1971</v>
      </c>
    </row>
    <row r="1221" spans="1:6" x14ac:dyDescent="0.2">
      <c r="A1221" s="147"/>
      <c r="B1221" s="81" t="s">
        <v>1212</v>
      </c>
      <c r="C1221" s="120" t="s">
        <v>2316</v>
      </c>
      <c r="D1221" s="47">
        <v>104.8</v>
      </c>
      <c r="E1221" s="247">
        <v>0.11700000000000001</v>
      </c>
      <c r="F1221" s="47">
        <f t="shared" ref="F1221:F1241" si="181">D1221-(D1221*E1221)</f>
        <v>92.538399999999996</v>
      </c>
    </row>
    <row r="1222" spans="1:6" x14ac:dyDescent="0.2">
      <c r="A1222" s="147"/>
      <c r="B1222" s="81" t="s">
        <v>1346</v>
      </c>
      <c r="C1222" s="120" t="s">
        <v>2317</v>
      </c>
      <c r="D1222" s="47">
        <v>141.29</v>
      </c>
      <c r="E1222" s="247">
        <v>0.11700000000000001</v>
      </c>
      <c r="F1222" s="47">
        <f t="shared" si="181"/>
        <v>124.75906999999999</v>
      </c>
    </row>
    <row r="1223" spans="1:6" x14ac:dyDescent="0.2">
      <c r="A1223" s="147"/>
      <c r="B1223" s="81" t="s">
        <v>1348</v>
      </c>
      <c r="C1223" s="120" t="s">
        <v>2318</v>
      </c>
      <c r="D1223" s="47">
        <v>211.15</v>
      </c>
      <c r="E1223" s="247">
        <v>0.11700000000000001</v>
      </c>
      <c r="F1223" s="47">
        <f t="shared" si="181"/>
        <v>186.44544999999999</v>
      </c>
    </row>
    <row r="1224" spans="1:6" x14ac:dyDescent="0.2">
      <c r="A1224" s="147"/>
      <c r="B1224" s="81" t="s">
        <v>1264</v>
      </c>
      <c r="C1224" s="120" t="s">
        <v>2319</v>
      </c>
      <c r="D1224" s="47">
        <v>132.68</v>
      </c>
      <c r="E1224" s="247">
        <v>0.11700000000000001</v>
      </c>
      <c r="F1224" s="47">
        <f t="shared" si="181"/>
        <v>117.15644</v>
      </c>
    </row>
    <row r="1225" spans="1:6" x14ac:dyDescent="0.2">
      <c r="A1225" s="147"/>
      <c r="B1225" s="81" t="s">
        <v>1265</v>
      </c>
      <c r="C1225" s="120" t="s">
        <v>2320</v>
      </c>
      <c r="D1225" s="47">
        <v>143.01</v>
      </c>
      <c r="E1225" s="247">
        <v>0.11700000000000001</v>
      </c>
      <c r="F1225" s="47">
        <f t="shared" si="181"/>
        <v>126.27782999999999</v>
      </c>
    </row>
    <row r="1226" spans="1:6" x14ac:dyDescent="0.2">
      <c r="A1226" s="147"/>
      <c r="B1226" s="81" t="s">
        <v>1266</v>
      </c>
      <c r="C1226" s="120" t="s">
        <v>2321</v>
      </c>
      <c r="D1226" s="47">
        <v>241.09</v>
      </c>
      <c r="E1226" s="247">
        <v>0.11700000000000001</v>
      </c>
      <c r="F1226" s="47">
        <f t="shared" si="181"/>
        <v>212.88247000000001</v>
      </c>
    </row>
    <row r="1227" spans="1:6" x14ac:dyDescent="0.2">
      <c r="A1227" s="147"/>
      <c r="B1227" s="81" t="s">
        <v>1291</v>
      </c>
      <c r="C1227" s="120" t="s">
        <v>2322</v>
      </c>
      <c r="D1227" s="47">
        <v>308.20999999999998</v>
      </c>
      <c r="E1227" s="247">
        <v>0.11700000000000001</v>
      </c>
      <c r="F1227" s="47">
        <f t="shared" si="181"/>
        <v>272.14943</v>
      </c>
    </row>
    <row r="1228" spans="1:6" x14ac:dyDescent="0.2">
      <c r="A1228" s="147"/>
      <c r="B1228" s="81" t="s">
        <v>1268</v>
      </c>
      <c r="C1228" s="120" t="s">
        <v>2323</v>
      </c>
      <c r="D1228" s="47">
        <v>159.53</v>
      </c>
      <c r="E1228" s="247">
        <v>0.11700000000000001</v>
      </c>
      <c r="F1228" s="47">
        <f t="shared" si="181"/>
        <v>140.86499000000001</v>
      </c>
    </row>
    <row r="1229" spans="1:6" x14ac:dyDescent="0.2">
      <c r="A1229" s="147"/>
      <c r="B1229" s="81" t="s">
        <v>1263</v>
      </c>
      <c r="C1229" s="120" t="s">
        <v>2286</v>
      </c>
      <c r="D1229" s="47">
        <v>283.43</v>
      </c>
      <c r="E1229" s="247">
        <v>0.11700000000000001</v>
      </c>
      <c r="F1229" s="47">
        <f t="shared" si="181"/>
        <v>250.26868999999999</v>
      </c>
    </row>
    <row r="1230" spans="1:6" x14ac:dyDescent="0.2">
      <c r="A1230" s="147"/>
      <c r="B1230" s="81" t="s">
        <v>1243</v>
      </c>
      <c r="C1230" s="120" t="s">
        <v>2324</v>
      </c>
      <c r="D1230" s="47">
        <v>153.85</v>
      </c>
      <c r="E1230" s="247">
        <v>0.11700000000000001</v>
      </c>
      <c r="F1230" s="47">
        <f t="shared" si="181"/>
        <v>135.84954999999999</v>
      </c>
    </row>
    <row r="1231" spans="1:6" x14ac:dyDescent="0.2">
      <c r="A1231" s="147"/>
      <c r="B1231" s="81" t="s">
        <v>1391</v>
      </c>
      <c r="C1231" s="120" t="s">
        <v>2325</v>
      </c>
      <c r="D1231" s="47">
        <v>145.58000000000001</v>
      </c>
      <c r="E1231" s="247">
        <v>0.11700000000000001</v>
      </c>
      <c r="F1231" s="47">
        <f t="shared" si="181"/>
        <v>128.54714000000001</v>
      </c>
    </row>
    <row r="1232" spans="1:6" x14ac:dyDescent="0.2">
      <c r="A1232" s="147"/>
      <c r="B1232" s="81" t="s">
        <v>1388</v>
      </c>
      <c r="C1232" s="120" t="s">
        <v>2326</v>
      </c>
      <c r="D1232" s="47">
        <v>145.58000000000001</v>
      </c>
      <c r="E1232" s="247">
        <v>0.11700000000000001</v>
      </c>
      <c r="F1232" s="47">
        <f t="shared" si="181"/>
        <v>128.54714000000001</v>
      </c>
    </row>
    <row r="1233" spans="1:6" x14ac:dyDescent="0.2">
      <c r="A1233" s="147"/>
      <c r="B1233" s="81" t="s">
        <v>1390</v>
      </c>
      <c r="C1233" s="120" t="s">
        <v>2327</v>
      </c>
      <c r="D1233" s="47">
        <v>145.59</v>
      </c>
      <c r="E1233" s="247">
        <v>0.11700000000000001</v>
      </c>
      <c r="F1233" s="47">
        <f t="shared" si="181"/>
        <v>128.55597</v>
      </c>
    </row>
    <row r="1234" spans="1:6" x14ac:dyDescent="0.2">
      <c r="A1234" s="147"/>
      <c r="B1234" s="81" t="s">
        <v>1389</v>
      </c>
      <c r="C1234" s="120" t="s">
        <v>2328</v>
      </c>
      <c r="D1234" s="47">
        <v>145.58000000000001</v>
      </c>
      <c r="E1234" s="247">
        <v>0.11700000000000001</v>
      </c>
      <c r="F1234" s="47">
        <f t="shared" si="181"/>
        <v>128.54714000000001</v>
      </c>
    </row>
    <row r="1235" spans="1:6" x14ac:dyDescent="0.2">
      <c r="A1235" s="91"/>
      <c r="B1235" s="59" t="s">
        <v>2190</v>
      </c>
      <c r="C1235" s="46" t="s">
        <v>156</v>
      </c>
      <c r="D1235" s="47">
        <v>99.95</v>
      </c>
      <c r="E1235" s="247">
        <v>0.11700000000000001</v>
      </c>
      <c r="F1235" s="47">
        <f t="shared" si="181"/>
        <v>88.255850000000009</v>
      </c>
    </row>
    <row r="1236" spans="1:6" x14ac:dyDescent="0.2">
      <c r="A1236" s="91"/>
      <c r="B1236" s="59" t="s">
        <v>1347</v>
      </c>
      <c r="C1236" s="90" t="s">
        <v>962</v>
      </c>
      <c r="D1236" s="47">
        <v>191.02</v>
      </c>
      <c r="E1236" s="247">
        <v>0.11700000000000001</v>
      </c>
      <c r="F1236" s="47">
        <f t="shared" si="181"/>
        <v>168.67066</v>
      </c>
    </row>
    <row r="1237" spans="1:6" s="17" customFormat="1" x14ac:dyDescent="0.2">
      <c r="A1237" s="91" t="s">
        <v>963</v>
      </c>
      <c r="B1237" s="59" t="s">
        <v>1655</v>
      </c>
      <c r="C1237" s="90" t="s">
        <v>964</v>
      </c>
      <c r="D1237" s="47">
        <v>333.04</v>
      </c>
      <c r="E1237" s="247">
        <v>0.11700000000000001</v>
      </c>
      <c r="F1237" s="47">
        <f t="shared" si="181"/>
        <v>294.07432</v>
      </c>
    </row>
    <row r="1238" spans="1:6" x14ac:dyDescent="0.2">
      <c r="A1238" s="91"/>
      <c r="B1238" s="59" t="s">
        <v>1729</v>
      </c>
      <c r="C1238" s="90" t="s">
        <v>965</v>
      </c>
      <c r="D1238" s="47">
        <v>658.76</v>
      </c>
      <c r="E1238" s="247">
        <v>0.11700000000000001</v>
      </c>
      <c r="F1238" s="47">
        <f t="shared" si="181"/>
        <v>581.68507999999997</v>
      </c>
    </row>
    <row r="1239" spans="1:6" x14ac:dyDescent="0.2">
      <c r="A1239" s="91" t="s">
        <v>966</v>
      </c>
      <c r="B1239" s="59" t="s">
        <v>1690</v>
      </c>
      <c r="C1239" s="46" t="s">
        <v>758</v>
      </c>
      <c r="D1239" s="47">
        <v>621.61</v>
      </c>
      <c r="E1239" s="247">
        <v>0.11700000000000001</v>
      </c>
      <c r="F1239" s="47">
        <f t="shared" si="181"/>
        <v>548.88162999999997</v>
      </c>
    </row>
    <row r="1240" spans="1:6" x14ac:dyDescent="0.2">
      <c r="A1240" s="91"/>
      <c r="B1240" s="59" t="s">
        <v>1733</v>
      </c>
      <c r="C1240" s="90" t="s">
        <v>755</v>
      </c>
      <c r="D1240" s="47">
        <v>756.83</v>
      </c>
      <c r="E1240" s="247">
        <v>0.11700000000000001</v>
      </c>
      <c r="F1240" s="47">
        <f t="shared" si="181"/>
        <v>668.28089</v>
      </c>
    </row>
    <row r="1241" spans="1:6" x14ac:dyDescent="0.2">
      <c r="A1241" s="91"/>
      <c r="B1241" s="59" t="s">
        <v>1242</v>
      </c>
      <c r="C1241" s="46" t="s">
        <v>159</v>
      </c>
      <c r="D1241" s="47">
        <v>153.84</v>
      </c>
      <c r="E1241" s="247">
        <v>0.11700000000000001</v>
      </c>
      <c r="F1241" s="47">
        <f t="shared" si="181"/>
        <v>135.84072</v>
      </c>
    </row>
    <row r="1242" spans="1:6" x14ac:dyDescent="0.2">
      <c r="A1242" s="83" t="s">
        <v>2331</v>
      </c>
      <c r="B1242" s="53"/>
      <c r="C1242" s="201"/>
      <c r="D1242" s="54" t="s">
        <v>1971</v>
      </c>
      <c r="E1242" s="246" t="s">
        <v>1971</v>
      </c>
      <c r="F1242" s="54" t="s">
        <v>1971</v>
      </c>
    </row>
    <row r="1243" spans="1:6" x14ac:dyDescent="0.2">
      <c r="A1243" s="91"/>
      <c r="B1243" s="59" t="s">
        <v>2332</v>
      </c>
      <c r="C1243" s="46" t="s">
        <v>2333</v>
      </c>
      <c r="D1243" s="47">
        <v>5837.01</v>
      </c>
      <c r="E1243" s="247">
        <v>0.11700000000000001</v>
      </c>
      <c r="F1243" s="47">
        <f t="shared" ref="F1243:F1244" si="182">D1243-(D1243*E1243)</f>
        <v>5154.0798300000006</v>
      </c>
    </row>
    <row r="1244" spans="1:6" x14ac:dyDescent="0.2">
      <c r="A1244" s="91"/>
      <c r="B1244" s="59" t="s">
        <v>2334</v>
      </c>
      <c r="C1244" s="46" t="s">
        <v>2335</v>
      </c>
      <c r="D1244" s="47">
        <v>6208.84</v>
      </c>
      <c r="E1244" s="247">
        <v>0.11700000000000001</v>
      </c>
      <c r="F1244" s="47">
        <f t="shared" si="182"/>
        <v>5482.4057199999997</v>
      </c>
    </row>
    <row r="1245" spans="1:6" x14ac:dyDescent="0.2">
      <c r="A1245" s="107" t="s">
        <v>2336</v>
      </c>
      <c r="B1245" s="59"/>
      <c r="C1245" s="46"/>
      <c r="D1245" s="47" t="s">
        <v>1971</v>
      </c>
      <c r="E1245" s="247" t="s">
        <v>1971</v>
      </c>
      <c r="F1245" s="47" t="s">
        <v>1971</v>
      </c>
    </row>
    <row r="1246" spans="1:6" x14ac:dyDescent="0.2">
      <c r="A1246" s="91"/>
      <c r="B1246" s="59" t="s">
        <v>1485</v>
      </c>
      <c r="C1246" s="46" t="s">
        <v>2337</v>
      </c>
      <c r="D1246" s="47">
        <v>168.3</v>
      </c>
      <c r="E1246" s="247">
        <v>0.11700000000000001</v>
      </c>
      <c r="F1246" s="47">
        <f t="shared" ref="F1246:F1248" si="183">D1246-(D1246*E1246)</f>
        <v>148.60890000000001</v>
      </c>
    </row>
    <row r="1247" spans="1:6" x14ac:dyDescent="0.2">
      <c r="A1247" s="91"/>
      <c r="B1247" s="59" t="s">
        <v>1300</v>
      </c>
      <c r="C1247" s="46" t="s">
        <v>2314</v>
      </c>
      <c r="D1247" s="47">
        <v>574.07000000000005</v>
      </c>
      <c r="E1247" s="247">
        <v>0.11700000000000001</v>
      </c>
      <c r="F1247" s="47">
        <f t="shared" si="183"/>
        <v>506.90381000000002</v>
      </c>
    </row>
    <row r="1248" spans="1:6" x14ac:dyDescent="0.2">
      <c r="A1248" s="91"/>
      <c r="B1248" s="59" t="s">
        <v>1347</v>
      </c>
      <c r="C1248" s="46" t="s">
        <v>2315</v>
      </c>
      <c r="D1248" s="47">
        <v>191.02</v>
      </c>
      <c r="E1248" s="247">
        <v>0.11700000000000001</v>
      </c>
      <c r="F1248" s="47">
        <f t="shared" si="183"/>
        <v>168.67066</v>
      </c>
    </row>
    <row r="1249" spans="1:6" x14ac:dyDescent="0.2">
      <c r="A1249" s="107" t="s">
        <v>2338</v>
      </c>
      <c r="B1249" s="59"/>
      <c r="C1249" s="46"/>
      <c r="D1249" s="47" t="s">
        <v>1971</v>
      </c>
      <c r="E1249" s="247" t="s">
        <v>1971</v>
      </c>
      <c r="F1249" s="47" t="s">
        <v>1971</v>
      </c>
    </row>
    <row r="1250" spans="1:6" x14ac:dyDescent="0.2">
      <c r="A1250" s="91"/>
      <c r="B1250" s="59" t="s">
        <v>1212</v>
      </c>
      <c r="C1250" s="46" t="s">
        <v>2316</v>
      </c>
      <c r="D1250" s="47">
        <v>104.8</v>
      </c>
      <c r="E1250" s="247">
        <v>0.11700000000000001</v>
      </c>
      <c r="F1250" s="47">
        <f t="shared" ref="F1250:F1259" si="184">D1250-(D1250*E1250)</f>
        <v>92.538399999999996</v>
      </c>
    </row>
    <row r="1251" spans="1:6" x14ac:dyDescent="0.2">
      <c r="A1251" s="91"/>
      <c r="B1251" s="59" t="s">
        <v>1346</v>
      </c>
      <c r="C1251" s="46" t="s">
        <v>2317</v>
      </c>
      <c r="D1251" s="47">
        <v>141.29</v>
      </c>
      <c r="E1251" s="247">
        <v>0.11700000000000001</v>
      </c>
      <c r="F1251" s="47">
        <f t="shared" si="184"/>
        <v>124.75906999999999</v>
      </c>
    </row>
    <row r="1252" spans="1:6" x14ac:dyDescent="0.2">
      <c r="A1252" s="91"/>
      <c r="B1252" s="59" t="s">
        <v>1348</v>
      </c>
      <c r="C1252" s="46" t="s">
        <v>2318</v>
      </c>
      <c r="D1252" s="47">
        <v>211.15</v>
      </c>
      <c r="E1252" s="247">
        <v>0.11700000000000001</v>
      </c>
      <c r="F1252" s="47">
        <f t="shared" si="184"/>
        <v>186.44544999999999</v>
      </c>
    </row>
    <row r="1253" spans="1:6" x14ac:dyDescent="0.2">
      <c r="A1253" s="91"/>
      <c r="B1253" s="59" t="s">
        <v>2031</v>
      </c>
      <c r="C1253" s="46" t="s">
        <v>2339</v>
      </c>
      <c r="D1253" s="47">
        <v>206.5</v>
      </c>
      <c r="E1253" s="247">
        <v>0.11700000000000001</v>
      </c>
      <c r="F1253" s="47">
        <f t="shared" si="184"/>
        <v>182.33949999999999</v>
      </c>
    </row>
    <row r="1254" spans="1:6" x14ac:dyDescent="0.2">
      <c r="A1254" s="91"/>
      <c r="B1254" s="59" t="s">
        <v>2030</v>
      </c>
      <c r="C1254" s="46" t="s">
        <v>2340</v>
      </c>
      <c r="D1254" s="47">
        <v>185.33</v>
      </c>
      <c r="E1254" s="247">
        <v>0.11700000000000001</v>
      </c>
      <c r="F1254" s="47">
        <f t="shared" si="184"/>
        <v>163.64639</v>
      </c>
    </row>
    <row r="1255" spans="1:6" x14ac:dyDescent="0.2">
      <c r="A1255" s="91"/>
      <c r="B1255" s="59" t="s">
        <v>2029</v>
      </c>
      <c r="C1255" s="46" t="s">
        <v>2341</v>
      </c>
      <c r="D1255" s="47">
        <v>301.49</v>
      </c>
      <c r="E1255" s="247">
        <v>0.11700000000000001</v>
      </c>
      <c r="F1255" s="47">
        <f t="shared" si="184"/>
        <v>266.21566999999999</v>
      </c>
    </row>
    <row r="1256" spans="1:6" x14ac:dyDescent="0.2">
      <c r="A1256" s="91"/>
      <c r="B1256" s="59" t="s">
        <v>1401</v>
      </c>
      <c r="C1256" s="46" t="s">
        <v>2342</v>
      </c>
      <c r="D1256" s="47">
        <v>356.21</v>
      </c>
      <c r="E1256" s="247">
        <v>0.11700000000000001</v>
      </c>
      <c r="F1256" s="47">
        <f t="shared" si="184"/>
        <v>314.53342999999995</v>
      </c>
    </row>
    <row r="1257" spans="1:6" x14ac:dyDescent="0.2">
      <c r="A1257" s="91"/>
      <c r="B1257" s="59" t="s">
        <v>1398</v>
      </c>
      <c r="C1257" s="46" t="s">
        <v>2343</v>
      </c>
      <c r="D1257" s="47">
        <v>84.46</v>
      </c>
      <c r="E1257" s="247">
        <v>0.11700000000000001</v>
      </c>
      <c r="F1257" s="47">
        <f t="shared" si="184"/>
        <v>74.578179999999989</v>
      </c>
    </row>
    <row r="1258" spans="1:6" x14ac:dyDescent="0.2">
      <c r="A1258" s="91"/>
      <c r="B1258" s="59" t="s">
        <v>1397</v>
      </c>
      <c r="C1258" s="46" t="s">
        <v>2344</v>
      </c>
      <c r="D1258" s="47">
        <v>84.46</v>
      </c>
      <c r="E1258" s="247">
        <v>0.11700000000000001</v>
      </c>
      <c r="F1258" s="47">
        <f t="shared" si="184"/>
        <v>74.578179999999989</v>
      </c>
    </row>
    <row r="1259" spans="1:6" x14ac:dyDescent="0.2">
      <c r="A1259" s="91"/>
      <c r="B1259" s="59" t="s">
        <v>1396</v>
      </c>
      <c r="C1259" s="46" t="s">
        <v>2345</v>
      </c>
      <c r="D1259" s="47">
        <v>84.46</v>
      </c>
      <c r="E1259" s="247">
        <v>0.11700000000000001</v>
      </c>
      <c r="F1259" s="47">
        <f t="shared" si="184"/>
        <v>74.578179999999989</v>
      </c>
    </row>
    <row r="1260" spans="1:6" x14ac:dyDescent="0.2">
      <c r="A1260" s="83" t="s">
        <v>2356</v>
      </c>
      <c r="B1260" s="53"/>
      <c r="C1260" s="201"/>
      <c r="D1260" s="54" t="s">
        <v>1971</v>
      </c>
      <c r="E1260" s="246" t="s">
        <v>1971</v>
      </c>
      <c r="F1260" s="54" t="s">
        <v>1971</v>
      </c>
    </row>
    <row r="1261" spans="1:6" x14ac:dyDescent="0.2">
      <c r="A1261" s="79"/>
      <c r="B1261" s="59" t="s">
        <v>2357</v>
      </c>
      <c r="C1261" s="46" t="s">
        <v>2358</v>
      </c>
      <c r="D1261" s="47">
        <v>4454.75</v>
      </c>
      <c r="E1261" s="247">
        <v>0.11700000000000001</v>
      </c>
      <c r="F1261" s="47">
        <f t="shared" ref="F1261:F1264" si="185">D1261-(D1261*E1261)</f>
        <v>3933.5442499999999</v>
      </c>
    </row>
    <row r="1262" spans="1:6" x14ac:dyDescent="0.2">
      <c r="A1262" s="79"/>
      <c r="B1262" s="59" t="s">
        <v>2359</v>
      </c>
      <c r="C1262" s="46" t="s">
        <v>2360</v>
      </c>
      <c r="D1262" s="47">
        <v>5026.3999999999996</v>
      </c>
      <c r="E1262" s="247">
        <v>0.11700000000000001</v>
      </c>
      <c r="F1262" s="47">
        <f t="shared" si="185"/>
        <v>4438.3112000000001</v>
      </c>
    </row>
    <row r="1263" spans="1:6" x14ac:dyDescent="0.2">
      <c r="A1263" s="79"/>
      <c r="B1263" s="59" t="s">
        <v>2361</v>
      </c>
      <c r="C1263" s="46" t="s">
        <v>2362</v>
      </c>
      <c r="D1263" s="47">
        <v>5952.37</v>
      </c>
      <c r="E1263" s="247">
        <v>0.11700000000000001</v>
      </c>
      <c r="F1263" s="47">
        <f t="shared" si="185"/>
        <v>5255.9427100000003</v>
      </c>
    </row>
    <row r="1264" spans="1:6" x14ac:dyDescent="0.2">
      <c r="A1264" s="79"/>
      <c r="B1264" s="59" t="s">
        <v>2363</v>
      </c>
      <c r="C1264" s="46" t="s">
        <v>2364</v>
      </c>
      <c r="D1264" s="47">
        <v>6597.15</v>
      </c>
      <c r="E1264" s="247">
        <v>0.11700000000000001</v>
      </c>
      <c r="F1264" s="47">
        <f t="shared" si="185"/>
        <v>5825.2834499999999</v>
      </c>
    </row>
    <row r="1265" spans="1:6" x14ac:dyDescent="0.2">
      <c r="A1265" s="107" t="s">
        <v>2365</v>
      </c>
      <c r="B1265" s="59"/>
      <c r="C1265" s="46"/>
      <c r="D1265" s="47" t="s">
        <v>1971</v>
      </c>
      <c r="E1265" s="247" t="s">
        <v>1971</v>
      </c>
      <c r="F1265" s="47" t="s">
        <v>1971</v>
      </c>
    </row>
    <row r="1266" spans="1:6" x14ac:dyDescent="0.2">
      <c r="A1266" s="79"/>
      <c r="B1266" s="59" t="s">
        <v>1232</v>
      </c>
      <c r="C1266" s="46" t="s">
        <v>2366</v>
      </c>
      <c r="D1266" s="47">
        <v>448.62</v>
      </c>
      <c r="E1266" s="247">
        <v>0.11700000000000001</v>
      </c>
      <c r="F1266" s="47">
        <f t="shared" ref="F1266:F1275" si="186">D1266-(D1266*E1266)</f>
        <v>396.13146</v>
      </c>
    </row>
    <row r="1267" spans="1:6" x14ac:dyDescent="0.2">
      <c r="A1267" s="79"/>
      <c r="B1267" s="59" t="s">
        <v>1231</v>
      </c>
      <c r="C1267" s="46" t="s">
        <v>2367</v>
      </c>
      <c r="D1267" s="47">
        <v>153.33000000000001</v>
      </c>
      <c r="E1267" s="247">
        <v>0.11700000000000001</v>
      </c>
      <c r="F1267" s="47">
        <f t="shared" si="186"/>
        <v>135.39039000000002</v>
      </c>
    </row>
    <row r="1268" spans="1:6" x14ac:dyDescent="0.2">
      <c r="A1268" s="79"/>
      <c r="B1268" s="59" t="s">
        <v>1789</v>
      </c>
      <c r="C1268" s="46" t="s">
        <v>2368</v>
      </c>
      <c r="D1268" s="47">
        <v>5.79</v>
      </c>
      <c r="E1268" s="247">
        <v>0.11700000000000001</v>
      </c>
      <c r="F1268" s="47">
        <f t="shared" si="186"/>
        <v>5.1125699999999998</v>
      </c>
    </row>
    <row r="1269" spans="1:6" x14ac:dyDescent="0.2">
      <c r="A1269" s="79"/>
      <c r="B1269" s="59" t="s">
        <v>1341</v>
      </c>
      <c r="C1269" s="46" t="s">
        <v>2369</v>
      </c>
      <c r="D1269" s="47">
        <v>239.54</v>
      </c>
      <c r="E1269" s="247">
        <v>0.11700000000000001</v>
      </c>
      <c r="F1269" s="47">
        <f t="shared" si="186"/>
        <v>211.51381999999998</v>
      </c>
    </row>
    <row r="1270" spans="1:6" x14ac:dyDescent="0.2">
      <c r="A1270" s="79"/>
      <c r="B1270" s="59" t="s">
        <v>1345</v>
      </c>
      <c r="C1270" s="46" t="s">
        <v>2370</v>
      </c>
      <c r="D1270" s="47">
        <v>230.77</v>
      </c>
      <c r="E1270" s="247">
        <v>0.11700000000000001</v>
      </c>
      <c r="F1270" s="47">
        <f t="shared" si="186"/>
        <v>203.76991000000001</v>
      </c>
    </row>
    <row r="1271" spans="1:6" x14ac:dyDescent="0.2">
      <c r="A1271" s="79"/>
      <c r="B1271" s="59" t="s">
        <v>1349</v>
      </c>
      <c r="C1271" s="46" t="s">
        <v>2371</v>
      </c>
      <c r="D1271" s="47">
        <v>140.41999999999999</v>
      </c>
      <c r="E1271" s="247">
        <v>0.11700000000000001</v>
      </c>
      <c r="F1271" s="47">
        <f t="shared" si="186"/>
        <v>123.99085999999998</v>
      </c>
    </row>
    <row r="1272" spans="1:6" x14ac:dyDescent="0.2">
      <c r="A1272" s="79"/>
      <c r="B1272" s="59" t="s">
        <v>1343</v>
      </c>
      <c r="C1272" s="46" t="s">
        <v>2372</v>
      </c>
      <c r="D1272" s="47">
        <v>129.58000000000001</v>
      </c>
      <c r="E1272" s="247">
        <v>0.11700000000000001</v>
      </c>
      <c r="F1272" s="47">
        <f t="shared" si="186"/>
        <v>114.41914000000001</v>
      </c>
    </row>
    <row r="1273" spans="1:6" x14ac:dyDescent="0.2">
      <c r="A1273" s="79"/>
      <c r="B1273" s="59" t="s">
        <v>1301</v>
      </c>
      <c r="C1273" s="46" t="s">
        <v>2373</v>
      </c>
      <c r="D1273" s="47">
        <v>772.83</v>
      </c>
      <c r="E1273" s="247">
        <v>0.11700000000000001</v>
      </c>
      <c r="F1273" s="47">
        <f t="shared" si="186"/>
        <v>682.40889000000004</v>
      </c>
    </row>
    <row r="1274" spans="1:6" x14ac:dyDescent="0.2">
      <c r="A1274" s="79"/>
      <c r="B1274" s="59" t="s">
        <v>1302</v>
      </c>
      <c r="C1274" s="46" t="s">
        <v>2374</v>
      </c>
      <c r="D1274" s="47">
        <v>613.30999999999995</v>
      </c>
      <c r="E1274" s="247">
        <v>0.11700000000000001</v>
      </c>
      <c r="F1274" s="47">
        <f t="shared" si="186"/>
        <v>541.55273</v>
      </c>
    </row>
    <row r="1275" spans="1:6" x14ac:dyDescent="0.2">
      <c r="A1275" s="79"/>
      <c r="B1275" s="59" t="s">
        <v>1304</v>
      </c>
      <c r="C1275" s="46" t="s">
        <v>2375</v>
      </c>
      <c r="D1275" s="47">
        <v>658.74</v>
      </c>
      <c r="E1275" s="247">
        <v>0.11700000000000001</v>
      </c>
      <c r="F1275" s="47">
        <f t="shared" si="186"/>
        <v>581.66741999999999</v>
      </c>
    </row>
    <row r="1276" spans="1:6" x14ac:dyDescent="0.2">
      <c r="A1276" s="107" t="s">
        <v>2383</v>
      </c>
      <c r="B1276" s="59"/>
      <c r="C1276" s="46"/>
      <c r="D1276" s="47" t="s">
        <v>1971</v>
      </c>
      <c r="E1276" s="247" t="s">
        <v>1971</v>
      </c>
      <c r="F1276" s="47" t="s">
        <v>1971</v>
      </c>
    </row>
    <row r="1277" spans="1:6" x14ac:dyDescent="0.2">
      <c r="A1277" s="79"/>
      <c r="B1277" s="59" t="s">
        <v>1233</v>
      </c>
      <c r="C1277" s="46" t="s">
        <v>2376</v>
      </c>
      <c r="D1277" s="47">
        <v>98.09</v>
      </c>
      <c r="E1277" s="247">
        <v>0.11700000000000001</v>
      </c>
      <c r="F1277" s="47">
        <f t="shared" ref="F1277:F1284" si="187">D1277-(D1277*E1277)</f>
        <v>86.613470000000007</v>
      </c>
    </row>
    <row r="1278" spans="1:6" x14ac:dyDescent="0.2">
      <c r="A1278" s="79"/>
      <c r="B1278" s="59" t="s">
        <v>1235</v>
      </c>
      <c r="C1278" s="46" t="s">
        <v>2377</v>
      </c>
      <c r="D1278" s="47">
        <v>94.79</v>
      </c>
      <c r="E1278" s="247">
        <v>0.11700000000000001</v>
      </c>
      <c r="F1278" s="47">
        <f t="shared" si="187"/>
        <v>83.699570000000008</v>
      </c>
    </row>
    <row r="1279" spans="1:6" x14ac:dyDescent="0.2">
      <c r="A1279" s="79"/>
      <c r="B1279" s="59" t="s">
        <v>1333</v>
      </c>
      <c r="C1279" s="46" t="s">
        <v>2378</v>
      </c>
      <c r="D1279" s="47">
        <v>4.38</v>
      </c>
      <c r="E1279" s="247">
        <v>0.11700000000000001</v>
      </c>
      <c r="F1279" s="47">
        <f t="shared" si="187"/>
        <v>3.86754</v>
      </c>
    </row>
    <row r="1280" spans="1:6" x14ac:dyDescent="0.2">
      <c r="A1280" s="79"/>
      <c r="B1280" s="59" t="s">
        <v>1488</v>
      </c>
      <c r="C1280" s="46" t="s">
        <v>2379</v>
      </c>
      <c r="D1280" s="47">
        <v>7.96</v>
      </c>
      <c r="E1280" s="247">
        <v>0.11700000000000001</v>
      </c>
      <c r="F1280" s="47">
        <f t="shared" si="187"/>
        <v>7.0286799999999996</v>
      </c>
    </row>
    <row r="1281" spans="1:6" x14ac:dyDescent="0.2">
      <c r="A1281" s="79"/>
      <c r="B1281" s="59" t="s">
        <v>1489</v>
      </c>
      <c r="C1281" s="46" t="s">
        <v>3518</v>
      </c>
      <c r="D1281" s="47">
        <v>6.83</v>
      </c>
      <c r="E1281" s="247">
        <v>0.11700000000000001</v>
      </c>
      <c r="F1281" s="47">
        <f t="shared" si="187"/>
        <v>6.0308900000000003</v>
      </c>
    </row>
    <row r="1282" spans="1:6" x14ac:dyDescent="0.2">
      <c r="A1282" s="79"/>
      <c r="B1282" s="59" t="s">
        <v>1334</v>
      </c>
      <c r="C1282" s="46" t="s">
        <v>2380</v>
      </c>
      <c r="D1282" s="47">
        <v>29.63</v>
      </c>
      <c r="E1282" s="247">
        <v>0.11700000000000001</v>
      </c>
      <c r="F1282" s="47">
        <f t="shared" si="187"/>
        <v>26.16329</v>
      </c>
    </row>
    <row r="1283" spans="1:6" x14ac:dyDescent="0.2">
      <c r="A1283" s="79"/>
      <c r="B1283" s="59" t="s">
        <v>1335</v>
      </c>
      <c r="C1283" s="46" t="s">
        <v>2381</v>
      </c>
      <c r="D1283" s="47">
        <v>24.99</v>
      </c>
      <c r="E1283" s="247">
        <v>0.11700000000000001</v>
      </c>
      <c r="F1283" s="47">
        <f t="shared" si="187"/>
        <v>22.06617</v>
      </c>
    </row>
    <row r="1284" spans="1:6" x14ac:dyDescent="0.2">
      <c r="A1284" s="79"/>
      <c r="B1284" s="59" t="s">
        <v>1490</v>
      </c>
      <c r="C1284" s="46" t="s">
        <v>2382</v>
      </c>
      <c r="D1284" s="47">
        <v>11.36</v>
      </c>
      <c r="E1284" s="247">
        <v>0.11700000000000001</v>
      </c>
      <c r="F1284" s="47">
        <f t="shared" si="187"/>
        <v>10.03088</v>
      </c>
    </row>
    <row r="1285" spans="1:6" x14ac:dyDescent="0.2">
      <c r="A1285" s="107" t="s">
        <v>2387</v>
      </c>
      <c r="B1285" s="59"/>
      <c r="C1285" s="46"/>
      <c r="D1285" s="47" t="s">
        <v>1971</v>
      </c>
      <c r="E1285" s="247" t="s">
        <v>1971</v>
      </c>
      <c r="F1285" s="47" t="s">
        <v>1971</v>
      </c>
    </row>
    <row r="1286" spans="1:6" x14ac:dyDescent="0.2">
      <c r="A1286" s="79"/>
      <c r="B1286" s="59" t="s">
        <v>1233</v>
      </c>
      <c r="C1286" s="46" t="s">
        <v>2376</v>
      </c>
      <c r="D1286" s="47">
        <v>98.09</v>
      </c>
      <c r="E1286" s="247">
        <v>0.11700000000000001</v>
      </c>
      <c r="F1286" s="47">
        <f t="shared" ref="F1286:F1293" si="188">D1286-(D1286*E1286)</f>
        <v>86.613470000000007</v>
      </c>
    </row>
    <row r="1287" spans="1:6" x14ac:dyDescent="0.2">
      <c r="A1287" s="79"/>
      <c r="B1287" s="59" t="s">
        <v>1235</v>
      </c>
      <c r="C1287" s="46" t="s">
        <v>2377</v>
      </c>
      <c r="D1287" s="47">
        <v>94.79</v>
      </c>
      <c r="E1287" s="247">
        <v>0.11700000000000001</v>
      </c>
      <c r="F1287" s="47">
        <f t="shared" si="188"/>
        <v>83.699570000000008</v>
      </c>
    </row>
    <row r="1288" spans="1:6" x14ac:dyDescent="0.2">
      <c r="A1288" s="79"/>
      <c r="B1288" s="59" t="s">
        <v>1333</v>
      </c>
      <c r="C1288" s="46" t="s">
        <v>2378</v>
      </c>
      <c r="D1288" s="47">
        <v>4.38</v>
      </c>
      <c r="E1288" s="247">
        <v>0.11700000000000001</v>
      </c>
      <c r="F1288" s="47">
        <f t="shared" si="188"/>
        <v>3.86754</v>
      </c>
    </row>
    <row r="1289" spans="1:6" x14ac:dyDescent="0.2">
      <c r="A1289" s="79"/>
      <c r="B1289" s="59" t="s">
        <v>1488</v>
      </c>
      <c r="C1289" s="46" t="s">
        <v>2379</v>
      </c>
      <c r="D1289" s="47">
        <v>7.96</v>
      </c>
      <c r="E1289" s="247">
        <v>0.11700000000000001</v>
      </c>
      <c r="F1289" s="47">
        <f t="shared" si="188"/>
        <v>7.0286799999999996</v>
      </c>
    </row>
    <row r="1290" spans="1:6" x14ac:dyDescent="0.2">
      <c r="A1290" s="79"/>
      <c r="B1290" s="59" t="s">
        <v>1489</v>
      </c>
      <c r="C1290" s="46" t="s">
        <v>3518</v>
      </c>
      <c r="D1290" s="47">
        <v>6.83</v>
      </c>
      <c r="E1290" s="247">
        <v>0.11700000000000001</v>
      </c>
      <c r="F1290" s="47">
        <f t="shared" si="188"/>
        <v>6.0308900000000003</v>
      </c>
    </row>
    <row r="1291" spans="1:6" x14ac:dyDescent="0.2">
      <c r="A1291" s="79"/>
      <c r="B1291" s="59" t="s">
        <v>1334</v>
      </c>
      <c r="C1291" s="46" t="s">
        <v>2380</v>
      </c>
      <c r="D1291" s="47">
        <v>29.63</v>
      </c>
      <c r="E1291" s="247">
        <v>0.11700000000000001</v>
      </c>
      <c r="F1291" s="47">
        <f t="shared" si="188"/>
        <v>26.16329</v>
      </c>
    </row>
    <row r="1292" spans="1:6" x14ac:dyDescent="0.2">
      <c r="A1292" s="79"/>
      <c r="B1292" s="59" t="s">
        <v>1335</v>
      </c>
      <c r="C1292" s="46" t="s">
        <v>2381</v>
      </c>
      <c r="D1292" s="47">
        <v>24.99</v>
      </c>
      <c r="E1292" s="247">
        <v>0.11700000000000001</v>
      </c>
      <c r="F1292" s="47">
        <f t="shared" si="188"/>
        <v>22.06617</v>
      </c>
    </row>
    <row r="1293" spans="1:6" x14ac:dyDescent="0.2">
      <c r="A1293" s="79"/>
      <c r="B1293" s="59" t="s">
        <v>1490</v>
      </c>
      <c r="C1293" s="46" t="s">
        <v>2382</v>
      </c>
      <c r="D1293" s="47">
        <v>11.36</v>
      </c>
      <c r="E1293" s="247">
        <v>0.11700000000000001</v>
      </c>
      <c r="F1293" s="47">
        <f t="shared" si="188"/>
        <v>10.03088</v>
      </c>
    </row>
    <row r="1294" spans="1:6" x14ac:dyDescent="0.2">
      <c r="A1294" s="107" t="s">
        <v>2388</v>
      </c>
      <c r="B1294" s="59"/>
      <c r="C1294" s="46"/>
      <c r="D1294" s="47" t="s">
        <v>1971</v>
      </c>
      <c r="E1294" s="247" t="s">
        <v>1971</v>
      </c>
      <c r="F1294" s="47" t="s">
        <v>1971</v>
      </c>
    </row>
    <row r="1295" spans="1:6" x14ac:dyDescent="0.2">
      <c r="A1295" s="79"/>
      <c r="B1295" s="59" t="s">
        <v>1236</v>
      </c>
      <c r="C1295" s="46" t="s">
        <v>2384</v>
      </c>
      <c r="D1295" s="47">
        <v>198.76</v>
      </c>
      <c r="E1295" s="247">
        <v>0.11700000000000001</v>
      </c>
      <c r="F1295" s="47">
        <f t="shared" ref="F1295:F1297" si="189">D1295-(D1295*E1295)</f>
        <v>175.50507999999999</v>
      </c>
    </row>
    <row r="1296" spans="1:6" x14ac:dyDescent="0.2">
      <c r="A1296" s="79"/>
      <c r="B1296" s="59" t="s">
        <v>1332</v>
      </c>
      <c r="C1296" s="46" t="s">
        <v>2385</v>
      </c>
      <c r="D1296" s="47">
        <v>52.46</v>
      </c>
      <c r="E1296" s="247">
        <v>0.11700000000000001</v>
      </c>
      <c r="F1296" s="47">
        <f t="shared" si="189"/>
        <v>46.322180000000003</v>
      </c>
    </row>
    <row r="1297" spans="1:6" x14ac:dyDescent="0.2">
      <c r="A1297" s="79"/>
      <c r="B1297" s="59" t="s">
        <v>1330</v>
      </c>
      <c r="C1297" s="46" t="s">
        <v>2386</v>
      </c>
      <c r="D1297" s="47">
        <v>86.68</v>
      </c>
      <c r="E1297" s="247">
        <v>0.11700000000000001</v>
      </c>
      <c r="F1297" s="47">
        <f t="shared" si="189"/>
        <v>76.538440000000008</v>
      </c>
    </row>
    <row r="1298" spans="1:6" x14ac:dyDescent="0.2">
      <c r="A1298" s="107" t="s">
        <v>2389</v>
      </c>
      <c r="B1298" s="59"/>
      <c r="C1298" s="46"/>
      <c r="D1298" s="47" t="s">
        <v>1971</v>
      </c>
      <c r="E1298" s="247" t="s">
        <v>1971</v>
      </c>
      <c r="F1298" s="47" t="s">
        <v>1971</v>
      </c>
    </row>
    <row r="1299" spans="1:6" x14ac:dyDescent="0.2">
      <c r="A1299" s="118" t="s">
        <v>2431</v>
      </c>
      <c r="B1299" s="148"/>
      <c r="C1299" s="96"/>
      <c r="D1299" s="47" t="s">
        <v>1971</v>
      </c>
      <c r="E1299" s="247" t="s">
        <v>1971</v>
      </c>
      <c r="F1299" s="47" t="s">
        <v>1971</v>
      </c>
    </row>
    <row r="1300" spans="1:6" x14ac:dyDescent="0.2">
      <c r="A1300" s="79"/>
      <c r="B1300" s="59" t="s">
        <v>2390</v>
      </c>
      <c r="C1300" s="46" t="s">
        <v>2391</v>
      </c>
      <c r="D1300" s="47">
        <v>1112.01</v>
      </c>
      <c r="E1300" s="247">
        <v>0.11700000000000001</v>
      </c>
      <c r="F1300" s="47">
        <f t="shared" ref="F1300:F1312" si="190">D1300-(D1300*E1300)</f>
        <v>981.90482999999995</v>
      </c>
    </row>
    <row r="1301" spans="1:6" x14ac:dyDescent="0.2">
      <c r="A1301" s="79"/>
      <c r="B1301" s="59" t="s">
        <v>2392</v>
      </c>
      <c r="C1301" s="46" t="s">
        <v>2393</v>
      </c>
      <c r="D1301" s="47">
        <v>1172.92</v>
      </c>
      <c r="E1301" s="247">
        <v>0.11700000000000001</v>
      </c>
      <c r="F1301" s="47">
        <f t="shared" si="190"/>
        <v>1035.6883600000001</v>
      </c>
    </row>
    <row r="1302" spans="1:6" x14ac:dyDescent="0.2">
      <c r="A1302" s="79"/>
      <c r="B1302" s="59" t="s">
        <v>1269</v>
      </c>
      <c r="C1302" s="46" t="s">
        <v>2394</v>
      </c>
      <c r="D1302" s="47">
        <v>106.87</v>
      </c>
      <c r="E1302" s="247">
        <v>0.11700000000000001</v>
      </c>
      <c r="F1302" s="47">
        <f t="shared" si="190"/>
        <v>94.366210000000009</v>
      </c>
    </row>
    <row r="1303" spans="1:6" x14ac:dyDescent="0.2">
      <c r="A1303" s="79"/>
      <c r="B1303" s="59" t="s">
        <v>1272</v>
      </c>
      <c r="C1303" s="46" t="s">
        <v>2319</v>
      </c>
      <c r="D1303" s="47">
        <v>162.11000000000001</v>
      </c>
      <c r="E1303" s="247">
        <v>0.11700000000000001</v>
      </c>
      <c r="F1303" s="47">
        <f t="shared" si="190"/>
        <v>143.14313000000001</v>
      </c>
    </row>
    <row r="1304" spans="1:6" x14ac:dyDescent="0.2">
      <c r="A1304" s="79"/>
      <c r="B1304" s="59" t="s">
        <v>1273</v>
      </c>
      <c r="C1304" s="46" t="s">
        <v>2320</v>
      </c>
      <c r="D1304" s="47">
        <v>174.5</v>
      </c>
      <c r="E1304" s="247">
        <v>0.11700000000000001</v>
      </c>
      <c r="F1304" s="47">
        <f t="shared" si="190"/>
        <v>154.08349999999999</v>
      </c>
    </row>
    <row r="1305" spans="1:6" x14ac:dyDescent="0.2">
      <c r="A1305" s="79"/>
      <c r="B1305" s="59" t="s">
        <v>1274</v>
      </c>
      <c r="C1305" s="46" t="s">
        <v>2321</v>
      </c>
      <c r="D1305" s="47">
        <v>316.47000000000003</v>
      </c>
      <c r="E1305" s="247">
        <v>0.11700000000000001</v>
      </c>
      <c r="F1305" s="47">
        <f t="shared" si="190"/>
        <v>279.44301000000002</v>
      </c>
    </row>
    <row r="1306" spans="1:6" x14ac:dyDescent="0.2">
      <c r="A1306" s="79"/>
      <c r="B1306" s="59" t="s">
        <v>1275</v>
      </c>
      <c r="C1306" s="46" t="s">
        <v>2322</v>
      </c>
      <c r="D1306" s="47">
        <v>322.66000000000003</v>
      </c>
      <c r="E1306" s="247">
        <v>0.11700000000000001</v>
      </c>
      <c r="F1306" s="47">
        <f t="shared" si="190"/>
        <v>284.90878000000004</v>
      </c>
    </row>
    <row r="1307" spans="1:6" x14ac:dyDescent="0.2">
      <c r="A1307" s="79"/>
      <c r="B1307" s="59" t="s">
        <v>1277</v>
      </c>
      <c r="C1307" s="46" t="s">
        <v>2395</v>
      </c>
      <c r="D1307" s="47">
        <v>369.12</v>
      </c>
      <c r="E1307" s="247">
        <v>0.11700000000000001</v>
      </c>
      <c r="F1307" s="47">
        <f t="shared" si="190"/>
        <v>325.93295999999998</v>
      </c>
    </row>
    <row r="1308" spans="1:6" x14ac:dyDescent="0.2">
      <c r="A1308" s="79"/>
      <c r="B1308" s="59" t="s">
        <v>1244</v>
      </c>
      <c r="C1308" s="46" t="s">
        <v>2396</v>
      </c>
      <c r="D1308" s="47">
        <v>213.21</v>
      </c>
      <c r="E1308" s="247">
        <v>0.11700000000000001</v>
      </c>
      <c r="F1308" s="47">
        <f t="shared" si="190"/>
        <v>188.26443</v>
      </c>
    </row>
    <row r="1309" spans="1:6" x14ac:dyDescent="0.2">
      <c r="A1309" s="79"/>
      <c r="B1309" s="59" t="s">
        <v>1353</v>
      </c>
      <c r="C1309" s="46" t="s">
        <v>2397</v>
      </c>
      <c r="D1309" s="47">
        <v>201.34</v>
      </c>
      <c r="E1309" s="247">
        <v>0.11700000000000001</v>
      </c>
      <c r="F1309" s="47">
        <f t="shared" si="190"/>
        <v>177.78322</v>
      </c>
    </row>
    <row r="1310" spans="1:6" x14ac:dyDescent="0.2">
      <c r="A1310" s="79"/>
      <c r="B1310" s="59" t="s">
        <v>1355</v>
      </c>
      <c r="C1310" s="46" t="s">
        <v>2398</v>
      </c>
      <c r="D1310" s="47">
        <v>201.34</v>
      </c>
      <c r="E1310" s="247">
        <v>0.11700000000000001</v>
      </c>
      <c r="F1310" s="47">
        <f t="shared" si="190"/>
        <v>177.78322</v>
      </c>
    </row>
    <row r="1311" spans="1:6" x14ac:dyDescent="0.2">
      <c r="A1311" s="79"/>
      <c r="B1311" s="59" t="s">
        <v>1356</v>
      </c>
      <c r="C1311" s="46" t="s">
        <v>2399</v>
      </c>
      <c r="D1311" s="47">
        <v>201.34</v>
      </c>
      <c r="E1311" s="247">
        <v>0.11700000000000001</v>
      </c>
      <c r="F1311" s="47">
        <f t="shared" si="190"/>
        <v>177.78322</v>
      </c>
    </row>
    <row r="1312" spans="1:6" x14ac:dyDescent="0.2">
      <c r="A1312" s="79"/>
      <c r="B1312" s="59" t="s">
        <v>1354</v>
      </c>
      <c r="C1312" s="46" t="s">
        <v>2400</v>
      </c>
      <c r="D1312" s="47">
        <v>201.34</v>
      </c>
      <c r="E1312" s="247">
        <v>0.11700000000000001</v>
      </c>
      <c r="F1312" s="47">
        <f t="shared" si="190"/>
        <v>177.78322</v>
      </c>
    </row>
    <row r="1313" spans="1:6" x14ac:dyDescent="0.2">
      <c r="A1313" s="117" t="s">
        <v>2432</v>
      </c>
      <c r="B1313" s="148"/>
      <c r="C1313" s="96"/>
      <c r="D1313" s="47" t="s">
        <v>1971</v>
      </c>
      <c r="E1313" s="247" t="s">
        <v>1971</v>
      </c>
      <c r="F1313" s="47" t="s">
        <v>1971</v>
      </c>
    </row>
    <row r="1314" spans="1:6" x14ac:dyDescent="0.2">
      <c r="A1314" s="79"/>
      <c r="B1314" s="59" t="s">
        <v>2401</v>
      </c>
      <c r="C1314" s="46" t="s">
        <v>2402</v>
      </c>
      <c r="D1314" s="47">
        <v>1172.92</v>
      </c>
      <c r="E1314" s="247">
        <v>0.11700000000000001</v>
      </c>
      <c r="F1314" s="47">
        <f t="shared" ref="F1314:F1326" si="191">D1314-(D1314*E1314)</f>
        <v>1035.6883600000001</v>
      </c>
    </row>
    <row r="1315" spans="1:6" x14ac:dyDescent="0.2">
      <c r="A1315" s="79"/>
      <c r="B1315" s="59" t="s">
        <v>1294</v>
      </c>
      <c r="C1315" s="46" t="s">
        <v>2403</v>
      </c>
      <c r="D1315" s="47">
        <v>340.73</v>
      </c>
      <c r="E1315" s="247">
        <v>0.11700000000000001</v>
      </c>
      <c r="F1315" s="47">
        <f t="shared" si="191"/>
        <v>300.86459000000002</v>
      </c>
    </row>
    <row r="1316" spans="1:6" x14ac:dyDescent="0.2">
      <c r="A1316" s="79"/>
      <c r="B1316" s="59" t="s">
        <v>1446</v>
      </c>
      <c r="C1316" s="46" t="s">
        <v>2404</v>
      </c>
      <c r="D1316" s="47">
        <v>443.98</v>
      </c>
      <c r="E1316" s="247">
        <v>0.11700000000000001</v>
      </c>
      <c r="F1316" s="47">
        <f t="shared" si="191"/>
        <v>392.03434000000004</v>
      </c>
    </row>
    <row r="1317" spans="1:6" x14ac:dyDescent="0.2">
      <c r="A1317" s="79"/>
      <c r="B1317" s="59" t="s">
        <v>1320</v>
      </c>
      <c r="C1317" s="46" t="s">
        <v>2405</v>
      </c>
      <c r="D1317" s="47">
        <v>293.75</v>
      </c>
      <c r="E1317" s="247">
        <v>0.11700000000000001</v>
      </c>
      <c r="F1317" s="47">
        <f t="shared" si="191"/>
        <v>259.38125000000002</v>
      </c>
    </row>
    <row r="1318" spans="1:6" x14ac:dyDescent="0.2">
      <c r="A1318" s="79"/>
      <c r="B1318" s="59" t="s">
        <v>1374</v>
      </c>
      <c r="C1318" s="46" t="s">
        <v>2406</v>
      </c>
      <c r="D1318" s="47">
        <v>183.27</v>
      </c>
      <c r="E1318" s="247">
        <v>0.11700000000000001</v>
      </c>
      <c r="F1318" s="47">
        <f t="shared" si="191"/>
        <v>161.82741000000001</v>
      </c>
    </row>
    <row r="1319" spans="1:6" x14ac:dyDescent="0.2">
      <c r="A1319" s="79"/>
      <c r="B1319" s="59" t="s">
        <v>1319</v>
      </c>
      <c r="C1319" s="46" t="s">
        <v>2407</v>
      </c>
      <c r="D1319" s="47">
        <v>255.03</v>
      </c>
      <c r="E1319" s="247">
        <v>0.11700000000000001</v>
      </c>
      <c r="F1319" s="47">
        <f t="shared" si="191"/>
        <v>225.19148999999999</v>
      </c>
    </row>
    <row r="1320" spans="1:6" x14ac:dyDescent="0.2">
      <c r="A1320" s="79"/>
      <c r="B1320" s="59" t="s">
        <v>1321</v>
      </c>
      <c r="C1320" s="46" t="s">
        <v>2408</v>
      </c>
      <c r="D1320" s="47">
        <v>282.91000000000003</v>
      </c>
      <c r="E1320" s="247">
        <v>0.11700000000000001</v>
      </c>
      <c r="F1320" s="47">
        <f t="shared" si="191"/>
        <v>249.80953000000002</v>
      </c>
    </row>
    <row r="1321" spans="1:6" x14ac:dyDescent="0.2">
      <c r="A1321" s="79"/>
      <c r="B1321" s="59" t="s">
        <v>1322</v>
      </c>
      <c r="C1321" s="46" t="s">
        <v>2409</v>
      </c>
      <c r="D1321" s="47">
        <v>578.72</v>
      </c>
      <c r="E1321" s="247">
        <v>0.11700000000000001</v>
      </c>
      <c r="F1321" s="47">
        <f t="shared" si="191"/>
        <v>511.00976000000003</v>
      </c>
    </row>
    <row r="1322" spans="1:6" x14ac:dyDescent="0.2">
      <c r="A1322" s="79"/>
      <c r="B1322" s="59" t="s">
        <v>1375</v>
      </c>
      <c r="C1322" s="46" t="s">
        <v>2410</v>
      </c>
      <c r="D1322" s="47">
        <v>183.27</v>
      </c>
      <c r="E1322" s="247">
        <v>0.11700000000000001</v>
      </c>
      <c r="F1322" s="47">
        <f t="shared" si="191"/>
        <v>161.82741000000001</v>
      </c>
    </row>
    <row r="1323" spans="1:6" x14ac:dyDescent="0.2">
      <c r="A1323" s="79"/>
      <c r="B1323" s="59" t="s">
        <v>1376</v>
      </c>
      <c r="C1323" s="46" t="s">
        <v>2411</v>
      </c>
      <c r="D1323" s="47">
        <v>183.27</v>
      </c>
      <c r="E1323" s="247">
        <v>0.11700000000000001</v>
      </c>
      <c r="F1323" s="47">
        <f t="shared" si="191"/>
        <v>161.82741000000001</v>
      </c>
    </row>
    <row r="1324" spans="1:6" x14ac:dyDescent="0.2">
      <c r="A1324" s="79"/>
      <c r="B1324" s="59" t="s">
        <v>1373</v>
      </c>
      <c r="C1324" s="46" t="s">
        <v>2412</v>
      </c>
      <c r="D1324" s="47">
        <v>183.27</v>
      </c>
      <c r="E1324" s="247">
        <v>0.11700000000000001</v>
      </c>
      <c r="F1324" s="47">
        <f t="shared" si="191"/>
        <v>161.82741000000001</v>
      </c>
    </row>
    <row r="1325" spans="1:6" x14ac:dyDescent="0.2">
      <c r="A1325" s="79"/>
      <c r="B1325" s="59" t="s">
        <v>1402</v>
      </c>
      <c r="C1325" s="46" t="s">
        <v>2413</v>
      </c>
      <c r="D1325" s="47">
        <v>199.79</v>
      </c>
      <c r="E1325" s="247">
        <v>0.11700000000000001</v>
      </c>
      <c r="F1325" s="47">
        <f t="shared" si="191"/>
        <v>176.41457</v>
      </c>
    </row>
    <row r="1326" spans="1:6" x14ac:dyDescent="0.2">
      <c r="A1326" s="79"/>
      <c r="B1326" s="59" t="s">
        <v>1404</v>
      </c>
      <c r="C1326" s="46" t="s">
        <v>2414</v>
      </c>
      <c r="D1326" s="47">
        <v>260.70999999999998</v>
      </c>
      <c r="E1326" s="247">
        <v>0.11700000000000001</v>
      </c>
      <c r="F1326" s="47">
        <f t="shared" si="191"/>
        <v>230.20692999999997</v>
      </c>
    </row>
    <row r="1327" spans="1:6" x14ac:dyDescent="0.2">
      <c r="A1327" s="117" t="s">
        <v>2433</v>
      </c>
      <c r="B1327" s="148"/>
      <c r="C1327" s="96"/>
      <c r="D1327" s="47" t="s">
        <v>1971</v>
      </c>
      <c r="E1327" s="247" t="s">
        <v>1971</v>
      </c>
      <c r="F1327" s="47" t="s">
        <v>1971</v>
      </c>
    </row>
    <row r="1328" spans="1:6" x14ac:dyDescent="0.2">
      <c r="A1328" s="79"/>
      <c r="B1328" s="59" t="s">
        <v>2415</v>
      </c>
      <c r="C1328" s="46" t="s">
        <v>2416</v>
      </c>
      <c r="D1328" s="47">
        <v>1558.05</v>
      </c>
      <c r="E1328" s="247">
        <v>0.11700000000000001</v>
      </c>
      <c r="F1328" s="47">
        <f t="shared" ref="F1328:F1341" si="192">D1328-(D1328*E1328)</f>
        <v>1375.7581499999999</v>
      </c>
    </row>
    <row r="1329" spans="1:6" x14ac:dyDescent="0.2">
      <c r="A1329" s="79"/>
      <c r="B1329" s="59" t="s">
        <v>2417</v>
      </c>
      <c r="C1329" s="46" t="s">
        <v>2418</v>
      </c>
      <c r="D1329" s="47">
        <v>1578.7</v>
      </c>
      <c r="E1329" s="247">
        <v>0.11700000000000001</v>
      </c>
      <c r="F1329" s="47">
        <f t="shared" si="192"/>
        <v>1393.9920999999999</v>
      </c>
    </row>
    <row r="1330" spans="1:6" x14ac:dyDescent="0.2">
      <c r="A1330" s="79"/>
      <c r="B1330" s="59" t="s">
        <v>996</v>
      </c>
      <c r="C1330" s="46" t="s">
        <v>2419</v>
      </c>
      <c r="D1330" s="47">
        <v>151.27000000000001</v>
      </c>
      <c r="E1330" s="247">
        <v>0.11700000000000001</v>
      </c>
      <c r="F1330" s="47">
        <f t="shared" si="192"/>
        <v>133.57141000000001</v>
      </c>
    </row>
    <row r="1331" spans="1:6" x14ac:dyDescent="0.2">
      <c r="A1331" s="79"/>
      <c r="B1331" s="59" t="s">
        <v>998</v>
      </c>
      <c r="C1331" s="46" t="s">
        <v>2420</v>
      </c>
      <c r="D1331" s="47">
        <v>213.73</v>
      </c>
      <c r="E1331" s="247">
        <v>0.11700000000000001</v>
      </c>
      <c r="F1331" s="47">
        <f t="shared" si="192"/>
        <v>188.72359</v>
      </c>
    </row>
    <row r="1332" spans="1:6" x14ac:dyDescent="0.2">
      <c r="A1332" s="79"/>
      <c r="B1332" s="59" t="s">
        <v>995</v>
      </c>
      <c r="C1332" s="46" t="s">
        <v>2421</v>
      </c>
      <c r="D1332" s="47">
        <v>226.64</v>
      </c>
      <c r="E1332" s="247">
        <v>0.11700000000000001</v>
      </c>
      <c r="F1332" s="47">
        <f t="shared" si="192"/>
        <v>200.12311999999997</v>
      </c>
    </row>
    <row r="1333" spans="1:6" x14ac:dyDescent="0.2">
      <c r="A1333" s="79"/>
      <c r="B1333" s="59" t="s">
        <v>997</v>
      </c>
      <c r="C1333" s="46" t="s">
        <v>2422</v>
      </c>
      <c r="D1333" s="47">
        <v>375.83</v>
      </c>
      <c r="E1333" s="247">
        <v>0.11700000000000001</v>
      </c>
      <c r="F1333" s="47">
        <f t="shared" si="192"/>
        <v>331.85789</v>
      </c>
    </row>
    <row r="1334" spans="1:6" x14ac:dyDescent="0.2">
      <c r="A1334" s="79"/>
      <c r="B1334" s="59" t="s">
        <v>1276</v>
      </c>
      <c r="C1334" s="46" t="s">
        <v>2423</v>
      </c>
      <c r="D1334" s="47">
        <v>429.52</v>
      </c>
      <c r="E1334" s="247">
        <v>0.11700000000000001</v>
      </c>
      <c r="F1334" s="47">
        <f t="shared" si="192"/>
        <v>379.26615999999996</v>
      </c>
    </row>
    <row r="1335" spans="1:6" x14ac:dyDescent="0.2">
      <c r="A1335" s="79"/>
      <c r="B1335" s="59" t="s">
        <v>999</v>
      </c>
      <c r="C1335" s="46" t="s">
        <v>2424</v>
      </c>
      <c r="D1335" s="47">
        <v>301.49</v>
      </c>
      <c r="E1335" s="247">
        <v>0.11700000000000001</v>
      </c>
      <c r="F1335" s="47">
        <f t="shared" si="192"/>
        <v>266.21566999999999</v>
      </c>
    </row>
    <row r="1336" spans="1:6" x14ac:dyDescent="0.2">
      <c r="A1336" s="79"/>
      <c r="B1336" s="59" t="s">
        <v>1763</v>
      </c>
      <c r="C1336" s="46" t="s">
        <v>2425</v>
      </c>
      <c r="D1336" s="47">
        <v>102.49</v>
      </c>
      <c r="E1336" s="247">
        <v>0.11700000000000001</v>
      </c>
      <c r="F1336" s="47">
        <f t="shared" si="192"/>
        <v>90.49866999999999</v>
      </c>
    </row>
    <row r="1337" spans="1:6" x14ac:dyDescent="0.2">
      <c r="A1337" s="79"/>
      <c r="B1337" s="59" t="s">
        <v>1001</v>
      </c>
      <c r="C1337" s="46" t="s">
        <v>2426</v>
      </c>
      <c r="D1337" s="47">
        <v>243.16</v>
      </c>
      <c r="E1337" s="247">
        <v>0.11700000000000001</v>
      </c>
      <c r="F1337" s="47">
        <f t="shared" si="192"/>
        <v>214.71027999999998</v>
      </c>
    </row>
    <row r="1338" spans="1:6" x14ac:dyDescent="0.2">
      <c r="A1338" s="79"/>
      <c r="B1338" s="59" t="s">
        <v>1392</v>
      </c>
      <c r="C1338" s="46" t="s">
        <v>2427</v>
      </c>
      <c r="D1338" s="47">
        <v>150.22999999999999</v>
      </c>
      <c r="E1338" s="247">
        <v>0.11700000000000001</v>
      </c>
      <c r="F1338" s="47">
        <f t="shared" si="192"/>
        <v>132.65308999999999</v>
      </c>
    </row>
    <row r="1339" spans="1:6" x14ac:dyDescent="0.2">
      <c r="A1339" s="79"/>
      <c r="B1339" s="59" t="s">
        <v>1394</v>
      </c>
      <c r="C1339" s="46" t="s">
        <v>2428</v>
      </c>
      <c r="D1339" s="47">
        <v>115.64</v>
      </c>
      <c r="E1339" s="247">
        <v>0.11700000000000001</v>
      </c>
      <c r="F1339" s="47">
        <f t="shared" si="192"/>
        <v>102.11011999999999</v>
      </c>
    </row>
    <row r="1340" spans="1:6" x14ac:dyDescent="0.2">
      <c r="A1340" s="79"/>
      <c r="B1340" s="59" t="s">
        <v>1395</v>
      </c>
      <c r="C1340" s="46" t="s">
        <v>2429</v>
      </c>
      <c r="D1340" s="47">
        <v>150.22999999999999</v>
      </c>
      <c r="E1340" s="247">
        <v>0.11700000000000001</v>
      </c>
      <c r="F1340" s="47">
        <f t="shared" si="192"/>
        <v>132.65308999999999</v>
      </c>
    </row>
    <row r="1341" spans="1:6" x14ac:dyDescent="0.2">
      <c r="A1341" s="79"/>
      <c r="B1341" s="59" t="s">
        <v>1393</v>
      </c>
      <c r="C1341" s="46" t="s">
        <v>2430</v>
      </c>
      <c r="D1341" s="47">
        <v>115.64</v>
      </c>
      <c r="E1341" s="247">
        <v>0.11700000000000001</v>
      </c>
      <c r="F1341" s="47">
        <f t="shared" si="192"/>
        <v>102.11011999999999</v>
      </c>
    </row>
    <row r="1342" spans="1:6" x14ac:dyDescent="0.2">
      <c r="A1342" s="117" t="s">
        <v>2440</v>
      </c>
      <c r="B1342" s="148"/>
      <c r="C1342" s="96"/>
      <c r="D1342" s="47" t="s">
        <v>1971</v>
      </c>
      <c r="E1342" s="247" t="s">
        <v>1971</v>
      </c>
      <c r="F1342" s="47" t="s">
        <v>1971</v>
      </c>
    </row>
    <row r="1343" spans="1:6" x14ac:dyDescent="0.2">
      <c r="A1343" s="79"/>
      <c r="B1343" s="59" t="s">
        <v>2434</v>
      </c>
      <c r="C1343" s="46" t="s">
        <v>2435</v>
      </c>
      <c r="D1343" s="47">
        <v>1578.7</v>
      </c>
      <c r="E1343" s="247">
        <v>0.11700000000000001</v>
      </c>
      <c r="F1343" s="47">
        <f t="shared" ref="F1343:F1354" si="193">D1343-(D1343*E1343)</f>
        <v>1393.9920999999999</v>
      </c>
    </row>
    <row r="1344" spans="1:6" x14ac:dyDescent="0.2">
      <c r="A1344" s="79"/>
      <c r="B1344" s="59" t="s">
        <v>1323</v>
      </c>
      <c r="C1344" s="46" t="s">
        <v>2436</v>
      </c>
      <c r="D1344" s="47">
        <v>313.88</v>
      </c>
      <c r="E1344" s="247">
        <v>0.11700000000000001</v>
      </c>
      <c r="F1344" s="47">
        <f t="shared" si="193"/>
        <v>277.15604000000002</v>
      </c>
    </row>
    <row r="1345" spans="1:6" x14ac:dyDescent="0.2">
      <c r="A1345" s="79"/>
      <c r="B1345" s="59" t="s">
        <v>1325</v>
      </c>
      <c r="C1345" s="46" t="s">
        <v>2437</v>
      </c>
      <c r="D1345" s="47">
        <v>347.44</v>
      </c>
      <c r="E1345" s="247">
        <v>0.11700000000000001</v>
      </c>
      <c r="F1345" s="47">
        <f t="shared" si="193"/>
        <v>306.78951999999998</v>
      </c>
    </row>
    <row r="1346" spans="1:6" x14ac:dyDescent="0.2">
      <c r="A1346" s="79"/>
      <c r="B1346" s="59" t="s">
        <v>1326</v>
      </c>
      <c r="C1346" s="46" t="s">
        <v>2438</v>
      </c>
      <c r="D1346" s="47">
        <v>682.49</v>
      </c>
      <c r="E1346" s="247">
        <v>0.11700000000000001</v>
      </c>
      <c r="F1346" s="47">
        <f t="shared" si="193"/>
        <v>602.63867000000005</v>
      </c>
    </row>
    <row r="1347" spans="1:6" x14ac:dyDescent="0.2">
      <c r="A1347" s="79"/>
      <c r="B1347" s="59" t="s">
        <v>1324</v>
      </c>
      <c r="C1347" s="46" t="s">
        <v>2439</v>
      </c>
      <c r="D1347" s="47">
        <v>347.44</v>
      </c>
      <c r="E1347" s="247">
        <v>0.11700000000000001</v>
      </c>
      <c r="F1347" s="47">
        <f t="shared" si="193"/>
        <v>306.78951999999998</v>
      </c>
    </row>
    <row r="1348" spans="1:6" x14ac:dyDescent="0.2">
      <c r="A1348" s="79"/>
      <c r="B1348" s="59" t="s">
        <v>1295</v>
      </c>
      <c r="C1348" s="46" t="s">
        <v>2403</v>
      </c>
      <c r="D1348" s="47">
        <v>399.58</v>
      </c>
      <c r="E1348" s="247">
        <v>0.11700000000000001</v>
      </c>
      <c r="F1348" s="47">
        <f t="shared" si="193"/>
        <v>352.82914</v>
      </c>
    </row>
    <row r="1349" spans="1:6" x14ac:dyDescent="0.2">
      <c r="A1349" s="79"/>
      <c r="B1349" s="59" t="s">
        <v>1408</v>
      </c>
      <c r="C1349" s="46" t="s">
        <v>2404</v>
      </c>
      <c r="D1349" s="47">
        <v>457.4</v>
      </c>
      <c r="E1349" s="247">
        <v>0.11700000000000001</v>
      </c>
      <c r="F1349" s="47">
        <f t="shared" si="193"/>
        <v>403.88419999999996</v>
      </c>
    </row>
    <row r="1350" spans="1:6" x14ac:dyDescent="0.2">
      <c r="A1350" s="79"/>
      <c r="B1350" s="59" t="s">
        <v>1367</v>
      </c>
      <c r="C1350" s="46" t="s">
        <v>2406</v>
      </c>
      <c r="D1350" s="47">
        <v>219.92</v>
      </c>
      <c r="E1350" s="247">
        <v>0.11700000000000001</v>
      </c>
      <c r="F1350" s="47">
        <f t="shared" si="193"/>
        <v>194.18935999999999</v>
      </c>
    </row>
    <row r="1351" spans="1:6" x14ac:dyDescent="0.2">
      <c r="A1351" s="79"/>
      <c r="B1351" s="59" t="s">
        <v>1366</v>
      </c>
      <c r="C1351" s="46" t="s">
        <v>2410</v>
      </c>
      <c r="D1351" s="47">
        <v>219.92</v>
      </c>
      <c r="E1351" s="247">
        <v>0.11700000000000001</v>
      </c>
      <c r="F1351" s="47">
        <f t="shared" si="193"/>
        <v>194.18935999999999</v>
      </c>
    </row>
    <row r="1352" spans="1:6" x14ac:dyDescent="0.2">
      <c r="A1352" s="79"/>
      <c r="B1352" s="59" t="s">
        <v>1365</v>
      </c>
      <c r="C1352" s="46" t="s">
        <v>2411</v>
      </c>
      <c r="D1352" s="47">
        <v>219.92</v>
      </c>
      <c r="E1352" s="247">
        <v>0.11700000000000001</v>
      </c>
      <c r="F1352" s="47">
        <f t="shared" si="193"/>
        <v>194.18935999999999</v>
      </c>
    </row>
    <row r="1353" spans="1:6" x14ac:dyDescent="0.2">
      <c r="A1353" s="79"/>
      <c r="B1353" s="59" t="s">
        <v>1372</v>
      </c>
      <c r="C1353" s="46" t="s">
        <v>2413</v>
      </c>
      <c r="D1353" s="47">
        <v>207.53</v>
      </c>
      <c r="E1353" s="247">
        <v>0.11700000000000001</v>
      </c>
      <c r="F1353" s="47">
        <f t="shared" si="193"/>
        <v>183.24898999999999</v>
      </c>
    </row>
    <row r="1354" spans="1:6" x14ac:dyDescent="0.2">
      <c r="A1354" s="79"/>
      <c r="B1354" s="59" t="s">
        <v>1403</v>
      </c>
      <c r="C1354" s="46" t="s">
        <v>2414</v>
      </c>
      <c r="D1354" s="47">
        <v>736.17</v>
      </c>
      <c r="E1354" s="247">
        <v>0.11700000000000001</v>
      </c>
      <c r="F1354" s="47">
        <f t="shared" si="193"/>
        <v>650.03810999999996</v>
      </c>
    </row>
    <row r="1355" spans="1:6" s="18" customFormat="1" x14ac:dyDescent="0.2">
      <c r="A1355" s="83" t="s">
        <v>650</v>
      </c>
      <c r="B1355" s="53"/>
      <c r="C1355" s="201"/>
      <c r="D1355" s="54" t="s">
        <v>1971</v>
      </c>
      <c r="E1355" s="246" t="s">
        <v>1971</v>
      </c>
      <c r="F1355" s="54" t="s">
        <v>1971</v>
      </c>
    </row>
    <row r="1356" spans="1:6" x14ac:dyDescent="0.2">
      <c r="A1356" s="57" t="s">
        <v>967</v>
      </c>
      <c r="B1356" s="100"/>
      <c r="C1356" s="96"/>
      <c r="D1356" s="47" t="s">
        <v>1971</v>
      </c>
      <c r="E1356" s="247" t="s">
        <v>1971</v>
      </c>
      <c r="F1356" s="47" t="s">
        <v>1971</v>
      </c>
    </row>
    <row r="1357" spans="1:6" x14ac:dyDescent="0.2">
      <c r="A1357" s="149" t="s">
        <v>968</v>
      </c>
      <c r="B1357" s="59" t="s">
        <v>1888</v>
      </c>
      <c r="C1357" s="46" t="s">
        <v>790</v>
      </c>
      <c r="D1357" s="47">
        <v>5316.86</v>
      </c>
      <c r="E1357" s="247">
        <v>0.11700000000000001</v>
      </c>
      <c r="F1357" s="47">
        <f t="shared" ref="F1357:F1362" si="194">D1357-(D1357*E1357)</f>
        <v>4694.7873799999998</v>
      </c>
    </row>
    <row r="1358" spans="1:6" s="23" customFormat="1" x14ac:dyDescent="0.2">
      <c r="A1358" s="149" t="s">
        <v>969</v>
      </c>
      <c r="B1358" s="59" t="s">
        <v>1885</v>
      </c>
      <c r="C1358" s="46" t="s">
        <v>791</v>
      </c>
      <c r="D1358" s="47">
        <v>5316.86</v>
      </c>
      <c r="E1358" s="247">
        <v>0.11700000000000001</v>
      </c>
      <c r="F1358" s="47">
        <f t="shared" si="194"/>
        <v>4694.7873799999998</v>
      </c>
    </row>
    <row r="1359" spans="1:6" x14ac:dyDescent="0.2">
      <c r="A1359" s="149" t="s">
        <v>970</v>
      </c>
      <c r="B1359" s="59" t="s">
        <v>1883</v>
      </c>
      <c r="C1359" s="46" t="s">
        <v>792</v>
      </c>
      <c r="D1359" s="47">
        <v>5474.45</v>
      </c>
      <c r="E1359" s="247">
        <v>0.11700000000000001</v>
      </c>
      <c r="F1359" s="47">
        <f t="shared" si="194"/>
        <v>4833.9393499999996</v>
      </c>
    </row>
    <row r="1360" spans="1:6" x14ac:dyDescent="0.2">
      <c r="A1360" s="149" t="s">
        <v>971</v>
      </c>
      <c r="B1360" s="59" t="s">
        <v>1886</v>
      </c>
      <c r="C1360" s="46" t="s">
        <v>793</v>
      </c>
      <c r="D1360" s="47">
        <v>5474.45</v>
      </c>
      <c r="E1360" s="247">
        <v>0.11700000000000001</v>
      </c>
      <c r="F1360" s="47">
        <f t="shared" si="194"/>
        <v>4833.9393499999996</v>
      </c>
    </row>
    <row r="1361" spans="1:6" x14ac:dyDescent="0.2">
      <c r="A1361" s="146"/>
      <c r="B1361" s="59" t="s">
        <v>1887</v>
      </c>
      <c r="C1361" s="90" t="s">
        <v>794</v>
      </c>
      <c r="D1361" s="47">
        <v>5850.4</v>
      </c>
      <c r="E1361" s="247">
        <v>0.11700000000000001</v>
      </c>
      <c r="F1361" s="47">
        <f t="shared" si="194"/>
        <v>5165.9031999999997</v>
      </c>
    </row>
    <row r="1362" spans="1:6" x14ac:dyDescent="0.2">
      <c r="A1362" s="146"/>
      <c r="B1362" s="59" t="s">
        <v>1884</v>
      </c>
      <c r="C1362" s="90" t="s">
        <v>795</v>
      </c>
      <c r="D1362" s="47">
        <v>5850.4</v>
      </c>
      <c r="E1362" s="247">
        <v>0.11700000000000001</v>
      </c>
      <c r="F1362" s="47">
        <f t="shared" si="194"/>
        <v>5165.9031999999997</v>
      </c>
    </row>
    <row r="1363" spans="1:6" x14ac:dyDescent="0.2">
      <c r="A1363" s="69" t="s">
        <v>651</v>
      </c>
      <c r="B1363" s="104"/>
      <c r="C1363" s="105"/>
      <c r="D1363" s="47" t="s">
        <v>1971</v>
      </c>
      <c r="E1363" s="247" t="s">
        <v>1971</v>
      </c>
      <c r="F1363" s="47" t="s">
        <v>1971</v>
      </c>
    </row>
    <row r="1364" spans="1:6" s="18" customFormat="1" x14ac:dyDescent="0.2">
      <c r="A1364" s="58" t="s">
        <v>972</v>
      </c>
      <c r="B1364" s="59" t="s">
        <v>1535</v>
      </c>
      <c r="C1364" s="150" t="s">
        <v>973</v>
      </c>
      <c r="D1364" s="47">
        <v>195.78</v>
      </c>
      <c r="E1364" s="247">
        <v>0.11700000000000001</v>
      </c>
      <c r="F1364" s="47">
        <f t="shared" ref="F1364:F1370" si="195">D1364-(D1364*E1364)</f>
        <v>172.87374</v>
      </c>
    </row>
    <row r="1365" spans="1:6" s="18" customFormat="1" x14ac:dyDescent="0.2">
      <c r="A1365" s="58" t="s">
        <v>974</v>
      </c>
      <c r="B1365" s="59" t="s">
        <v>1532</v>
      </c>
      <c r="C1365" s="150" t="s">
        <v>981</v>
      </c>
      <c r="D1365" s="47">
        <v>176.19</v>
      </c>
      <c r="E1365" s="247">
        <v>0.11700000000000001</v>
      </c>
      <c r="F1365" s="47">
        <f t="shared" si="195"/>
        <v>155.57577000000001</v>
      </c>
    </row>
    <row r="1366" spans="1:6" s="18" customFormat="1" x14ac:dyDescent="0.2">
      <c r="A1366" s="58" t="s">
        <v>982</v>
      </c>
      <c r="B1366" s="59" t="s">
        <v>1533</v>
      </c>
      <c r="C1366" s="150" t="s">
        <v>983</v>
      </c>
      <c r="D1366" s="47">
        <v>204.35</v>
      </c>
      <c r="E1366" s="247">
        <v>0.11700000000000001</v>
      </c>
      <c r="F1366" s="47">
        <f t="shared" si="195"/>
        <v>180.44104999999999</v>
      </c>
    </row>
    <row r="1367" spans="1:6" s="23" customFormat="1" x14ac:dyDescent="0.2">
      <c r="A1367" s="58" t="s">
        <v>984</v>
      </c>
      <c r="B1367" s="59" t="s">
        <v>1534</v>
      </c>
      <c r="C1367" s="150" t="s">
        <v>985</v>
      </c>
      <c r="D1367" s="47">
        <v>362.97</v>
      </c>
      <c r="E1367" s="247">
        <v>0.11700000000000001</v>
      </c>
      <c r="F1367" s="47">
        <f t="shared" si="195"/>
        <v>320.50251000000003</v>
      </c>
    </row>
    <row r="1368" spans="1:6" s="18" customFormat="1" x14ac:dyDescent="0.2">
      <c r="A1368" s="58" t="s">
        <v>305</v>
      </c>
      <c r="B1368" s="59" t="s">
        <v>608</v>
      </c>
      <c r="C1368" s="46" t="s">
        <v>986</v>
      </c>
      <c r="D1368" s="47">
        <v>388.81</v>
      </c>
      <c r="E1368" s="247">
        <v>0.11700000000000001</v>
      </c>
      <c r="F1368" s="47">
        <f t="shared" si="195"/>
        <v>343.31923</v>
      </c>
    </row>
    <row r="1369" spans="1:6" s="18" customFormat="1" x14ac:dyDescent="0.2">
      <c r="A1369" s="58" t="s">
        <v>963</v>
      </c>
      <c r="B1369" s="59" t="s">
        <v>1655</v>
      </c>
      <c r="C1369" s="46" t="s">
        <v>964</v>
      </c>
      <c r="D1369" s="47">
        <v>333.04</v>
      </c>
      <c r="E1369" s="247">
        <v>0.11700000000000001</v>
      </c>
      <c r="F1369" s="47">
        <f t="shared" si="195"/>
        <v>294.07432</v>
      </c>
    </row>
    <row r="1370" spans="1:6" s="18" customFormat="1" x14ac:dyDescent="0.2">
      <c r="A1370" s="58"/>
      <c r="B1370" s="59" t="s">
        <v>1729</v>
      </c>
      <c r="C1370" s="46" t="s">
        <v>987</v>
      </c>
      <c r="D1370" s="47">
        <v>658.76</v>
      </c>
      <c r="E1370" s="247">
        <v>0.11700000000000001</v>
      </c>
      <c r="F1370" s="47">
        <f t="shared" si="195"/>
        <v>581.68507999999997</v>
      </c>
    </row>
    <row r="1371" spans="1:6" s="18" customFormat="1" x14ac:dyDescent="0.2">
      <c r="A1371" s="83" t="s">
        <v>3422</v>
      </c>
      <c r="B1371" s="53"/>
      <c r="C1371" s="201"/>
      <c r="D1371" s="54" t="s">
        <v>1971</v>
      </c>
      <c r="E1371" s="246" t="s">
        <v>1971</v>
      </c>
      <c r="F1371" s="54" t="s">
        <v>1971</v>
      </c>
    </row>
    <row r="1372" spans="1:6" s="18" customFormat="1" x14ac:dyDescent="0.2">
      <c r="A1372" s="58"/>
      <c r="B1372" s="59" t="s">
        <v>3423</v>
      </c>
      <c r="C1372" s="46" t="s">
        <v>3424</v>
      </c>
      <c r="D1372" s="47">
        <v>4473.83</v>
      </c>
      <c r="E1372" s="247">
        <v>0.11700000000000001</v>
      </c>
      <c r="F1372" s="47">
        <f t="shared" ref="F1372:F1373" si="196">D1372-(D1372*E1372)</f>
        <v>3950.3918899999999</v>
      </c>
    </row>
    <row r="1373" spans="1:6" s="18" customFormat="1" x14ac:dyDescent="0.2">
      <c r="A1373" s="58"/>
      <c r="B1373" s="59" t="s">
        <v>3425</v>
      </c>
      <c r="C1373" s="46" t="s">
        <v>3426</v>
      </c>
      <c r="D1373" s="47">
        <v>4949.8100000000004</v>
      </c>
      <c r="E1373" s="247">
        <v>0.11700000000000001</v>
      </c>
      <c r="F1373" s="47">
        <f t="shared" si="196"/>
        <v>4370.6822300000003</v>
      </c>
    </row>
    <row r="1374" spans="1:6" s="18" customFormat="1" x14ac:dyDescent="0.2">
      <c r="A1374" s="97" t="s">
        <v>3427</v>
      </c>
      <c r="B1374" s="59"/>
      <c r="C1374" s="46"/>
      <c r="D1374" s="47" t="s">
        <v>1971</v>
      </c>
      <c r="E1374" s="247" t="s">
        <v>1971</v>
      </c>
      <c r="F1374" s="47" t="s">
        <v>1971</v>
      </c>
    </row>
    <row r="1375" spans="1:6" s="18" customFormat="1" x14ac:dyDescent="0.2">
      <c r="A1375" s="58"/>
      <c r="B1375" s="59" t="s">
        <v>1323</v>
      </c>
      <c r="C1375" s="46" t="s">
        <v>3428</v>
      </c>
      <c r="D1375" s="47">
        <v>313.88</v>
      </c>
      <c r="E1375" s="247">
        <v>0.11700000000000001</v>
      </c>
      <c r="F1375" s="47">
        <f t="shared" ref="F1375:F1376" si="197">D1375-(D1375*E1375)</f>
        <v>277.15604000000002</v>
      </c>
    </row>
    <row r="1376" spans="1:6" s="18" customFormat="1" x14ac:dyDescent="0.2">
      <c r="A1376" s="58"/>
      <c r="B1376" s="59" t="s">
        <v>3429</v>
      </c>
      <c r="C1376" s="46" t="s">
        <v>3430</v>
      </c>
      <c r="D1376" s="47">
        <v>672.68</v>
      </c>
      <c r="E1376" s="247">
        <v>0.11700000000000001</v>
      </c>
      <c r="F1376" s="47">
        <f t="shared" si="197"/>
        <v>593.97643999999991</v>
      </c>
    </row>
    <row r="1377" spans="1:6" s="18" customFormat="1" x14ac:dyDescent="0.2">
      <c r="A1377" s="97" t="s">
        <v>3431</v>
      </c>
      <c r="B1377" s="59"/>
      <c r="C1377" s="46"/>
      <c r="D1377" s="47" t="s">
        <v>1971</v>
      </c>
      <c r="E1377" s="247" t="s">
        <v>1971</v>
      </c>
      <c r="F1377" s="47" t="s">
        <v>1971</v>
      </c>
    </row>
    <row r="1378" spans="1:6" s="18" customFormat="1" x14ac:dyDescent="0.2">
      <c r="A1378" s="67"/>
      <c r="B1378" s="71" t="s">
        <v>1324</v>
      </c>
      <c r="C1378" s="82" t="s">
        <v>3432</v>
      </c>
      <c r="D1378" s="47">
        <v>347.44</v>
      </c>
      <c r="E1378" s="247">
        <v>0.11700000000000001</v>
      </c>
      <c r="F1378" s="47">
        <f t="shared" ref="F1378:F1392" si="198">D1378-(D1378*E1378)</f>
        <v>306.78951999999998</v>
      </c>
    </row>
    <row r="1379" spans="1:6" s="18" customFormat="1" x14ac:dyDescent="0.2">
      <c r="A1379" s="67"/>
      <c r="B1379" s="71" t="s">
        <v>1326</v>
      </c>
      <c r="C1379" s="82" t="s">
        <v>3433</v>
      </c>
      <c r="D1379" s="47">
        <v>682.49</v>
      </c>
      <c r="E1379" s="247">
        <v>0.11700000000000001</v>
      </c>
      <c r="F1379" s="47">
        <f t="shared" si="198"/>
        <v>602.63867000000005</v>
      </c>
    </row>
    <row r="1380" spans="1:6" s="18" customFormat="1" x14ac:dyDescent="0.2">
      <c r="A1380" s="67"/>
      <c r="B1380" s="71" t="s">
        <v>1295</v>
      </c>
      <c r="C1380" s="82" t="s">
        <v>3434</v>
      </c>
      <c r="D1380" s="47">
        <v>399.58</v>
      </c>
      <c r="E1380" s="247">
        <v>0.11700000000000001</v>
      </c>
      <c r="F1380" s="47">
        <f t="shared" si="198"/>
        <v>352.82914</v>
      </c>
    </row>
    <row r="1381" spans="1:6" s="18" customFormat="1" x14ac:dyDescent="0.2">
      <c r="A1381" s="67"/>
      <c r="B1381" s="71" t="s">
        <v>1367</v>
      </c>
      <c r="C1381" s="82" t="s">
        <v>3435</v>
      </c>
      <c r="D1381" s="47">
        <v>219.92</v>
      </c>
      <c r="E1381" s="247">
        <v>0.11700000000000001</v>
      </c>
      <c r="F1381" s="47">
        <f t="shared" si="198"/>
        <v>194.18935999999999</v>
      </c>
    </row>
    <row r="1382" spans="1:6" s="18" customFormat="1" x14ac:dyDescent="0.2">
      <c r="A1382" s="67"/>
      <c r="B1382" s="71" t="s">
        <v>1366</v>
      </c>
      <c r="C1382" s="82" t="s">
        <v>3436</v>
      </c>
      <c r="D1382" s="47">
        <v>219.92</v>
      </c>
      <c r="E1382" s="247">
        <v>0.11700000000000001</v>
      </c>
      <c r="F1382" s="47">
        <f t="shared" si="198"/>
        <v>194.18935999999999</v>
      </c>
    </row>
    <row r="1383" spans="1:6" s="18" customFormat="1" x14ac:dyDescent="0.2">
      <c r="A1383" s="67"/>
      <c r="B1383" s="71" t="s">
        <v>1365</v>
      </c>
      <c r="C1383" s="82" t="s">
        <v>3437</v>
      </c>
      <c r="D1383" s="47">
        <v>219.92</v>
      </c>
      <c r="E1383" s="247">
        <v>0.11700000000000001</v>
      </c>
      <c r="F1383" s="47">
        <f t="shared" si="198"/>
        <v>194.18935999999999</v>
      </c>
    </row>
    <row r="1384" spans="1:6" s="18" customFormat="1" x14ac:dyDescent="0.2">
      <c r="A1384" s="67"/>
      <c r="B1384" s="71" t="s">
        <v>1372</v>
      </c>
      <c r="C1384" s="82" t="s">
        <v>3438</v>
      </c>
      <c r="D1384" s="47">
        <v>207.53</v>
      </c>
      <c r="E1384" s="247">
        <v>0.11700000000000001</v>
      </c>
      <c r="F1384" s="47">
        <f t="shared" si="198"/>
        <v>183.24898999999999</v>
      </c>
    </row>
    <row r="1385" spans="1:6" s="18" customFormat="1" x14ac:dyDescent="0.2">
      <c r="A1385" s="67"/>
      <c r="B1385" s="71" t="s">
        <v>1403</v>
      </c>
      <c r="C1385" s="82" t="s">
        <v>3439</v>
      </c>
      <c r="D1385" s="47">
        <v>736.17</v>
      </c>
      <c r="E1385" s="247">
        <v>0.11700000000000001</v>
      </c>
      <c r="F1385" s="47">
        <f t="shared" si="198"/>
        <v>650.03810999999996</v>
      </c>
    </row>
    <row r="1386" spans="1:6" s="18" customFormat="1" x14ac:dyDescent="0.2">
      <c r="A1386" s="67"/>
      <c r="B1386" s="71" t="s">
        <v>1301</v>
      </c>
      <c r="C1386" s="82" t="s">
        <v>3440</v>
      </c>
      <c r="D1386" s="47">
        <v>772.83</v>
      </c>
      <c r="E1386" s="247">
        <v>0.11700000000000001</v>
      </c>
      <c r="F1386" s="47">
        <f t="shared" si="198"/>
        <v>682.40889000000004</v>
      </c>
    </row>
    <row r="1387" spans="1:6" s="18" customFormat="1" x14ac:dyDescent="0.2">
      <c r="A1387" s="67"/>
      <c r="B1387" s="71" t="s">
        <v>1333</v>
      </c>
      <c r="C1387" s="82" t="s">
        <v>3441</v>
      </c>
      <c r="D1387" s="47">
        <v>4.38</v>
      </c>
      <c r="E1387" s="247">
        <v>0.11700000000000001</v>
      </c>
      <c r="F1387" s="47">
        <f t="shared" si="198"/>
        <v>3.86754</v>
      </c>
    </row>
    <row r="1388" spans="1:6" s="18" customFormat="1" x14ac:dyDescent="0.2">
      <c r="A1388" s="67"/>
      <c r="B1388" s="71" t="s">
        <v>1488</v>
      </c>
      <c r="C1388" s="82" t="s">
        <v>3442</v>
      </c>
      <c r="D1388" s="47">
        <v>7.96</v>
      </c>
      <c r="E1388" s="247">
        <v>0.11700000000000001</v>
      </c>
      <c r="F1388" s="47">
        <f t="shared" si="198"/>
        <v>7.0286799999999996</v>
      </c>
    </row>
    <row r="1389" spans="1:6" s="18" customFormat="1" x14ac:dyDescent="0.2">
      <c r="A1389" s="67"/>
      <c r="B1389" s="71" t="s">
        <v>1235</v>
      </c>
      <c r="C1389" s="82" t="s">
        <v>3443</v>
      </c>
      <c r="D1389" s="47">
        <v>94.79</v>
      </c>
      <c r="E1389" s="247">
        <v>0.11700000000000001</v>
      </c>
      <c r="F1389" s="47">
        <f t="shared" si="198"/>
        <v>83.699570000000008</v>
      </c>
    </row>
    <row r="1390" spans="1:6" s="18" customFormat="1" x14ac:dyDescent="0.2">
      <c r="A1390" s="67"/>
      <c r="B1390" s="71" t="s">
        <v>1489</v>
      </c>
      <c r="C1390" s="82" t="s">
        <v>3444</v>
      </c>
      <c r="D1390" s="47">
        <v>6.83</v>
      </c>
      <c r="E1390" s="247">
        <v>0.11700000000000001</v>
      </c>
      <c r="F1390" s="47">
        <f t="shared" si="198"/>
        <v>6.0308900000000003</v>
      </c>
    </row>
    <row r="1391" spans="1:6" s="18" customFormat="1" x14ac:dyDescent="0.2">
      <c r="A1391" s="67"/>
      <c r="B1391" s="71" t="s">
        <v>1490</v>
      </c>
      <c r="C1391" s="82" t="s">
        <v>3445</v>
      </c>
      <c r="D1391" s="47">
        <v>11.36</v>
      </c>
      <c r="E1391" s="247">
        <v>0.11700000000000001</v>
      </c>
      <c r="F1391" s="47">
        <f t="shared" si="198"/>
        <v>10.03088</v>
      </c>
    </row>
    <row r="1392" spans="1:6" s="18" customFormat="1" x14ac:dyDescent="0.2">
      <c r="A1392" s="67"/>
      <c r="B1392" s="71" t="s">
        <v>3446</v>
      </c>
      <c r="C1392" s="82" t="s">
        <v>3447</v>
      </c>
      <c r="D1392" s="47">
        <v>33.49</v>
      </c>
      <c r="E1392" s="247">
        <v>0.11700000000000001</v>
      </c>
      <c r="F1392" s="47">
        <f t="shared" si="198"/>
        <v>29.571670000000001</v>
      </c>
    </row>
    <row r="1393" spans="1:6" s="18" customFormat="1" x14ac:dyDescent="0.2">
      <c r="A1393" s="83" t="s">
        <v>652</v>
      </c>
      <c r="B1393" s="53"/>
      <c r="C1393" s="201"/>
      <c r="D1393" s="54" t="s">
        <v>1971</v>
      </c>
      <c r="E1393" s="246" t="s">
        <v>1971</v>
      </c>
      <c r="F1393" s="54" t="s">
        <v>1971</v>
      </c>
    </row>
    <row r="1394" spans="1:6" s="18" customFormat="1" x14ac:dyDescent="0.2">
      <c r="A1394" s="57" t="s">
        <v>988</v>
      </c>
      <c r="B1394" s="100"/>
      <c r="C1394" s="93"/>
      <c r="D1394" s="47" t="s">
        <v>1971</v>
      </c>
      <c r="E1394" s="247" t="s">
        <v>1971</v>
      </c>
      <c r="F1394" s="47" t="s">
        <v>1971</v>
      </c>
    </row>
    <row r="1395" spans="1:6" s="18" customFormat="1" x14ac:dyDescent="0.2">
      <c r="A1395" s="149" t="s">
        <v>989</v>
      </c>
      <c r="B1395" s="59" t="s">
        <v>1804</v>
      </c>
      <c r="C1395" s="46" t="s">
        <v>833</v>
      </c>
      <c r="D1395" s="47">
        <v>6581.7</v>
      </c>
      <c r="E1395" s="247">
        <v>0.11700000000000001</v>
      </c>
      <c r="F1395" s="47">
        <f t="shared" ref="F1395:F1458" si="199">D1395-(D1395*E1395)</f>
        <v>5811.6410999999998</v>
      </c>
    </row>
    <row r="1396" spans="1:6" s="18" customFormat="1" x14ac:dyDescent="0.2">
      <c r="A1396" s="149" t="s">
        <v>990</v>
      </c>
      <c r="B1396" s="59" t="s">
        <v>1805</v>
      </c>
      <c r="C1396" s="46" t="s">
        <v>834</v>
      </c>
      <c r="D1396" s="47">
        <v>6762.98</v>
      </c>
      <c r="E1396" s="247">
        <v>0.11700000000000001</v>
      </c>
      <c r="F1396" s="47">
        <f t="shared" si="199"/>
        <v>5971.7113399999998</v>
      </c>
    </row>
    <row r="1397" spans="1:6" s="18" customFormat="1" x14ac:dyDescent="0.2">
      <c r="A1397" s="118" t="s">
        <v>991</v>
      </c>
      <c r="B1397" s="103"/>
      <c r="C1397" s="93"/>
      <c r="D1397" s="106" t="s">
        <v>1971</v>
      </c>
      <c r="E1397" s="252" t="s">
        <v>1971</v>
      </c>
      <c r="F1397" s="47"/>
    </row>
    <row r="1398" spans="1:6" x14ac:dyDescent="0.2">
      <c r="A1398" s="146" t="s">
        <v>992</v>
      </c>
      <c r="B1398" s="59" t="s">
        <v>1812</v>
      </c>
      <c r="C1398" s="90" t="s">
        <v>833</v>
      </c>
      <c r="D1398" s="47">
        <v>8037.09</v>
      </c>
      <c r="E1398" s="247">
        <v>0.11700000000000001</v>
      </c>
      <c r="F1398" s="47">
        <f t="shared" si="199"/>
        <v>7096.75047</v>
      </c>
    </row>
    <row r="1399" spans="1:6" s="18" customFormat="1" x14ac:dyDescent="0.2">
      <c r="A1399" s="146" t="s">
        <v>993</v>
      </c>
      <c r="B1399" s="59" t="s">
        <v>1813</v>
      </c>
      <c r="C1399" s="90" t="s">
        <v>834</v>
      </c>
      <c r="D1399" s="47">
        <v>8184.38</v>
      </c>
      <c r="E1399" s="247">
        <v>0.11700000000000001</v>
      </c>
      <c r="F1399" s="47">
        <f t="shared" si="199"/>
        <v>7226.8075399999998</v>
      </c>
    </row>
    <row r="1400" spans="1:6" s="18" customFormat="1" x14ac:dyDescent="0.2">
      <c r="A1400" s="118" t="s">
        <v>0</v>
      </c>
      <c r="B1400" s="103"/>
      <c r="C1400" s="93"/>
      <c r="D1400" s="106" t="s">
        <v>1971</v>
      </c>
      <c r="E1400" s="252" t="s">
        <v>1971</v>
      </c>
      <c r="F1400" s="47" t="s">
        <v>1971</v>
      </c>
    </row>
    <row r="1401" spans="1:6" s="18" customFormat="1" x14ac:dyDescent="0.2">
      <c r="A1401" s="146" t="s">
        <v>1</v>
      </c>
      <c r="B1401" s="59" t="s">
        <v>1879</v>
      </c>
      <c r="C1401" s="90" t="s">
        <v>833</v>
      </c>
      <c r="D1401" s="47">
        <v>8311.07</v>
      </c>
      <c r="E1401" s="247">
        <v>0.11700000000000001</v>
      </c>
      <c r="F1401" s="47">
        <f t="shared" si="199"/>
        <v>7338.6748099999995</v>
      </c>
    </row>
    <row r="1402" spans="1:6" s="18" customFormat="1" x14ac:dyDescent="0.2">
      <c r="A1402" s="146" t="s">
        <v>2</v>
      </c>
      <c r="B1402" s="59" t="s">
        <v>1882</v>
      </c>
      <c r="C1402" s="90" t="s">
        <v>834</v>
      </c>
      <c r="D1402" s="47">
        <v>8497.5</v>
      </c>
      <c r="E1402" s="247">
        <v>0.11700000000000001</v>
      </c>
      <c r="F1402" s="47">
        <f t="shared" si="199"/>
        <v>7503.2924999999996</v>
      </c>
    </row>
    <row r="1403" spans="1:6" s="18" customFormat="1" x14ac:dyDescent="0.2">
      <c r="A1403" s="216" t="s">
        <v>3</v>
      </c>
      <c r="B1403" s="152"/>
      <c r="C1403" s="93"/>
      <c r="D1403" s="226" t="s">
        <v>1971</v>
      </c>
      <c r="E1403" s="256" t="s">
        <v>1971</v>
      </c>
      <c r="F1403" s="226" t="s">
        <v>1971</v>
      </c>
    </row>
    <row r="1404" spans="1:6" s="23" customFormat="1" x14ac:dyDescent="0.2">
      <c r="A1404" s="151" t="s">
        <v>4</v>
      </c>
      <c r="B1404" s="59" t="s">
        <v>1802</v>
      </c>
      <c r="C1404" s="153" t="s">
        <v>760</v>
      </c>
      <c r="D1404" s="47">
        <v>6391.15</v>
      </c>
      <c r="E1404" s="247">
        <v>0.11700000000000001</v>
      </c>
      <c r="F1404" s="47">
        <f t="shared" si="199"/>
        <v>5643.3854499999998</v>
      </c>
    </row>
    <row r="1405" spans="1:6" s="18" customFormat="1" x14ac:dyDescent="0.2">
      <c r="A1405" s="151" t="s">
        <v>5</v>
      </c>
      <c r="B1405" s="59" t="s">
        <v>1799</v>
      </c>
      <c r="C1405" s="153" t="s">
        <v>761</v>
      </c>
      <c r="D1405" s="47">
        <v>6391.15</v>
      </c>
      <c r="E1405" s="247">
        <v>0.11700000000000001</v>
      </c>
      <c r="F1405" s="47">
        <f t="shared" si="199"/>
        <v>5643.3854499999998</v>
      </c>
    </row>
    <row r="1406" spans="1:6" s="18" customFormat="1" x14ac:dyDescent="0.2">
      <c r="A1406" s="151" t="s">
        <v>6</v>
      </c>
      <c r="B1406" s="59" t="s">
        <v>1803</v>
      </c>
      <c r="C1406" s="153" t="s">
        <v>762</v>
      </c>
      <c r="D1406" s="47">
        <v>6573.46</v>
      </c>
      <c r="E1406" s="247">
        <v>0.11700000000000001</v>
      </c>
      <c r="F1406" s="47">
        <f t="shared" si="199"/>
        <v>5804.3651799999998</v>
      </c>
    </row>
    <row r="1407" spans="1:6" s="18" customFormat="1" x14ac:dyDescent="0.2">
      <c r="A1407" s="151" t="s">
        <v>7</v>
      </c>
      <c r="B1407" s="59" t="s">
        <v>1800</v>
      </c>
      <c r="C1407" s="153" t="s">
        <v>763</v>
      </c>
      <c r="D1407" s="47">
        <v>6573.46</v>
      </c>
      <c r="E1407" s="247">
        <v>0.11700000000000001</v>
      </c>
      <c r="F1407" s="47">
        <f t="shared" si="199"/>
        <v>5804.3651799999998</v>
      </c>
    </row>
    <row r="1408" spans="1:6" s="18" customFormat="1" x14ac:dyDescent="0.2">
      <c r="A1408" s="151" t="s">
        <v>8</v>
      </c>
      <c r="B1408" s="59" t="s">
        <v>1798</v>
      </c>
      <c r="C1408" s="153" t="s">
        <v>764</v>
      </c>
      <c r="D1408" s="47">
        <v>6842.29</v>
      </c>
      <c r="E1408" s="247">
        <v>0.11700000000000001</v>
      </c>
      <c r="F1408" s="47">
        <f t="shared" si="199"/>
        <v>6041.7420700000002</v>
      </c>
    </row>
    <row r="1409" spans="1:6" x14ac:dyDescent="0.2">
      <c r="A1409" s="154" t="s">
        <v>9</v>
      </c>
      <c r="B1409" s="59" t="s">
        <v>1801</v>
      </c>
      <c r="C1409" s="155" t="s">
        <v>765</v>
      </c>
      <c r="D1409" s="47">
        <v>6842.29</v>
      </c>
      <c r="E1409" s="247">
        <v>0.11700000000000001</v>
      </c>
      <c r="F1409" s="47">
        <f t="shared" si="199"/>
        <v>6041.7420700000002</v>
      </c>
    </row>
    <row r="1410" spans="1:6" x14ac:dyDescent="0.2">
      <c r="A1410" s="118" t="s">
        <v>10</v>
      </c>
      <c r="B1410" s="103"/>
      <c r="C1410" s="96"/>
      <c r="D1410" s="106" t="s">
        <v>1971</v>
      </c>
      <c r="E1410" s="252" t="s">
        <v>1971</v>
      </c>
      <c r="F1410" s="47" t="s">
        <v>1971</v>
      </c>
    </row>
    <row r="1411" spans="1:6" x14ac:dyDescent="0.2">
      <c r="A1411" s="91" t="s">
        <v>11</v>
      </c>
      <c r="B1411" s="59" t="s">
        <v>1809</v>
      </c>
      <c r="C1411" s="90" t="s">
        <v>766</v>
      </c>
      <c r="D1411" s="47">
        <v>7845.51</v>
      </c>
      <c r="E1411" s="247">
        <v>0.11700000000000001</v>
      </c>
      <c r="F1411" s="47">
        <f t="shared" si="199"/>
        <v>6927.5853299999999</v>
      </c>
    </row>
    <row r="1412" spans="1:6" s="18" customFormat="1" x14ac:dyDescent="0.2">
      <c r="A1412" s="91" t="s">
        <v>12</v>
      </c>
      <c r="B1412" s="59" t="s">
        <v>1806</v>
      </c>
      <c r="C1412" s="90" t="s">
        <v>767</v>
      </c>
      <c r="D1412" s="47">
        <v>7845.51</v>
      </c>
      <c r="E1412" s="247">
        <v>0.11700000000000001</v>
      </c>
      <c r="F1412" s="47">
        <f t="shared" si="199"/>
        <v>6927.5853299999999</v>
      </c>
    </row>
    <row r="1413" spans="1:6" s="18" customFormat="1" x14ac:dyDescent="0.2">
      <c r="A1413" s="91" t="s">
        <v>13</v>
      </c>
      <c r="B1413" s="59" t="s">
        <v>1810</v>
      </c>
      <c r="C1413" s="90" t="s">
        <v>768</v>
      </c>
      <c r="D1413" s="47">
        <v>8019.58</v>
      </c>
      <c r="E1413" s="247">
        <v>0.11700000000000001</v>
      </c>
      <c r="F1413" s="47">
        <f t="shared" si="199"/>
        <v>7081.2891399999999</v>
      </c>
    </row>
    <row r="1414" spans="1:6" x14ac:dyDescent="0.2">
      <c r="A1414" s="91" t="s">
        <v>14</v>
      </c>
      <c r="B1414" s="59" t="s">
        <v>1807</v>
      </c>
      <c r="C1414" s="90" t="s">
        <v>842</v>
      </c>
      <c r="D1414" s="47">
        <v>8019.58</v>
      </c>
      <c r="E1414" s="247">
        <v>0.11700000000000001</v>
      </c>
      <c r="F1414" s="47">
        <f t="shared" si="199"/>
        <v>7081.2891399999999</v>
      </c>
    </row>
    <row r="1415" spans="1:6" s="18" customFormat="1" x14ac:dyDescent="0.2">
      <c r="A1415" s="91" t="s">
        <v>15</v>
      </c>
      <c r="B1415" s="59" t="s">
        <v>1811</v>
      </c>
      <c r="C1415" s="90" t="s">
        <v>841</v>
      </c>
      <c r="D1415" s="47">
        <v>8281.2000000000007</v>
      </c>
      <c r="E1415" s="247">
        <v>0.11700000000000001</v>
      </c>
      <c r="F1415" s="47">
        <f t="shared" si="199"/>
        <v>7312.2996000000003</v>
      </c>
    </row>
    <row r="1416" spans="1:6" x14ac:dyDescent="0.2">
      <c r="A1416" s="91" t="s">
        <v>16</v>
      </c>
      <c r="B1416" s="59" t="s">
        <v>1808</v>
      </c>
      <c r="C1416" s="90" t="s">
        <v>840</v>
      </c>
      <c r="D1416" s="47">
        <v>8281.2000000000007</v>
      </c>
      <c r="E1416" s="247">
        <v>0.11700000000000001</v>
      </c>
      <c r="F1416" s="47">
        <f t="shared" si="199"/>
        <v>7312.2996000000003</v>
      </c>
    </row>
    <row r="1417" spans="1:6" x14ac:dyDescent="0.2">
      <c r="A1417" s="91"/>
      <c r="B1417" s="59" t="s">
        <v>1876</v>
      </c>
      <c r="C1417" s="90" t="s">
        <v>844</v>
      </c>
      <c r="D1417" s="47">
        <v>8394.5</v>
      </c>
      <c r="E1417" s="247">
        <v>0.11700000000000001</v>
      </c>
      <c r="F1417" s="47">
        <f t="shared" si="199"/>
        <v>7412.3434999999999</v>
      </c>
    </row>
    <row r="1418" spans="1:6" x14ac:dyDescent="0.2">
      <c r="A1418" s="91"/>
      <c r="B1418" s="59" t="s">
        <v>1875</v>
      </c>
      <c r="C1418" s="90" t="s">
        <v>843</v>
      </c>
      <c r="D1418" s="47">
        <v>8394.5</v>
      </c>
      <c r="E1418" s="247">
        <v>0.11700000000000001</v>
      </c>
      <c r="F1418" s="47">
        <f t="shared" si="199"/>
        <v>7412.3434999999999</v>
      </c>
    </row>
    <row r="1419" spans="1:6" x14ac:dyDescent="0.2">
      <c r="A1419" s="117" t="s">
        <v>17</v>
      </c>
      <c r="B1419" s="103"/>
      <c r="C1419" s="96"/>
      <c r="D1419" s="106" t="s">
        <v>1971</v>
      </c>
      <c r="E1419" s="252" t="s">
        <v>1971</v>
      </c>
      <c r="F1419" s="47" t="s">
        <v>1971</v>
      </c>
    </row>
    <row r="1420" spans="1:6" x14ac:dyDescent="0.2">
      <c r="A1420" s="91" t="s">
        <v>18</v>
      </c>
      <c r="B1420" s="59" t="s">
        <v>1833</v>
      </c>
      <c r="C1420" s="90" t="s">
        <v>760</v>
      </c>
      <c r="D1420" s="47">
        <v>8124.64</v>
      </c>
      <c r="E1420" s="247">
        <v>0.11700000000000001</v>
      </c>
      <c r="F1420" s="47">
        <f t="shared" si="199"/>
        <v>7174.0571200000004</v>
      </c>
    </row>
    <row r="1421" spans="1:6" x14ac:dyDescent="0.2">
      <c r="A1421" s="91" t="s">
        <v>19</v>
      </c>
      <c r="B1421" s="59" t="s">
        <v>1830</v>
      </c>
      <c r="C1421" s="90" t="s">
        <v>761</v>
      </c>
      <c r="D1421" s="47">
        <v>8124.64</v>
      </c>
      <c r="E1421" s="247">
        <v>0.11700000000000001</v>
      </c>
      <c r="F1421" s="47">
        <f t="shared" si="199"/>
        <v>7174.0571200000004</v>
      </c>
    </row>
    <row r="1422" spans="1:6" x14ac:dyDescent="0.2">
      <c r="A1422" s="91" t="s">
        <v>20</v>
      </c>
      <c r="B1422" s="59" t="s">
        <v>1834</v>
      </c>
      <c r="C1422" s="90" t="s">
        <v>762</v>
      </c>
      <c r="D1422" s="47">
        <v>8307.98</v>
      </c>
      <c r="E1422" s="247">
        <v>0.11700000000000001</v>
      </c>
      <c r="F1422" s="47">
        <f t="shared" si="199"/>
        <v>7335.9463399999995</v>
      </c>
    </row>
    <row r="1423" spans="1:6" x14ac:dyDescent="0.2">
      <c r="A1423" s="91" t="s">
        <v>21</v>
      </c>
      <c r="B1423" s="59" t="s">
        <v>1831</v>
      </c>
      <c r="C1423" s="90" t="s">
        <v>763</v>
      </c>
      <c r="D1423" s="47">
        <v>8307.98</v>
      </c>
      <c r="E1423" s="247">
        <v>0.11700000000000001</v>
      </c>
      <c r="F1423" s="47">
        <f t="shared" si="199"/>
        <v>7335.9463399999995</v>
      </c>
    </row>
    <row r="1424" spans="1:6" s="17" customFormat="1" x14ac:dyDescent="0.2">
      <c r="A1424" s="91" t="s">
        <v>22</v>
      </c>
      <c r="B1424" s="59" t="s">
        <v>1835</v>
      </c>
      <c r="C1424" s="90" t="s">
        <v>764</v>
      </c>
      <c r="D1424" s="47">
        <v>8562.39</v>
      </c>
      <c r="E1424" s="247">
        <v>0.11700000000000001</v>
      </c>
      <c r="F1424" s="47">
        <f t="shared" si="199"/>
        <v>7560.5903699999999</v>
      </c>
    </row>
    <row r="1425" spans="1:6" x14ac:dyDescent="0.2">
      <c r="A1425" s="91" t="s">
        <v>23</v>
      </c>
      <c r="B1425" s="59" t="s">
        <v>1832</v>
      </c>
      <c r="C1425" s="90" t="s">
        <v>769</v>
      </c>
      <c r="D1425" s="47">
        <v>8562.39</v>
      </c>
      <c r="E1425" s="247">
        <v>0.11700000000000001</v>
      </c>
      <c r="F1425" s="47">
        <f t="shared" si="199"/>
        <v>7560.5903699999999</v>
      </c>
    </row>
    <row r="1426" spans="1:6" x14ac:dyDescent="0.2">
      <c r="A1426" s="91"/>
      <c r="B1426" s="59" t="s">
        <v>1836</v>
      </c>
      <c r="C1426" s="90" t="s">
        <v>770</v>
      </c>
      <c r="D1426" s="47">
        <v>8679.81</v>
      </c>
      <c r="E1426" s="247">
        <v>0.11700000000000001</v>
      </c>
      <c r="F1426" s="47">
        <f t="shared" si="199"/>
        <v>7664.2722299999996</v>
      </c>
    </row>
    <row r="1427" spans="1:6" x14ac:dyDescent="0.2">
      <c r="A1427" s="107" t="s">
        <v>653</v>
      </c>
      <c r="B1427" s="108"/>
      <c r="C1427" s="109"/>
      <c r="D1427" s="106" t="s">
        <v>1971</v>
      </c>
      <c r="E1427" s="252" t="s">
        <v>1971</v>
      </c>
      <c r="F1427" s="47" t="s">
        <v>1971</v>
      </c>
    </row>
    <row r="1428" spans="1:6" x14ac:dyDescent="0.2">
      <c r="A1428" s="58" t="s">
        <v>74</v>
      </c>
      <c r="B1428" s="59" t="s">
        <v>1931</v>
      </c>
      <c r="C1428" s="46" t="s">
        <v>75</v>
      </c>
      <c r="D1428" s="47">
        <v>1427.06</v>
      </c>
      <c r="E1428" s="247">
        <v>0.11700000000000001</v>
      </c>
      <c r="F1428" s="47">
        <f t="shared" si="199"/>
        <v>1260.0939799999999</v>
      </c>
    </row>
    <row r="1429" spans="1:6" x14ac:dyDescent="0.2">
      <c r="A1429" s="91" t="s">
        <v>24</v>
      </c>
      <c r="B1429" s="59" t="s">
        <v>1520</v>
      </c>
      <c r="C1429" s="92" t="s">
        <v>771</v>
      </c>
      <c r="D1429" s="47">
        <v>207.2</v>
      </c>
      <c r="E1429" s="247">
        <v>0.11700000000000001</v>
      </c>
      <c r="F1429" s="47">
        <f t="shared" si="199"/>
        <v>182.95759999999999</v>
      </c>
    </row>
    <row r="1430" spans="1:6" x14ac:dyDescent="0.2">
      <c r="A1430" s="91" t="s">
        <v>25</v>
      </c>
      <c r="B1430" s="59" t="s">
        <v>1521</v>
      </c>
      <c r="C1430" s="92" t="s">
        <v>773</v>
      </c>
      <c r="D1430" s="47">
        <v>205.77</v>
      </c>
      <c r="E1430" s="247">
        <v>0.11700000000000001</v>
      </c>
      <c r="F1430" s="47">
        <f t="shared" si="199"/>
        <v>181.69490999999999</v>
      </c>
    </row>
    <row r="1431" spans="1:6" x14ac:dyDescent="0.2">
      <c r="A1431" s="91" t="s">
        <v>26</v>
      </c>
      <c r="B1431" s="59" t="s">
        <v>1522</v>
      </c>
      <c r="C1431" s="92" t="s">
        <v>772</v>
      </c>
      <c r="D1431" s="47">
        <v>247.22</v>
      </c>
      <c r="E1431" s="247">
        <v>0.11700000000000001</v>
      </c>
      <c r="F1431" s="47">
        <f t="shared" si="199"/>
        <v>218.29525999999998</v>
      </c>
    </row>
    <row r="1432" spans="1:6" x14ac:dyDescent="0.2">
      <c r="A1432" s="91" t="s">
        <v>27</v>
      </c>
      <c r="B1432" s="59" t="s">
        <v>1523</v>
      </c>
      <c r="C1432" s="92" t="s">
        <v>774</v>
      </c>
      <c r="D1432" s="47">
        <v>484.43</v>
      </c>
      <c r="E1432" s="247">
        <v>0.11700000000000001</v>
      </c>
      <c r="F1432" s="47">
        <f t="shared" si="199"/>
        <v>427.75169</v>
      </c>
    </row>
    <row r="1433" spans="1:6" x14ac:dyDescent="0.2">
      <c r="A1433" s="58" t="s">
        <v>28</v>
      </c>
      <c r="B1433" s="59" t="s">
        <v>1524</v>
      </c>
      <c r="C1433" s="150" t="s">
        <v>775</v>
      </c>
      <c r="D1433" s="47">
        <v>471.56</v>
      </c>
      <c r="E1433" s="247">
        <v>0.11700000000000001</v>
      </c>
      <c r="F1433" s="47">
        <f t="shared" si="199"/>
        <v>416.38747999999998</v>
      </c>
    </row>
    <row r="1434" spans="1:6" x14ac:dyDescent="0.2">
      <c r="A1434" s="58" t="s">
        <v>306</v>
      </c>
      <c r="B1434" s="59" t="s">
        <v>1656</v>
      </c>
      <c r="C1434" s="46" t="s">
        <v>832</v>
      </c>
      <c r="D1434" s="47">
        <v>627.35</v>
      </c>
      <c r="E1434" s="247">
        <v>0.11700000000000001</v>
      </c>
      <c r="F1434" s="47">
        <f t="shared" si="199"/>
        <v>553.95005000000003</v>
      </c>
    </row>
    <row r="1435" spans="1:6" x14ac:dyDescent="0.2">
      <c r="A1435" s="58" t="s">
        <v>305</v>
      </c>
      <c r="B1435" s="59" t="s">
        <v>608</v>
      </c>
      <c r="C1435" s="46" t="s">
        <v>986</v>
      </c>
      <c r="D1435" s="47">
        <v>388.81</v>
      </c>
      <c r="E1435" s="247">
        <v>0.11700000000000001</v>
      </c>
      <c r="F1435" s="47">
        <f t="shared" si="199"/>
        <v>343.31923</v>
      </c>
    </row>
    <row r="1436" spans="1:6" x14ac:dyDescent="0.2">
      <c r="A1436" s="58" t="s">
        <v>963</v>
      </c>
      <c r="B1436" s="59" t="s">
        <v>1655</v>
      </c>
      <c r="C1436" s="46" t="s">
        <v>964</v>
      </c>
      <c r="D1436" s="47">
        <v>333.04</v>
      </c>
      <c r="E1436" s="247">
        <v>0.11700000000000001</v>
      </c>
      <c r="F1436" s="47">
        <f t="shared" si="199"/>
        <v>294.07432</v>
      </c>
    </row>
    <row r="1437" spans="1:6" x14ac:dyDescent="0.2">
      <c r="A1437" s="58" t="s">
        <v>956</v>
      </c>
      <c r="B1437" s="59" t="s">
        <v>1691</v>
      </c>
      <c r="C1437" s="46" t="s">
        <v>759</v>
      </c>
      <c r="D1437" s="47">
        <v>774.85</v>
      </c>
      <c r="E1437" s="247">
        <v>0.11700000000000001</v>
      </c>
      <c r="F1437" s="47">
        <f t="shared" si="199"/>
        <v>684.19254999999998</v>
      </c>
    </row>
    <row r="1438" spans="1:6" x14ac:dyDescent="0.2">
      <c r="A1438" s="58" t="s">
        <v>966</v>
      </c>
      <c r="B1438" s="59" t="s">
        <v>1690</v>
      </c>
      <c r="C1438" s="46" t="s">
        <v>758</v>
      </c>
      <c r="D1438" s="47">
        <v>621.61</v>
      </c>
      <c r="E1438" s="247">
        <v>0.11700000000000001</v>
      </c>
      <c r="F1438" s="47">
        <f t="shared" si="199"/>
        <v>548.88162999999997</v>
      </c>
    </row>
    <row r="1439" spans="1:6" x14ac:dyDescent="0.2">
      <c r="A1439" s="58"/>
      <c r="B1439" s="59" t="s">
        <v>1729</v>
      </c>
      <c r="C1439" s="46" t="s">
        <v>987</v>
      </c>
      <c r="D1439" s="47">
        <v>658.76</v>
      </c>
      <c r="E1439" s="247">
        <v>0.11700000000000001</v>
      </c>
      <c r="F1439" s="47">
        <f t="shared" si="199"/>
        <v>581.68507999999997</v>
      </c>
    </row>
    <row r="1440" spans="1:6" x14ac:dyDescent="0.2">
      <c r="A1440" s="91"/>
      <c r="B1440" s="59" t="s">
        <v>1733</v>
      </c>
      <c r="C1440" s="90" t="s">
        <v>755</v>
      </c>
      <c r="D1440" s="47">
        <v>756.83</v>
      </c>
      <c r="E1440" s="247">
        <v>0.11700000000000001</v>
      </c>
      <c r="F1440" s="47">
        <f t="shared" si="199"/>
        <v>668.28089</v>
      </c>
    </row>
    <row r="1441" spans="1:6" x14ac:dyDescent="0.2">
      <c r="A1441" s="83" t="s">
        <v>2455</v>
      </c>
      <c r="B1441" s="53"/>
      <c r="C1441" s="201"/>
      <c r="D1441" s="54" t="s">
        <v>1971</v>
      </c>
      <c r="E1441" s="246" t="s">
        <v>1971</v>
      </c>
      <c r="F1441" s="54" t="s">
        <v>1971</v>
      </c>
    </row>
    <row r="1442" spans="1:6" x14ac:dyDescent="0.2">
      <c r="A1442" s="91"/>
      <c r="B1442" s="59" t="s">
        <v>2441</v>
      </c>
      <c r="C1442" s="90" t="s">
        <v>2442</v>
      </c>
      <c r="D1442" s="47">
        <v>9579</v>
      </c>
      <c r="E1442" s="247">
        <v>0.11700000000000001</v>
      </c>
      <c r="F1442" s="47">
        <f t="shared" si="199"/>
        <v>8458.2569999999996</v>
      </c>
    </row>
    <row r="1443" spans="1:6" x14ac:dyDescent="0.2">
      <c r="A1443" s="91"/>
      <c r="B1443" s="59" t="s">
        <v>2443</v>
      </c>
      <c r="C1443" s="90" t="s">
        <v>2444</v>
      </c>
      <c r="D1443" s="47">
        <v>8291.5</v>
      </c>
      <c r="E1443" s="247">
        <v>0.11700000000000001</v>
      </c>
      <c r="F1443" s="47">
        <f t="shared" si="199"/>
        <v>7321.3945000000003</v>
      </c>
    </row>
    <row r="1444" spans="1:6" x14ac:dyDescent="0.2">
      <c r="A1444" s="91"/>
      <c r="B1444" s="59" t="s">
        <v>2445</v>
      </c>
      <c r="C1444" s="90" t="s">
        <v>2446</v>
      </c>
      <c r="D1444" s="47">
        <v>10873.71</v>
      </c>
      <c r="E1444" s="247">
        <v>0.11700000000000001</v>
      </c>
      <c r="F1444" s="47">
        <f t="shared" si="199"/>
        <v>9601.4859299999989</v>
      </c>
    </row>
    <row r="1445" spans="1:6" x14ac:dyDescent="0.2">
      <c r="A1445" s="91"/>
      <c r="B1445" s="59" t="s">
        <v>2447</v>
      </c>
      <c r="C1445" s="90" t="s">
        <v>2448</v>
      </c>
      <c r="D1445" s="47">
        <v>11924.31</v>
      </c>
      <c r="E1445" s="247">
        <v>0.11700000000000001</v>
      </c>
      <c r="F1445" s="47">
        <f t="shared" si="199"/>
        <v>10529.165729999999</v>
      </c>
    </row>
    <row r="1446" spans="1:6" x14ac:dyDescent="0.2">
      <c r="A1446" s="91"/>
      <c r="B1446" s="59" t="s">
        <v>2449</v>
      </c>
      <c r="C1446" s="90" t="s">
        <v>2450</v>
      </c>
      <c r="D1446" s="47">
        <v>11093.1</v>
      </c>
      <c r="E1446" s="247">
        <v>0.11700000000000001</v>
      </c>
      <c r="F1446" s="47">
        <f t="shared" si="199"/>
        <v>9795.2073</v>
      </c>
    </row>
    <row r="1447" spans="1:6" x14ac:dyDescent="0.2">
      <c r="A1447" s="91"/>
      <c r="B1447" s="59" t="s">
        <v>2451</v>
      </c>
      <c r="C1447" s="90" t="s">
        <v>2452</v>
      </c>
      <c r="D1447" s="47">
        <v>12711.23</v>
      </c>
      <c r="E1447" s="247">
        <v>0.11700000000000001</v>
      </c>
      <c r="F1447" s="47">
        <f t="shared" si="199"/>
        <v>11224.016089999999</v>
      </c>
    </row>
    <row r="1448" spans="1:6" x14ac:dyDescent="0.2">
      <c r="A1448" s="107" t="s">
        <v>2456</v>
      </c>
      <c r="B1448" s="59"/>
      <c r="C1448" s="90"/>
      <c r="D1448" s="47" t="s">
        <v>1971</v>
      </c>
      <c r="E1448" s="247" t="s">
        <v>1971</v>
      </c>
      <c r="F1448" s="47" t="s">
        <v>1971</v>
      </c>
    </row>
    <row r="1449" spans="1:6" x14ac:dyDescent="0.2">
      <c r="A1449" s="91"/>
      <c r="B1449" s="59" t="s">
        <v>1303</v>
      </c>
      <c r="C1449" s="90" t="s">
        <v>2453</v>
      </c>
      <c r="D1449" s="47">
        <v>704.17</v>
      </c>
      <c r="E1449" s="247">
        <v>0.11700000000000001</v>
      </c>
      <c r="F1449" s="47">
        <f t="shared" si="199"/>
        <v>621.78210999999999</v>
      </c>
    </row>
    <row r="1450" spans="1:6" x14ac:dyDescent="0.2">
      <c r="A1450" s="91"/>
      <c r="B1450" s="59" t="s">
        <v>1333</v>
      </c>
      <c r="C1450" s="90" t="s">
        <v>2378</v>
      </c>
      <c r="D1450" s="47">
        <v>4.38</v>
      </c>
      <c r="E1450" s="247">
        <v>0.11700000000000001</v>
      </c>
      <c r="F1450" s="47">
        <f t="shared" si="199"/>
        <v>3.86754</v>
      </c>
    </row>
    <row r="1451" spans="1:6" x14ac:dyDescent="0.2">
      <c r="A1451" s="91"/>
      <c r="B1451" s="59" t="s">
        <v>1488</v>
      </c>
      <c r="C1451" s="90" t="s">
        <v>2379</v>
      </c>
      <c r="D1451" s="47">
        <v>7.96</v>
      </c>
      <c r="E1451" s="247">
        <v>0.11700000000000001</v>
      </c>
      <c r="F1451" s="47">
        <f t="shared" si="199"/>
        <v>7.0286799999999996</v>
      </c>
    </row>
    <row r="1452" spans="1:6" x14ac:dyDescent="0.2">
      <c r="A1452" s="91"/>
      <c r="B1452" s="59" t="s">
        <v>1331</v>
      </c>
      <c r="C1452" s="90" t="s">
        <v>2454</v>
      </c>
      <c r="D1452" s="47">
        <v>41.05</v>
      </c>
      <c r="E1452" s="247">
        <v>0.11700000000000001</v>
      </c>
      <c r="F1452" s="47">
        <f t="shared" si="199"/>
        <v>36.247149999999998</v>
      </c>
    </row>
    <row r="1453" spans="1:6" x14ac:dyDescent="0.2">
      <c r="A1453" s="91"/>
      <c r="B1453" s="59" t="s">
        <v>1332</v>
      </c>
      <c r="C1453" s="90" t="s">
        <v>2385</v>
      </c>
      <c r="D1453" s="47">
        <v>52.46</v>
      </c>
      <c r="E1453" s="247">
        <v>0.11700000000000001</v>
      </c>
      <c r="F1453" s="47">
        <f t="shared" si="199"/>
        <v>46.322180000000003</v>
      </c>
    </row>
    <row r="1454" spans="1:6" x14ac:dyDescent="0.2">
      <c r="A1454" s="75" t="s">
        <v>2465</v>
      </c>
      <c r="B1454" s="59"/>
      <c r="C1454" s="90"/>
      <c r="D1454" s="47" t="s">
        <v>1971</v>
      </c>
      <c r="E1454" s="247" t="s">
        <v>1971</v>
      </c>
      <c r="F1454" s="47" t="s">
        <v>1971</v>
      </c>
    </row>
    <row r="1455" spans="1:6" x14ac:dyDescent="0.2">
      <c r="A1455" s="91"/>
      <c r="B1455" s="59" t="s">
        <v>1234</v>
      </c>
      <c r="C1455" s="90" t="s">
        <v>2366</v>
      </c>
      <c r="D1455" s="47">
        <v>556.52</v>
      </c>
      <c r="E1455" s="247">
        <v>0.11700000000000001</v>
      </c>
      <c r="F1455" s="47">
        <f t="shared" si="199"/>
        <v>491.40715999999998</v>
      </c>
    </row>
    <row r="1456" spans="1:6" x14ac:dyDescent="0.2">
      <c r="A1456" s="91"/>
      <c r="B1456" s="59" t="s">
        <v>1231</v>
      </c>
      <c r="C1456" s="90" t="s">
        <v>2367</v>
      </c>
      <c r="D1456" s="47">
        <v>153.33000000000001</v>
      </c>
      <c r="E1456" s="247">
        <v>0.11700000000000001</v>
      </c>
      <c r="F1456" s="47">
        <f t="shared" si="199"/>
        <v>135.39039000000002</v>
      </c>
    </row>
    <row r="1457" spans="1:6" x14ac:dyDescent="0.2">
      <c r="A1457" s="91"/>
      <c r="B1457" s="59" t="s">
        <v>1789</v>
      </c>
      <c r="C1457" s="90" t="s">
        <v>2368</v>
      </c>
      <c r="D1457" s="47">
        <v>5.79</v>
      </c>
      <c r="E1457" s="247">
        <v>0.11700000000000001</v>
      </c>
      <c r="F1457" s="47">
        <f t="shared" si="199"/>
        <v>5.1125699999999998</v>
      </c>
    </row>
    <row r="1458" spans="1:6" x14ac:dyDescent="0.2">
      <c r="A1458" s="91"/>
      <c r="B1458" s="59" t="s">
        <v>1344</v>
      </c>
      <c r="C1458" s="90" t="s">
        <v>2457</v>
      </c>
      <c r="D1458" s="47">
        <v>130.62</v>
      </c>
      <c r="E1458" s="247">
        <v>0.11700000000000001</v>
      </c>
      <c r="F1458" s="47">
        <f t="shared" si="199"/>
        <v>115.33746000000001</v>
      </c>
    </row>
    <row r="1459" spans="1:6" x14ac:dyDescent="0.2">
      <c r="A1459" s="91"/>
      <c r="B1459" s="59" t="s">
        <v>1342</v>
      </c>
      <c r="C1459" s="90" t="s">
        <v>2458</v>
      </c>
      <c r="D1459" s="47">
        <v>272.58</v>
      </c>
      <c r="E1459" s="247">
        <v>0.11700000000000001</v>
      </c>
      <c r="F1459" s="47">
        <f t="shared" ref="F1459:F1467" si="200">D1459-(D1459*E1459)</f>
        <v>240.68813999999998</v>
      </c>
    </row>
    <row r="1460" spans="1:6" x14ac:dyDescent="0.2">
      <c r="A1460" s="91"/>
      <c r="B1460" s="59" t="s">
        <v>1340</v>
      </c>
      <c r="C1460" s="90" t="s">
        <v>2370</v>
      </c>
      <c r="D1460" s="47">
        <v>237.48</v>
      </c>
      <c r="E1460" s="247">
        <v>0.11700000000000001</v>
      </c>
      <c r="F1460" s="47">
        <f t="shared" si="200"/>
        <v>209.69484</v>
      </c>
    </row>
    <row r="1461" spans="1:6" x14ac:dyDescent="0.2">
      <c r="A1461" s="91"/>
      <c r="B1461" s="59" t="s">
        <v>1350</v>
      </c>
      <c r="C1461" s="90" t="s">
        <v>2371</v>
      </c>
      <c r="D1461" s="47">
        <v>299.95</v>
      </c>
      <c r="E1461" s="247">
        <v>0.11700000000000001</v>
      </c>
      <c r="F1461" s="47">
        <f t="shared" si="200"/>
        <v>264.85584999999998</v>
      </c>
    </row>
    <row r="1462" spans="1:6" x14ac:dyDescent="0.2">
      <c r="A1462" s="91"/>
      <c r="B1462" s="59" t="s">
        <v>1237</v>
      </c>
      <c r="C1462" s="90" t="s">
        <v>2459</v>
      </c>
      <c r="D1462" s="47">
        <v>102.58</v>
      </c>
      <c r="E1462" s="247">
        <v>0.11700000000000001</v>
      </c>
      <c r="F1462" s="47">
        <f t="shared" si="200"/>
        <v>90.578139999999991</v>
      </c>
    </row>
    <row r="1463" spans="1:6" x14ac:dyDescent="0.2">
      <c r="A1463" s="91"/>
      <c r="B1463" s="59" t="s">
        <v>1238</v>
      </c>
      <c r="C1463" s="90" t="s">
        <v>2460</v>
      </c>
      <c r="D1463" s="47">
        <v>102.58</v>
      </c>
      <c r="E1463" s="247">
        <v>0.11700000000000001</v>
      </c>
      <c r="F1463" s="47">
        <f t="shared" si="200"/>
        <v>90.578139999999991</v>
      </c>
    </row>
    <row r="1464" spans="1:6" x14ac:dyDescent="0.2">
      <c r="A1464" s="91"/>
      <c r="B1464" s="59" t="s">
        <v>1208</v>
      </c>
      <c r="C1464" s="90" t="s">
        <v>2461</v>
      </c>
      <c r="D1464" s="47">
        <v>1541.52</v>
      </c>
      <c r="E1464" s="247">
        <v>0.11700000000000001</v>
      </c>
      <c r="F1464" s="47">
        <f t="shared" si="200"/>
        <v>1361.1621599999999</v>
      </c>
    </row>
    <row r="1465" spans="1:6" x14ac:dyDescent="0.2">
      <c r="A1465" s="91"/>
      <c r="B1465" s="59" t="s">
        <v>1209</v>
      </c>
      <c r="C1465" s="90" t="s">
        <v>2462</v>
      </c>
      <c r="D1465" s="47">
        <v>183.27</v>
      </c>
      <c r="E1465" s="247">
        <v>0.11700000000000001</v>
      </c>
      <c r="F1465" s="47">
        <f t="shared" si="200"/>
        <v>161.82741000000001</v>
      </c>
    </row>
    <row r="1466" spans="1:6" x14ac:dyDescent="0.2">
      <c r="A1466" s="91"/>
      <c r="B1466" s="59" t="s">
        <v>1258</v>
      </c>
      <c r="C1466" s="90" t="s">
        <v>2463</v>
      </c>
      <c r="D1466" s="47">
        <v>166.02</v>
      </c>
      <c r="E1466" s="247">
        <v>0.11700000000000001</v>
      </c>
      <c r="F1466" s="47">
        <f t="shared" si="200"/>
        <v>146.59566000000001</v>
      </c>
    </row>
    <row r="1467" spans="1:6" x14ac:dyDescent="0.2">
      <c r="A1467" s="91"/>
      <c r="B1467" s="59" t="s">
        <v>1260</v>
      </c>
      <c r="C1467" s="90" t="s">
        <v>2464</v>
      </c>
      <c r="D1467" s="47">
        <v>913.25</v>
      </c>
      <c r="E1467" s="247">
        <v>0.11700000000000001</v>
      </c>
      <c r="F1467" s="47">
        <f t="shared" si="200"/>
        <v>806.39975000000004</v>
      </c>
    </row>
    <row r="1468" spans="1:6" x14ac:dyDescent="0.2">
      <c r="A1468" s="83" t="s">
        <v>2486</v>
      </c>
      <c r="B1468" s="53"/>
      <c r="C1468" s="201"/>
      <c r="D1468" s="54" t="s">
        <v>1971</v>
      </c>
      <c r="E1468" s="246" t="s">
        <v>1971</v>
      </c>
      <c r="F1468" s="54" t="s">
        <v>1971</v>
      </c>
    </row>
    <row r="1469" spans="1:6" x14ac:dyDescent="0.2">
      <c r="A1469" s="79"/>
      <c r="B1469" s="59" t="s">
        <v>2466</v>
      </c>
      <c r="C1469" s="90" t="s">
        <v>2467</v>
      </c>
      <c r="D1469" s="47">
        <v>11240.39</v>
      </c>
      <c r="E1469" s="247">
        <v>0.11700000000000001</v>
      </c>
      <c r="F1469" s="47">
        <f t="shared" ref="F1469:F1478" si="201">D1469-(D1469*E1469)</f>
        <v>9925.264369999999</v>
      </c>
    </row>
    <row r="1470" spans="1:6" x14ac:dyDescent="0.2">
      <c r="A1470" s="79"/>
      <c r="B1470" s="59" t="s">
        <v>2468</v>
      </c>
      <c r="C1470" s="90" t="s">
        <v>2469</v>
      </c>
      <c r="D1470" s="47">
        <v>11069.41</v>
      </c>
      <c r="E1470" s="247">
        <v>0.11700000000000001</v>
      </c>
      <c r="F1470" s="47">
        <f t="shared" si="201"/>
        <v>9774.2890299999999</v>
      </c>
    </row>
    <row r="1471" spans="1:6" x14ac:dyDescent="0.2">
      <c r="A1471" s="79"/>
      <c r="B1471" s="59" t="s">
        <v>2470</v>
      </c>
      <c r="C1471" s="90" t="s">
        <v>2471</v>
      </c>
      <c r="D1471" s="47">
        <v>10157.86</v>
      </c>
      <c r="E1471" s="247">
        <v>0.11700000000000001</v>
      </c>
      <c r="F1471" s="47">
        <f t="shared" si="201"/>
        <v>8969.3903800000007</v>
      </c>
    </row>
    <row r="1472" spans="1:6" x14ac:dyDescent="0.2">
      <c r="A1472" s="79"/>
      <c r="B1472" s="59" t="s">
        <v>2472</v>
      </c>
      <c r="C1472" s="90" t="s">
        <v>2473</v>
      </c>
      <c r="D1472" s="47">
        <v>10305.15</v>
      </c>
      <c r="E1472" s="247">
        <v>0.11700000000000001</v>
      </c>
      <c r="F1472" s="47">
        <f t="shared" si="201"/>
        <v>9099.4474499999997</v>
      </c>
    </row>
    <row r="1473" spans="1:6" x14ac:dyDescent="0.2">
      <c r="A1473" s="79"/>
      <c r="B1473" s="59" t="s">
        <v>2474</v>
      </c>
      <c r="C1473" s="90" t="s">
        <v>2475</v>
      </c>
      <c r="D1473" s="47">
        <v>12982.12</v>
      </c>
      <c r="E1473" s="247">
        <v>0.11700000000000001</v>
      </c>
      <c r="F1473" s="47">
        <f t="shared" si="201"/>
        <v>11463.211960000001</v>
      </c>
    </row>
    <row r="1474" spans="1:6" x14ac:dyDescent="0.2">
      <c r="A1474" s="79"/>
      <c r="B1474" s="59" t="s">
        <v>2476</v>
      </c>
      <c r="C1474" s="90" t="s">
        <v>2477</v>
      </c>
      <c r="D1474" s="47">
        <v>12706.08</v>
      </c>
      <c r="E1474" s="247">
        <v>0.11700000000000001</v>
      </c>
      <c r="F1474" s="47">
        <f t="shared" si="201"/>
        <v>11219.468639999999</v>
      </c>
    </row>
    <row r="1475" spans="1:6" x14ac:dyDescent="0.2">
      <c r="A1475" s="79"/>
      <c r="B1475" s="59" t="s">
        <v>2478</v>
      </c>
      <c r="C1475" s="90" t="s">
        <v>2479</v>
      </c>
      <c r="D1475" s="47">
        <v>12997.57</v>
      </c>
      <c r="E1475" s="247">
        <v>0.11700000000000001</v>
      </c>
      <c r="F1475" s="47">
        <f t="shared" si="201"/>
        <v>11476.854309999999</v>
      </c>
    </row>
    <row r="1476" spans="1:6" x14ac:dyDescent="0.2">
      <c r="A1476" s="79"/>
      <c r="B1476" s="59" t="s">
        <v>2480</v>
      </c>
      <c r="C1476" s="90" t="s">
        <v>2481</v>
      </c>
      <c r="D1476" s="47">
        <v>14603.34</v>
      </c>
      <c r="E1476" s="247">
        <v>0.11700000000000001</v>
      </c>
      <c r="F1476" s="47">
        <f t="shared" si="201"/>
        <v>12894.74922</v>
      </c>
    </row>
    <row r="1477" spans="1:6" x14ac:dyDescent="0.2">
      <c r="A1477" s="79"/>
      <c r="B1477" s="59" t="s">
        <v>2482</v>
      </c>
      <c r="C1477" s="90" t="s">
        <v>2483</v>
      </c>
      <c r="D1477" s="47">
        <v>13532.14</v>
      </c>
      <c r="E1477" s="247">
        <v>0.11700000000000001</v>
      </c>
      <c r="F1477" s="47">
        <f t="shared" si="201"/>
        <v>11948.87962</v>
      </c>
    </row>
    <row r="1478" spans="1:6" x14ac:dyDescent="0.2">
      <c r="A1478" s="79"/>
      <c r="B1478" s="59" t="s">
        <v>2484</v>
      </c>
      <c r="C1478" s="90" t="s">
        <v>2485</v>
      </c>
      <c r="D1478" s="47">
        <v>14603.34</v>
      </c>
      <c r="E1478" s="247">
        <v>0.11700000000000001</v>
      </c>
      <c r="F1478" s="47">
        <f t="shared" si="201"/>
        <v>12894.74922</v>
      </c>
    </row>
    <row r="1479" spans="1:6" x14ac:dyDescent="0.2">
      <c r="A1479" s="75" t="s">
        <v>2487</v>
      </c>
      <c r="B1479" s="59"/>
      <c r="C1479" s="90"/>
      <c r="D1479" s="47" t="s">
        <v>1971</v>
      </c>
      <c r="E1479" s="247" t="s">
        <v>1971</v>
      </c>
      <c r="F1479" s="47" t="s">
        <v>1971</v>
      </c>
    </row>
    <row r="1480" spans="1:6" x14ac:dyDescent="0.2">
      <c r="A1480" s="79"/>
      <c r="B1480" s="59" t="s">
        <v>1303</v>
      </c>
      <c r="C1480" s="90" t="s">
        <v>2488</v>
      </c>
      <c r="D1480" s="47">
        <v>704.17</v>
      </c>
      <c r="E1480" s="247">
        <v>0.11700000000000001</v>
      </c>
      <c r="F1480" s="47">
        <f t="shared" ref="F1480:F1484" si="202">D1480-(D1480*E1480)</f>
        <v>621.78210999999999</v>
      </c>
    </row>
    <row r="1481" spans="1:6" x14ac:dyDescent="0.2">
      <c r="A1481" s="79"/>
      <c r="B1481" s="59" t="s">
        <v>1333</v>
      </c>
      <c r="C1481" s="90" t="s">
        <v>2378</v>
      </c>
      <c r="D1481" s="47">
        <v>4.38</v>
      </c>
      <c r="E1481" s="247">
        <v>0.11700000000000001</v>
      </c>
      <c r="F1481" s="47">
        <f t="shared" si="202"/>
        <v>3.86754</v>
      </c>
    </row>
    <row r="1482" spans="1:6" x14ac:dyDescent="0.2">
      <c r="A1482" s="79"/>
      <c r="B1482" s="59" t="s">
        <v>1488</v>
      </c>
      <c r="C1482" s="90" t="s">
        <v>2379</v>
      </c>
      <c r="D1482" s="47">
        <v>7.96</v>
      </c>
      <c r="E1482" s="247">
        <v>0.11700000000000001</v>
      </c>
      <c r="F1482" s="47">
        <f t="shared" si="202"/>
        <v>7.0286799999999996</v>
      </c>
    </row>
    <row r="1483" spans="1:6" x14ac:dyDescent="0.2">
      <c r="A1483" s="79"/>
      <c r="B1483" s="59" t="s">
        <v>1331</v>
      </c>
      <c r="C1483" s="90" t="s">
        <v>2454</v>
      </c>
      <c r="D1483" s="47">
        <v>41.05</v>
      </c>
      <c r="E1483" s="247">
        <v>0.11700000000000001</v>
      </c>
      <c r="F1483" s="47">
        <f t="shared" si="202"/>
        <v>36.247149999999998</v>
      </c>
    </row>
    <row r="1484" spans="1:6" x14ac:dyDescent="0.2">
      <c r="A1484" s="79"/>
      <c r="B1484" s="59" t="s">
        <v>1332</v>
      </c>
      <c r="C1484" s="90" t="s">
        <v>2385</v>
      </c>
      <c r="D1484" s="47">
        <v>52.46</v>
      </c>
      <c r="E1484" s="247">
        <v>0.11700000000000001</v>
      </c>
      <c r="F1484" s="47">
        <f t="shared" si="202"/>
        <v>46.322180000000003</v>
      </c>
    </row>
    <row r="1485" spans="1:6" x14ac:dyDescent="0.2">
      <c r="A1485" s="75" t="s">
        <v>2491</v>
      </c>
      <c r="B1485" s="59"/>
      <c r="C1485" s="90"/>
      <c r="D1485" s="47" t="s">
        <v>1971</v>
      </c>
      <c r="E1485" s="247" t="s">
        <v>1971</v>
      </c>
      <c r="F1485" s="47" t="s">
        <v>1971</v>
      </c>
    </row>
    <row r="1486" spans="1:6" x14ac:dyDescent="0.2">
      <c r="A1486" s="79"/>
      <c r="B1486" s="59" t="s">
        <v>1548</v>
      </c>
      <c r="C1486" s="90" t="s">
        <v>2489</v>
      </c>
      <c r="D1486" s="47">
        <v>49.24</v>
      </c>
      <c r="E1486" s="247">
        <v>0.11700000000000001</v>
      </c>
      <c r="F1486" s="47">
        <f t="shared" ref="F1486:F1492" si="203">D1486-(D1486*E1486)</f>
        <v>43.478920000000002</v>
      </c>
    </row>
    <row r="1487" spans="1:6" x14ac:dyDescent="0.2">
      <c r="A1487" s="79"/>
      <c r="B1487" s="59" t="s">
        <v>1231</v>
      </c>
      <c r="C1487" s="90" t="s">
        <v>2367</v>
      </c>
      <c r="D1487" s="47">
        <v>153.33000000000001</v>
      </c>
      <c r="E1487" s="247">
        <v>0.11700000000000001</v>
      </c>
      <c r="F1487" s="47">
        <f t="shared" si="203"/>
        <v>135.39039000000002</v>
      </c>
    </row>
    <row r="1488" spans="1:6" x14ac:dyDescent="0.2">
      <c r="A1488" s="79"/>
      <c r="B1488" s="59" t="s">
        <v>1789</v>
      </c>
      <c r="C1488" s="90" t="s">
        <v>2368</v>
      </c>
      <c r="D1488" s="47">
        <v>5.79</v>
      </c>
      <c r="E1488" s="247">
        <v>0.11700000000000001</v>
      </c>
      <c r="F1488" s="47">
        <f t="shared" si="203"/>
        <v>5.1125699999999998</v>
      </c>
    </row>
    <row r="1489" spans="1:6" x14ac:dyDescent="0.2">
      <c r="A1489" s="79"/>
      <c r="B1489" s="59" t="s">
        <v>1344</v>
      </c>
      <c r="C1489" s="90" t="s">
        <v>2457</v>
      </c>
      <c r="D1489" s="47">
        <v>130.62</v>
      </c>
      <c r="E1489" s="247">
        <v>0.11700000000000001</v>
      </c>
      <c r="F1489" s="47">
        <f t="shared" si="203"/>
        <v>115.33746000000001</v>
      </c>
    </row>
    <row r="1490" spans="1:6" x14ac:dyDescent="0.2">
      <c r="A1490" s="79"/>
      <c r="B1490" s="59" t="s">
        <v>1342</v>
      </c>
      <c r="C1490" s="90" t="s">
        <v>2490</v>
      </c>
      <c r="D1490" s="47">
        <v>272.58</v>
      </c>
      <c r="E1490" s="247">
        <v>0.11700000000000001</v>
      </c>
      <c r="F1490" s="47">
        <f t="shared" si="203"/>
        <v>240.68813999999998</v>
      </c>
    </row>
    <row r="1491" spans="1:6" x14ac:dyDescent="0.2">
      <c r="A1491" s="79"/>
      <c r="B1491" s="59" t="s">
        <v>1340</v>
      </c>
      <c r="C1491" s="90" t="s">
        <v>2370</v>
      </c>
      <c r="D1491" s="47">
        <v>237.48</v>
      </c>
      <c r="E1491" s="247">
        <v>0.11700000000000001</v>
      </c>
      <c r="F1491" s="47">
        <f t="shared" si="203"/>
        <v>209.69484</v>
      </c>
    </row>
    <row r="1492" spans="1:6" x14ac:dyDescent="0.2">
      <c r="A1492" s="79"/>
      <c r="B1492" s="59" t="s">
        <v>1350</v>
      </c>
      <c r="C1492" s="90" t="s">
        <v>2371</v>
      </c>
      <c r="D1492" s="47">
        <v>299.95</v>
      </c>
      <c r="E1492" s="247">
        <v>0.11700000000000001</v>
      </c>
      <c r="F1492" s="47">
        <f t="shared" si="203"/>
        <v>264.85584999999998</v>
      </c>
    </row>
    <row r="1493" spans="1:6" x14ac:dyDescent="0.2">
      <c r="A1493" s="207" t="s">
        <v>1034</v>
      </c>
      <c r="B1493" s="207"/>
      <c r="C1493" s="207"/>
      <c r="D1493" s="222" t="s">
        <v>1971</v>
      </c>
      <c r="E1493" s="250" t="s">
        <v>1971</v>
      </c>
      <c r="F1493" s="222" t="s">
        <v>1971</v>
      </c>
    </row>
    <row r="1494" spans="1:6" x14ac:dyDescent="0.2">
      <c r="A1494" s="83" t="s">
        <v>1029</v>
      </c>
      <c r="B1494" s="53"/>
      <c r="C1494" s="201"/>
      <c r="D1494" s="54" t="s">
        <v>1971</v>
      </c>
      <c r="E1494" s="246" t="s">
        <v>1971</v>
      </c>
      <c r="F1494" s="54" t="s">
        <v>1971</v>
      </c>
    </row>
    <row r="1495" spans="1:6" x14ac:dyDescent="0.2">
      <c r="A1495" s="97" t="s">
        <v>29</v>
      </c>
      <c r="B1495" s="100"/>
      <c r="C1495" s="96"/>
      <c r="D1495" s="106" t="s">
        <v>1971</v>
      </c>
      <c r="E1495" s="252" t="s">
        <v>1971</v>
      </c>
      <c r="F1495" s="106" t="s">
        <v>1971</v>
      </c>
    </row>
    <row r="1496" spans="1:6" x14ac:dyDescent="0.2">
      <c r="A1496" s="149" t="s">
        <v>30</v>
      </c>
      <c r="B1496" s="59" t="s">
        <v>1820</v>
      </c>
      <c r="C1496" s="90" t="s">
        <v>796</v>
      </c>
      <c r="D1496" s="47">
        <v>10576.04</v>
      </c>
      <c r="E1496" s="247">
        <v>0.11700000000000001</v>
      </c>
      <c r="F1496" s="47">
        <f t="shared" ref="F1496:F1497" si="204">D1496-(D1496*E1496)</f>
        <v>9338.643320000001</v>
      </c>
    </row>
    <row r="1497" spans="1:6" x14ac:dyDescent="0.2">
      <c r="A1497" s="149" t="s">
        <v>31</v>
      </c>
      <c r="B1497" s="59" t="s">
        <v>1821</v>
      </c>
      <c r="C1497" s="90" t="s">
        <v>797</v>
      </c>
      <c r="D1497" s="47">
        <v>10825.3</v>
      </c>
      <c r="E1497" s="247">
        <v>0.11700000000000001</v>
      </c>
      <c r="F1497" s="47">
        <f t="shared" si="204"/>
        <v>9558.7398999999987</v>
      </c>
    </row>
    <row r="1498" spans="1:6" x14ac:dyDescent="0.2">
      <c r="A1498" s="57" t="s">
        <v>32</v>
      </c>
      <c r="B1498" s="100"/>
      <c r="C1498" s="96"/>
      <c r="D1498" s="106" t="s">
        <v>1971</v>
      </c>
      <c r="E1498" s="252" t="s">
        <v>1971</v>
      </c>
      <c r="F1498" s="106" t="s">
        <v>1971</v>
      </c>
    </row>
    <row r="1499" spans="1:6" x14ac:dyDescent="0.2">
      <c r="A1499" s="149" t="s">
        <v>33</v>
      </c>
      <c r="B1499" s="59" t="s">
        <v>1843</v>
      </c>
      <c r="C1499" s="90" t="s">
        <v>798</v>
      </c>
      <c r="D1499" s="47">
        <v>11310.43</v>
      </c>
      <c r="E1499" s="247">
        <v>0.11700000000000001</v>
      </c>
      <c r="F1499" s="47">
        <f t="shared" ref="F1499:F1500" si="205">D1499-(D1499*E1499)</f>
        <v>9987.1096900000011</v>
      </c>
    </row>
    <row r="1500" spans="1:6" x14ac:dyDescent="0.2">
      <c r="A1500" s="149" t="s">
        <v>34</v>
      </c>
      <c r="B1500" s="59" t="s">
        <v>1844</v>
      </c>
      <c r="C1500" s="90" t="s">
        <v>799</v>
      </c>
      <c r="D1500" s="47">
        <v>11573.08</v>
      </c>
      <c r="E1500" s="247">
        <v>0.11700000000000001</v>
      </c>
      <c r="F1500" s="47">
        <f t="shared" si="205"/>
        <v>10219.029640000001</v>
      </c>
    </row>
    <row r="1501" spans="1:6" x14ac:dyDescent="0.2">
      <c r="A1501" s="57" t="s">
        <v>35</v>
      </c>
      <c r="B1501" s="103"/>
      <c r="C1501" s="96"/>
      <c r="D1501" s="106" t="s">
        <v>1971</v>
      </c>
      <c r="E1501" s="252" t="s">
        <v>1971</v>
      </c>
      <c r="F1501" s="106" t="s">
        <v>1971</v>
      </c>
    </row>
    <row r="1502" spans="1:6" s="17" customFormat="1" x14ac:dyDescent="0.2">
      <c r="A1502" s="58" t="s">
        <v>36</v>
      </c>
      <c r="B1502" s="59" t="s">
        <v>1819</v>
      </c>
      <c r="C1502" s="90" t="s">
        <v>800</v>
      </c>
      <c r="D1502" s="47">
        <v>10167.129999999999</v>
      </c>
      <c r="E1502" s="247">
        <v>0.11700000000000001</v>
      </c>
      <c r="F1502" s="47">
        <f t="shared" ref="F1502:F1509" si="206">D1502-(D1502*E1502)</f>
        <v>8977.575789999999</v>
      </c>
    </row>
    <row r="1503" spans="1:6" s="27" customFormat="1" x14ac:dyDescent="0.2">
      <c r="A1503" s="58" t="s">
        <v>37</v>
      </c>
      <c r="B1503" s="59" t="s">
        <v>1814</v>
      </c>
      <c r="C1503" s="90" t="s">
        <v>801</v>
      </c>
      <c r="D1503" s="47">
        <v>10167.129999999999</v>
      </c>
      <c r="E1503" s="247">
        <v>0.11700000000000001</v>
      </c>
      <c r="F1503" s="47">
        <f t="shared" si="206"/>
        <v>8977.575789999999</v>
      </c>
    </row>
    <row r="1504" spans="1:6" x14ac:dyDescent="0.2">
      <c r="A1504" s="58" t="s">
        <v>38</v>
      </c>
      <c r="B1504" s="59" t="s">
        <v>1817</v>
      </c>
      <c r="C1504" s="90" t="s">
        <v>802</v>
      </c>
      <c r="D1504" s="47">
        <v>10450.379999999999</v>
      </c>
      <c r="E1504" s="247">
        <v>0.11700000000000001</v>
      </c>
      <c r="F1504" s="47">
        <f t="shared" si="206"/>
        <v>9227.6855399999986</v>
      </c>
    </row>
    <row r="1505" spans="1:6" x14ac:dyDescent="0.2">
      <c r="A1505" s="58" t="s">
        <v>39</v>
      </c>
      <c r="B1505" s="59" t="s">
        <v>1815</v>
      </c>
      <c r="C1505" s="90" t="s">
        <v>803</v>
      </c>
      <c r="D1505" s="47">
        <v>10450.379999999999</v>
      </c>
      <c r="E1505" s="247">
        <v>0.11700000000000001</v>
      </c>
      <c r="F1505" s="47">
        <f t="shared" si="206"/>
        <v>9227.6855399999986</v>
      </c>
    </row>
    <row r="1506" spans="1:6" x14ac:dyDescent="0.2">
      <c r="A1506" s="58" t="s">
        <v>40</v>
      </c>
      <c r="B1506" s="59" t="s">
        <v>1818</v>
      </c>
      <c r="C1506" s="90" t="s">
        <v>804</v>
      </c>
      <c r="D1506" s="47">
        <v>10733.63</v>
      </c>
      <c r="E1506" s="247">
        <v>0.11700000000000001</v>
      </c>
      <c r="F1506" s="47">
        <f t="shared" si="206"/>
        <v>9477.7952899999982</v>
      </c>
    </row>
    <row r="1507" spans="1:6" s="18" customFormat="1" x14ac:dyDescent="0.2">
      <c r="A1507" s="58" t="s">
        <v>41</v>
      </c>
      <c r="B1507" s="59" t="s">
        <v>1816</v>
      </c>
      <c r="C1507" s="90" t="s">
        <v>805</v>
      </c>
      <c r="D1507" s="47">
        <v>10733.63</v>
      </c>
      <c r="E1507" s="247">
        <v>0.11700000000000001</v>
      </c>
      <c r="F1507" s="47">
        <f t="shared" si="206"/>
        <v>9477.7952899999982</v>
      </c>
    </row>
    <row r="1508" spans="1:6" x14ac:dyDescent="0.2">
      <c r="A1508" s="91"/>
      <c r="B1508" s="59" t="s">
        <v>1878</v>
      </c>
      <c r="C1508" s="90" t="s">
        <v>806</v>
      </c>
      <c r="D1508" s="47">
        <v>11341.33</v>
      </c>
      <c r="E1508" s="247">
        <v>0.11700000000000001</v>
      </c>
      <c r="F1508" s="47">
        <f t="shared" si="206"/>
        <v>10014.394389999999</v>
      </c>
    </row>
    <row r="1509" spans="1:6" s="18" customFormat="1" x14ac:dyDescent="0.2">
      <c r="A1509" s="91"/>
      <c r="B1509" s="59" t="s">
        <v>1877</v>
      </c>
      <c r="C1509" s="90" t="s">
        <v>807</v>
      </c>
      <c r="D1509" s="47">
        <v>11341.33</v>
      </c>
      <c r="E1509" s="247">
        <v>0.11700000000000001</v>
      </c>
      <c r="F1509" s="47">
        <f t="shared" si="206"/>
        <v>10014.394389999999</v>
      </c>
    </row>
    <row r="1510" spans="1:6" s="18" customFormat="1" x14ac:dyDescent="0.2">
      <c r="A1510" s="97" t="s">
        <v>42</v>
      </c>
      <c r="B1510" s="103"/>
      <c r="C1510" s="93"/>
      <c r="D1510" s="106" t="s">
        <v>1971</v>
      </c>
      <c r="E1510" s="252" t="s">
        <v>1971</v>
      </c>
      <c r="F1510" s="106" t="s">
        <v>1971</v>
      </c>
    </row>
    <row r="1511" spans="1:6" s="18" customFormat="1" x14ac:dyDescent="0.2">
      <c r="A1511" s="58" t="s">
        <v>43</v>
      </c>
      <c r="B1511" s="59" t="s">
        <v>1840</v>
      </c>
      <c r="C1511" s="46" t="s">
        <v>800</v>
      </c>
      <c r="D1511" s="47">
        <v>10874.74</v>
      </c>
      <c r="E1511" s="247">
        <v>0.11700000000000001</v>
      </c>
      <c r="F1511" s="47">
        <f t="shared" ref="F1511:F1518" si="207">D1511-(D1511*E1511)</f>
        <v>9602.3954200000007</v>
      </c>
    </row>
    <row r="1512" spans="1:6" s="18" customFormat="1" x14ac:dyDescent="0.2">
      <c r="A1512" s="58" t="s">
        <v>44</v>
      </c>
      <c r="B1512" s="59" t="s">
        <v>1837</v>
      </c>
      <c r="C1512" s="46" t="s">
        <v>801</v>
      </c>
      <c r="D1512" s="47">
        <v>10874.74</v>
      </c>
      <c r="E1512" s="247">
        <v>0.11700000000000001</v>
      </c>
      <c r="F1512" s="47">
        <f t="shared" si="207"/>
        <v>9602.3954200000007</v>
      </c>
    </row>
    <row r="1513" spans="1:6" s="18" customFormat="1" x14ac:dyDescent="0.2">
      <c r="A1513" s="58" t="s">
        <v>45</v>
      </c>
      <c r="B1513" s="59" t="s">
        <v>1841</v>
      </c>
      <c r="C1513" s="46" t="s">
        <v>802</v>
      </c>
      <c r="D1513" s="47">
        <v>11159.02</v>
      </c>
      <c r="E1513" s="247">
        <v>0.11700000000000001</v>
      </c>
      <c r="F1513" s="47">
        <f t="shared" si="207"/>
        <v>9853.4146600000004</v>
      </c>
    </row>
    <row r="1514" spans="1:6" x14ac:dyDescent="0.2">
      <c r="A1514" s="58" t="s">
        <v>46</v>
      </c>
      <c r="B1514" s="59" t="s">
        <v>1838</v>
      </c>
      <c r="C1514" s="46" t="s">
        <v>803</v>
      </c>
      <c r="D1514" s="47">
        <v>11159.02</v>
      </c>
      <c r="E1514" s="247">
        <v>0.11700000000000001</v>
      </c>
      <c r="F1514" s="47">
        <f t="shared" si="207"/>
        <v>9853.4146600000004</v>
      </c>
    </row>
    <row r="1515" spans="1:6" x14ac:dyDescent="0.2">
      <c r="A1515" s="58" t="s">
        <v>47</v>
      </c>
      <c r="B1515" s="59" t="s">
        <v>1842</v>
      </c>
      <c r="C1515" s="46" t="s">
        <v>804</v>
      </c>
      <c r="D1515" s="47">
        <v>11442.27</v>
      </c>
      <c r="E1515" s="247">
        <v>0.11700000000000001</v>
      </c>
      <c r="F1515" s="47">
        <f t="shared" si="207"/>
        <v>10103.52441</v>
      </c>
    </row>
    <row r="1516" spans="1:6" x14ac:dyDescent="0.2">
      <c r="A1516" s="58" t="s">
        <v>48</v>
      </c>
      <c r="B1516" s="59" t="s">
        <v>1839</v>
      </c>
      <c r="C1516" s="46" t="s">
        <v>805</v>
      </c>
      <c r="D1516" s="47">
        <v>11442.27</v>
      </c>
      <c r="E1516" s="247">
        <v>0.11700000000000001</v>
      </c>
      <c r="F1516" s="47">
        <f t="shared" si="207"/>
        <v>10103.52441</v>
      </c>
    </row>
    <row r="1517" spans="1:6" x14ac:dyDescent="0.2">
      <c r="A1517" s="91"/>
      <c r="B1517" s="59" t="s">
        <v>1881</v>
      </c>
      <c r="C1517" s="90" t="s">
        <v>806</v>
      </c>
      <c r="D1517" s="47">
        <v>11931.52</v>
      </c>
      <c r="E1517" s="247">
        <v>0.11700000000000001</v>
      </c>
      <c r="F1517" s="47">
        <f t="shared" si="207"/>
        <v>10535.532160000001</v>
      </c>
    </row>
    <row r="1518" spans="1:6" x14ac:dyDescent="0.2">
      <c r="A1518" s="91"/>
      <c r="B1518" s="59" t="s">
        <v>1880</v>
      </c>
      <c r="C1518" s="90" t="s">
        <v>807</v>
      </c>
      <c r="D1518" s="47">
        <v>11931.52</v>
      </c>
      <c r="E1518" s="247">
        <v>0.11700000000000001</v>
      </c>
      <c r="F1518" s="47">
        <f t="shared" si="207"/>
        <v>10535.532160000001</v>
      </c>
    </row>
    <row r="1519" spans="1:6" s="17" customFormat="1" x14ac:dyDescent="0.2">
      <c r="A1519" s="135" t="s">
        <v>140</v>
      </c>
      <c r="B1519" s="134"/>
      <c r="C1519" s="95"/>
      <c r="D1519" s="54" t="s">
        <v>1971</v>
      </c>
      <c r="E1519" s="246" t="s">
        <v>1971</v>
      </c>
      <c r="F1519" s="54" t="s">
        <v>1971</v>
      </c>
    </row>
    <row r="1520" spans="1:6" x14ac:dyDescent="0.2">
      <c r="A1520" s="97" t="s">
        <v>49</v>
      </c>
      <c r="B1520" s="103"/>
      <c r="C1520" s="96"/>
      <c r="D1520" s="47" t="s">
        <v>1971</v>
      </c>
      <c r="E1520" s="247" t="s">
        <v>1971</v>
      </c>
      <c r="F1520" s="47" t="s">
        <v>1971</v>
      </c>
    </row>
    <row r="1521" spans="1:6" x14ac:dyDescent="0.2">
      <c r="A1521" s="149" t="s">
        <v>50</v>
      </c>
      <c r="B1521" s="59" t="s">
        <v>1829</v>
      </c>
      <c r="C1521" s="90" t="s">
        <v>808</v>
      </c>
      <c r="D1521" s="47">
        <v>13249.92</v>
      </c>
      <c r="E1521" s="247">
        <v>0.11700000000000001</v>
      </c>
      <c r="F1521" s="47">
        <f t="shared" ref="F1521:F1522" si="208">D1521-(D1521*E1521)</f>
        <v>11699.67936</v>
      </c>
    </row>
    <row r="1522" spans="1:6" x14ac:dyDescent="0.2">
      <c r="A1522" s="149"/>
      <c r="B1522" s="59" t="s">
        <v>1828</v>
      </c>
      <c r="C1522" s="90" t="s">
        <v>809</v>
      </c>
      <c r="D1522" s="47">
        <v>15159.54</v>
      </c>
      <c r="E1522" s="247">
        <v>0.11700000000000001</v>
      </c>
      <c r="F1522" s="47">
        <f t="shared" si="208"/>
        <v>13385.873820000001</v>
      </c>
    </row>
    <row r="1523" spans="1:6" x14ac:dyDescent="0.2">
      <c r="A1523" s="57" t="s">
        <v>667</v>
      </c>
      <c r="B1523" s="103"/>
      <c r="C1523" s="96"/>
      <c r="D1523" s="47" t="s">
        <v>1971</v>
      </c>
      <c r="E1523" s="247" t="s">
        <v>1971</v>
      </c>
      <c r="F1523" s="47" t="s">
        <v>1971</v>
      </c>
    </row>
    <row r="1524" spans="1:6" x14ac:dyDescent="0.2">
      <c r="A1524" s="149" t="s">
        <v>51</v>
      </c>
      <c r="B1524" s="59" t="s">
        <v>1851</v>
      </c>
      <c r="C1524" s="90" t="s">
        <v>810</v>
      </c>
      <c r="D1524" s="47">
        <v>12028.34</v>
      </c>
      <c r="E1524" s="247">
        <v>0.11700000000000001</v>
      </c>
      <c r="F1524" s="47">
        <f t="shared" ref="F1524:F1525" si="209">D1524-(D1524*E1524)</f>
        <v>10621.024219999999</v>
      </c>
    </row>
    <row r="1525" spans="1:6" x14ac:dyDescent="0.2">
      <c r="A1525" s="149" t="s">
        <v>52</v>
      </c>
      <c r="B1525" s="59" t="s">
        <v>1852</v>
      </c>
      <c r="C1525" s="90" t="s">
        <v>811</v>
      </c>
      <c r="D1525" s="47">
        <v>12311.59</v>
      </c>
      <c r="E1525" s="247">
        <v>0.11700000000000001</v>
      </c>
      <c r="F1525" s="47">
        <f t="shared" si="209"/>
        <v>10871.133970000001</v>
      </c>
    </row>
    <row r="1526" spans="1:6" x14ac:dyDescent="0.2">
      <c r="A1526" s="57" t="s">
        <v>53</v>
      </c>
      <c r="B1526" s="103"/>
      <c r="C1526" s="96"/>
      <c r="D1526" s="47" t="s">
        <v>1971</v>
      </c>
      <c r="E1526" s="247" t="s">
        <v>1971</v>
      </c>
      <c r="F1526" s="47" t="s">
        <v>1971</v>
      </c>
    </row>
    <row r="1527" spans="1:6" x14ac:dyDescent="0.2">
      <c r="A1527" s="58" t="s">
        <v>54</v>
      </c>
      <c r="B1527" s="59" t="s">
        <v>1848</v>
      </c>
      <c r="C1527" s="90" t="s">
        <v>819</v>
      </c>
      <c r="D1527" s="47">
        <v>11591.62</v>
      </c>
      <c r="E1527" s="247">
        <v>0.11700000000000001</v>
      </c>
      <c r="F1527" s="47">
        <f t="shared" ref="F1527:F1532" si="210">D1527-(D1527*E1527)</f>
        <v>10235.400460000001</v>
      </c>
    </row>
    <row r="1528" spans="1:6" x14ac:dyDescent="0.2">
      <c r="A1528" s="58" t="s">
        <v>55</v>
      </c>
      <c r="B1528" s="59" t="s">
        <v>1846</v>
      </c>
      <c r="C1528" s="90" t="s">
        <v>820</v>
      </c>
      <c r="D1528" s="47">
        <v>11591.62</v>
      </c>
      <c r="E1528" s="247">
        <v>0.11700000000000001</v>
      </c>
      <c r="F1528" s="47">
        <f t="shared" si="210"/>
        <v>10235.400460000001</v>
      </c>
    </row>
    <row r="1529" spans="1:6" x14ac:dyDescent="0.2">
      <c r="A1529" s="58" t="s">
        <v>56</v>
      </c>
      <c r="B1529" s="59" t="s">
        <v>1849</v>
      </c>
      <c r="C1529" s="90" t="s">
        <v>821</v>
      </c>
      <c r="D1529" s="47">
        <v>11874.87</v>
      </c>
      <c r="E1529" s="247">
        <v>0.11700000000000001</v>
      </c>
      <c r="F1529" s="47">
        <f t="shared" si="210"/>
        <v>10485.51021</v>
      </c>
    </row>
    <row r="1530" spans="1:6" x14ac:dyDescent="0.2">
      <c r="A1530" s="58" t="s">
        <v>57</v>
      </c>
      <c r="B1530" s="59" t="s">
        <v>1845</v>
      </c>
      <c r="C1530" s="90" t="s">
        <v>822</v>
      </c>
      <c r="D1530" s="47">
        <v>11874.87</v>
      </c>
      <c r="E1530" s="247">
        <v>0.11700000000000001</v>
      </c>
      <c r="F1530" s="47">
        <f t="shared" si="210"/>
        <v>10485.51021</v>
      </c>
    </row>
    <row r="1531" spans="1:6" x14ac:dyDescent="0.2">
      <c r="A1531" s="58" t="s">
        <v>58</v>
      </c>
      <c r="B1531" s="59" t="s">
        <v>1850</v>
      </c>
      <c r="C1531" s="90" t="s">
        <v>823</v>
      </c>
      <c r="D1531" s="47">
        <v>12144.73</v>
      </c>
      <c r="E1531" s="247">
        <v>0.11700000000000001</v>
      </c>
      <c r="F1531" s="47">
        <f t="shared" si="210"/>
        <v>10723.79659</v>
      </c>
    </row>
    <row r="1532" spans="1:6" x14ac:dyDescent="0.2">
      <c r="A1532" s="58" t="s">
        <v>59</v>
      </c>
      <c r="B1532" s="59" t="s">
        <v>1847</v>
      </c>
      <c r="C1532" s="90" t="s">
        <v>824</v>
      </c>
      <c r="D1532" s="47">
        <v>12144.73</v>
      </c>
      <c r="E1532" s="247">
        <v>0.11700000000000001</v>
      </c>
      <c r="F1532" s="47">
        <f t="shared" si="210"/>
        <v>10723.79659</v>
      </c>
    </row>
    <row r="1533" spans="1:6" x14ac:dyDescent="0.2">
      <c r="A1533" s="97" t="s">
        <v>60</v>
      </c>
      <c r="B1533" s="103"/>
      <c r="C1533" s="96"/>
      <c r="D1533" s="47" t="s">
        <v>1971</v>
      </c>
      <c r="E1533" s="247" t="s">
        <v>1971</v>
      </c>
      <c r="F1533" s="47" t="s">
        <v>1971</v>
      </c>
    </row>
    <row r="1534" spans="1:6" x14ac:dyDescent="0.2">
      <c r="A1534" s="58" t="s">
        <v>61</v>
      </c>
      <c r="B1534" s="59" t="s">
        <v>1825</v>
      </c>
      <c r="C1534" s="90" t="s">
        <v>818</v>
      </c>
      <c r="D1534" s="47">
        <v>12814.23</v>
      </c>
      <c r="E1534" s="247">
        <v>0.11700000000000001</v>
      </c>
      <c r="F1534" s="47">
        <f t="shared" ref="F1534:F1539" si="211">D1534-(D1534*E1534)</f>
        <v>11314.96509</v>
      </c>
    </row>
    <row r="1535" spans="1:6" x14ac:dyDescent="0.2">
      <c r="A1535" s="58" t="s">
        <v>62</v>
      </c>
      <c r="B1535" s="59" t="s">
        <v>1822</v>
      </c>
      <c r="C1535" s="90" t="s">
        <v>817</v>
      </c>
      <c r="D1535" s="47">
        <v>12814.23</v>
      </c>
      <c r="E1535" s="247">
        <v>0.11700000000000001</v>
      </c>
      <c r="F1535" s="47">
        <f t="shared" si="211"/>
        <v>11314.96509</v>
      </c>
    </row>
    <row r="1536" spans="1:6" x14ac:dyDescent="0.2">
      <c r="A1536" s="58" t="s">
        <v>63</v>
      </c>
      <c r="B1536" s="59" t="s">
        <v>1826</v>
      </c>
      <c r="C1536" s="90" t="s">
        <v>812</v>
      </c>
      <c r="D1536" s="47">
        <v>13097.48</v>
      </c>
      <c r="E1536" s="247">
        <v>0.11700000000000001</v>
      </c>
      <c r="F1536" s="47">
        <f t="shared" si="211"/>
        <v>11565.074839999999</v>
      </c>
    </row>
    <row r="1537" spans="1:6" x14ac:dyDescent="0.2">
      <c r="A1537" s="58" t="s">
        <v>64</v>
      </c>
      <c r="B1537" s="59" t="s">
        <v>1823</v>
      </c>
      <c r="C1537" s="90" t="s">
        <v>813</v>
      </c>
      <c r="D1537" s="47">
        <v>13097.48</v>
      </c>
      <c r="E1537" s="247">
        <v>0.11700000000000001</v>
      </c>
      <c r="F1537" s="47">
        <f t="shared" si="211"/>
        <v>11565.074839999999</v>
      </c>
    </row>
    <row r="1538" spans="1:6" x14ac:dyDescent="0.2">
      <c r="A1538" s="58" t="s">
        <v>65</v>
      </c>
      <c r="B1538" s="59" t="s">
        <v>1827</v>
      </c>
      <c r="C1538" s="90" t="s">
        <v>814</v>
      </c>
      <c r="D1538" s="47">
        <v>13380.73</v>
      </c>
      <c r="E1538" s="247">
        <v>0.11700000000000001</v>
      </c>
      <c r="F1538" s="47">
        <f t="shared" si="211"/>
        <v>11815.184589999999</v>
      </c>
    </row>
    <row r="1539" spans="1:6" s="18" customFormat="1" x14ac:dyDescent="0.2">
      <c r="A1539" s="58" t="s">
        <v>66</v>
      </c>
      <c r="B1539" s="59" t="s">
        <v>1824</v>
      </c>
      <c r="C1539" s="90" t="s">
        <v>816</v>
      </c>
      <c r="D1539" s="47">
        <v>13380.73</v>
      </c>
      <c r="E1539" s="247">
        <v>0.11700000000000001</v>
      </c>
      <c r="F1539" s="47">
        <f t="shared" si="211"/>
        <v>11815.184589999999</v>
      </c>
    </row>
    <row r="1540" spans="1:6" s="18" customFormat="1" x14ac:dyDescent="0.2">
      <c r="A1540" s="97" t="s">
        <v>67</v>
      </c>
      <c r="B1540" s="103"/>
      <c r="C1540" s="93"/>
      <c r="D1540" s="47" t="s">
        <v>1971</v>
      </c>
      <c r="E1540" s="247" t="s">
        <v>1971</v>
      </c>
      <c r="F1540" s="47" t="s">
        <v>1971</v>
      </c>
    </row>
    <row r="1541" spans="1:6" x14ac:dyDescent="0.2">
      <c r="A1541" s="58" t="s">
        <v>68</v>
      </c>
      <c r="B1541" s="59" t="s">
        <v>1856</v>
      </c>
      <c r="C1541" s="90" t="s">
        <v>818</v>
      </c>
      <c r="D1541" s="47">
        <v>13521.84</v>
      </c>
      <c r="E1541" s="247">
        <v>0.11700000000000001</v>
      </c>
      <c r="F1541" s="47">
        <f t="shared" ref="F1541:F1546" si="212">D1541-(D1541*E1541)</f>
        <v>11939.78472</v>
      </c>
    </row>
    <row r="1542" spans="1:6" x14ac:dyDescent="0.2">
      <c r="A1542" s="58" t="s">
        <v>69</v>
      </c>
      <c r="B1542" s="59" t="s">
        <v>1854</v>
      </c>
      <c r="C1542" s="46" t="s">
        <v>817</v>
      </c>
      <c r="D1542" s="47">
        <v>13521.84</v>
      </c>
      <c r="E1542" s="247">
        <v>0.11700000000000001</v>
      </c>
      <c r="F1542" s="47">
        <f t="shared" si="212"/>
        <v>11939.78472</v>
      </c>
    </row>
    <row r="1543" spans="1:6" x14ac:dyDescent="0.2">
      <c r="A1543" s="58" t="s">
        <v>70</v>
      </c>
      <c r="B1543" s="59" t="s">
        <v>1857</v>
      </c>
      <c r="C1543" s="46" t="s">
        <v>812</v>
      </c>
      <c r="D1543" s="47">
        <v>13805.09</v>
      </c>
      <c r="E1543" s="247">
        <v>0.11700000000000001</v>
      </c>
      <c r="F1543" s="47">
        <f t="shared" si="212"/>
        <v>12189.894469999999</v>
      </c>
    </row>
    <row r="1544" spans="1:6" x14ac:dyDescent="0.2">
      <c r="A1544" s="58" t="s">
        <v>71</v>
      </c>
      <c r="B1544" s="59" t="s">
        <v>1855</v>
      </c>
      <c r="C1544" s="46" t="s">
        <v>813</v>
      </c>
      <c r="D1544" s="47">
        <v>13805.09</v>
      </c>
      <c r="E1544" s="247">
        <v>0.11700000000000001</v>
      </c>
      <c r="F1544" s="47">
        <f t="shared" si="212"/>
        <v>12189.894469999999</v>
      </c>
    </row>
    <row r="1545" spans="1:6" x14ac:dyDescent="0.2">
      <c r="A1545" s="58" t="s">
        <v>72</v>
      </c>
      <c r="B1545" s="59" t="s">
        <v>1858</v>
      </c>
      <c r="C1545" s="46" t="s">
        <v>814</v>
      </c>
      <c r="D1545" s="47">
        <v>14089.37</v>
      </c>
      <c r="E1545" s="247">
        <v>0.11700000000000001</v>
      </c>
      <c r="F1545" s="47">
        <f t="shared" si="212"/>
        <v>12440.913710000001</v>
      </c>
    </row>
    <row r="1546" spans="1:6" x14ac:dyDescent="0.2">
      <c r="A1546" s="58" t="s">
        <v>73</v>
      </c>
      <c r="B1546" s="59" t="s">
        <v>1853</v>
      </c>
      <c r="C1546" s="46" t="s">
        <v>815</v>
      </c>
      <c r="D1546" s="47">
        <v>14089.37</v>
      </c>
      <c r="E1546" s="247">
        <v>0.11700000000000001</v>
      </c>
      <c r="F1546" s="47">
        <f t="shared" si="212"/>
        <v>12440.913710000001</v>
      </c>
    </row>
    <row r="1547" spans="1:6" x14ac:dyDescent="0.2">
      <c r="A1547" s="69" t="s">
        <v>2494</v>
      </c>
      <c r="B1547" s="104"/>
      <c r="C1547" s="105"/>
      <c r="D1547" s="47" t="s">
        <v>1971</v>
      </c>
      <c r="E1547" s="247" t="s">
        <v>1971</v>
      </c>
      <c r="F1547" s="47" t="s">
        <v>1971</v>
      </c>
    </row>
    <row r="1548" spans="1:6" x14ac:dyDescent="0.2">
      <c r="A1548" s="58" t="s">
        <v>76</v>
      </c>
      <c r="B1548" s="59" t="s">
        <v>1920</v>
      </c>
      <c r="C1548" s="46" t="s">
        <v>671</v>
      </c>
      <c r="D1548" s="47">
        <v>104.82</v>
      </c>
      <c r="E1548" s="247">
        <v>0.11700000000000001</v>
      </c>
      <c r="F1548" s="47">
        <f t="shared" ref="F1548:F1551" si="213">D1548-(D1548*E1548)</f>
        <v>92.556059999999988</v>
      </c>
    </row>
    <row r="1549" spans="1:6" x14ac:dyDescent="0.2">
      <c r="A1549" s="58" t="s">
        <v>77</v>
      </c>
      <c r="B1549" s="59" t="s">
        <v>1922</v>
      </c>
      <c r="C1549" s="46" t="s">
        <v>670</v>
      </c>
      <c r="D1549" s="47">
        <v>1409.36</v>
      </c>
      <c r="E1549" s="247">
        <v>0.11700000000000001</v>
      </c>
      <c r="F1549" s="47">
        <f t="shared" si="213"/>
        <v>1244.46488</v>
      </c>
    </row>
    <row r="1550" spans="1:6" x14ac:dyDescent="0.2">
      <c r="A1550" s="58" t="s">
        <v>78</v>
      </c>
      <c r="B1550" s="59" t="s">
        <v>1923</v>
      </c>
      <c r="C1550" s="46" t="s">
        <v>669</v>
      </c>
      <c r="D1550" s="47">
        <v>1377.77</v>
      </c>
      <c r="E1550" s="247">
        <v>0.11700000000000001</v>
      </c>
      <c r="F1550" s="47">
        <f t="shared" si="213"/>
        <v>1216.5709099999999</v>
      </c>
    </row>
    <row r="1551" spans="1:6" x14ac:dyDescent="0.2">
      <c r="A1551" s="58" t="s">
        <v>79</v>
      </c>
      <c r="B1551" s="59" t="s">
        <v>1567</v>
      </c>
      <c r="C1551" s="46" t="s">
        <v>668</v>
      </c>
      <c r="D1551" s="47">
        <v>465.25</v>
      </c>
      <c r="E1551" s="247">
        <v>0.11700000000000001</v>
      </c>
      <c r="F1551" s="47">
        <f t="shared" si="213"/>
        <v>410.81574999999998</v>
      </c>
    </row>
    <row r="1552" spans="1:6" x14ac:dyDescent="0.2">
      <c r="A1552" s="69" t="s">
        <v>80</v>
      </c>
      <c r="B1552" s="104"/>
      <c r="C1552" s="105"/>
      <c r="D1552" s="47" t="s">
        <v>1971</v>
      </c>
      <c r="E1552" s="247" t="s">
        <v>1971</v>
      </c>
      <c r="F1552" s="47" t="s">
        <v>1971</v>
      </c>
    </row>
    <row r="1553" spans="1:6" x14ac:dyDescent="0.2">
      <c r="A1553" s="58" t="s">
        <v>81</v>
      </c>
      <c r="B1553" s="59" t="s">
        <v>1657</v>
      </c>
      <c r="C1553" s="46" t="s">
        <v>82</v>
      </c>
      <c r="D1553" s="47">
        <v>630.44000000000005</v>
      </c>
      <c r="E1553" s="247">
        <v>0.11700000000000001</v>
      </c>
      <c r="F1553" s="47">
        <f t="shared" ref="F1553:F1567" si="214">D1553-(D1553*E1553)</f>
        <v>556.67852000000005</v>
      </c>
    </row>
    <row r="1554" spans="1:6" x14ac:dyDescent="0.2">
      <c r="A1554" s="58" t="s">
        <v>83</v>
      </c>
      <c r="B1554" s="59" t="s">
        <v>1654</v>
      </c>
      <c r="C1554" s="46" t="s">
        <v>84</v>
      </c>
      <c r="D1554" s="47">
        <v>542.45000000000005</v>
      </c>
      <c r="E1554" s="247">
        <v>0.11700000000000001</v>
      </c>
      <c r="F1554" s="47">
        <f t="shared" si="214"/>
        <v>478.98335000000003</v>
      </c>
    </row>
    <row r="1555" spans="1:6" x14ac:dyDescent="0.2">
      <c r="A1555" s="58"/>
      <c r="B1555" s="59" t="s">
        <v>1065</v>
      </c>
      <c r="C1555" s="46" t="s">
        <v>1063</v>
      </c>
      <c r="D1555" s="47">
        <v>364.28</v>
      </c>
      <c r="E1555" s="247">
        <v>0.11700000000000001</v>
      </c>
      <c r="F1555" s="47">
        <f t="shared" si="214"/>
        <v>321.65923999999995</v>
      </c>
    </row>
    <row r="1556" spans="1:6" x14ac:dyDescent="0.2">
      <c r="A1556" s="58" t="s">
        <v>85</v>
      </c>
      <c r="B1556" s="59" t="s">
        <v>1653</v>
      </c>
      <c r="C1556" s="46" t="s">
        <v>86</v>
      </c>
      <c r="D1556" s="47">
        <v>314.93</v>
      </c>
      <c r="E1556" s="247">
        <v>0.11700000000000001</v>
      </c>
      <c r="F1556" s="47">
        <f t="shared" si="214"/>
        <v>278.08319</v>
      </c>
    </row>
    <row r="1557" spans="1:6" x14ac:dyDescent="0.2">
      <c r="A1557" s="58" t="s">
        <v>305</v>
      </c>
      <c r="B1557" s="59" t="s">
        <v>608</v>
      </c>
      <c r="C1557" s="46" t="s">
        <v>986</v>
      </c>
      <c r="D1557" s="47">
        <v>388.81</v>
      </c>
      <c r="E1557" s="247">
        <v>0.11700000000000001</v>
      </c>
      <c r="F1557" s="47">
        <f t="shared" si="214"/>
        <v>343.31923</v>
      </c>
    </row>
    <row r="1558" spans="1:6" x14ac:dyDescent="0.2">
      <c r="A1558" s="58" t="s">
        <v>963</v>
      </c>
      <c r="B1558" s="59" t="s">
        <v>1655</v>
      </c>
      <c r="C1558" s="46" t="s">
        <v>964</v>
      </c>
      <c r="D1558" s="47">
        <v>333.04</v>
      </c>
      <c r="E1558" s="247">
        <v>0.11700000000000001</v>
      </c>
      <c r="F1558" s="47">
        <f t="shared" si="214"/>
        <v>294.07432</v>
      </c>
    </row>
    <row r="1559" spans="1:6" x14ac:dyDescent="0.2">
      <c r="A1559" s="91"/>
      <c r="B1559" s="59" t="s">
        <v>1729</v>
      </c>
      <c r="C1559" s="90" t="s">
        <v>965</v>
      </c>
      <c r="D1559" s="47">
        <v>658.76</v>
      </c>
      <c r="E1559" s="247">
        <v>0.11700000000000001</v>
      </c>
      <c r="F1559" s="47">
        <f t="shared" si="214"/>
        <v>581.68507999999997</v>
      </c>
    </row>
    <row r="1560" spans="1:6" x14ac:dyDescent="0.2">
      <c r="A1560" s="91"/>
      <c r="B1560" s="59" t="s">
        <v>1730</v>
      </c>
      <c r="C1560" s="90" t="s">
        <v>87</v>
      </c>
      <c r="D1560" s="47">
        <v>992.07</v>
      </c>
      <c r="E1560" s="247">
        <v>0.11700000000000001</v>
      </c>
      <c r="F1560" s="47">
        <f t="shared" si="214"/>
        <v>875.99781000000007</v>
      </c>
    </row>
    <row r="1561" spans="1:6" x14ac:dyDescent="0.2">
      <c r="A1561" s="58" t="s">
        <v>966</v>
      </c>
      <c r="B1561" s="59" t="s">
        <v>1690</v>
      </c>
      <c r="C1561" s="46" t="s">
        <v>758</v>
      </c>
      <c r="D1561" s="47">
        <v>621.61</v>
      </c>
      <c r="E1561" s="247">
        <v>0.11700000000000001</v>
      </c>
      <c r="F1561" s="47">
        <f t="shared" si="214"/>
        <v>548.88162999999997</v>
      </c>
    </row>
    <row r="1562" spans="1:6" x14ac:dyDescent="0.2">
      <c r="A1562" s="58" t="s">
        <v>956</v>
      </c>
      <c r="B1562" s="87" t="s">
        <v>1691</v>
      </c>
      <c r="C1562" s="46" t="s">
        <v>759</v>
      </c>
      <c r="D1562" s="47">
        <v>774.85</v>
      </c>
      <c r="E1562" s="247">
        <v>0.11700000000000001</v>
      </c>
      <c r="F1562" s="47">
        <f t="shared" si="214"/>
        <v>684.19254999999998</v>
      </c>
    </row>
    <row r="1563" spans="1:6" x14ac:dyDescent="0.2">
      <c r="A1563" s="58"/>
      <c r="B1563" s="87" t="s">
        <v>1689</v>
      </c>
      <c r="C1563" s="46" t="s">
        <v>757</v>
      </c>
      <c r="D1563" s="47">
        <v>863.61</v>
      </c>
      <c r="E1563" s="247">
        <v>0.11700000000000001</v>
      </c>
      <c r="F1563" s="47">
        <f t="shared" si="214"/>
        <v>762.56763000000001</v>
      </c>
    </row>
    <row r="1564" spans="1:6" x14ac:dyDescent="0.2">
      <c r="A1564" s="58" t="s">
        <v>88</v>
      </c>
      <c r="B1564" s="87" t="s">
        <v>1692</v>
      </c>
      <c r="C1564" s="46" t="s">
        <v>754</v>
      </c>
      <c r="D1564" s="47">
        <v>458.35</v>
      </c>
      <c r="E1564" s="247">
        <v>0.11700000000000001</v>
      </c>
      <c r="F1564" s="47">
        <f t="shared" si="214"/>
        <v>404.72305</v>
      </c>
    </row>
    <row r="1565" spans="1:6" x14ac:dyDescent="0.2">
      <c r="A1565" s="58" t="s">
        <v>89</v>
      </c>
      <c r="B1565" s="59" t="s">
        <v>1694</v>
      </c>
      <c r="C1565" s="46" t="s">
        <v>756</v>
      </c>
      <c r="D1565" s="47">
        <v>904.82</v>
      </c>
      <c r="E1565" s="247">
        <v>0.11700000000000001</v>
      </c>
      <c r="F1565" s="47">
        <f t="shared" si="214"/>
        <v>798.95605999999998</v>
      </c>
    </row>
    <row r="1566" spans="1:6" x14ac:dyDescent="0.2">
      <c r="A1566" s="91"/>
      <c r="B1566" s="59" t="s">
        <v>310</v>
      </c>
      <c r="C1566" s="46" t="s">
        <v>700</v>
      </c>
      <c r="D1566" s="47">
        <v>748.91</v>
      </c>
      <c r="E1566" s="247">
        <v>0.11700000000000001</v>
      </c>
      <c r="F1566" s="47">
        <f t="shared" si="214"/>
        <v>661.28752999999995</v>
      </c>
    </row>
    <row r="1567" spans="1:6" x14ac:dyDescent="0.2">
      <c r="A1567" s="60">
        <v>2456</v>
      </c>
      <c r="B1567" s="59" t="s">
        <v>1693</v>
      </c>
      <c r="C1567" s="61" t="s">
        <v>713</v>
      </c>
      <c r="D1567" s="47">
        <v>902.45</v>
      </c>
      <c r="E1567" s="247">
        <v>0.11700000000000001</v>
      </c>
      <c r="F1567" s="47">
        <f t="shared" si="214"/>
        <v>796.86335000000008</v>
      </c>
    </row>
    <row r="1568" spans="1:6" x14ac:dyDescent="0.2">
      <c r="A1568" s="69" t="s">
        <v>874</v>
      </c>
      <c r="B1568" s="104"/>
      <c r="C1568" s="105"/>
      <c r="D1568" s="47" t="s">
        <v>1971</v>
      </c>
      <c r="E1568" s="247" t="s">
        <v>1971</v>
      </c>
      <c r="F1568" s="47" t="s">
        <v>1971</v>
      </c>
    </row>
    <row r="1569" spans="1:6" x14ac:dyDescent="0.2">
      <c r="A1569" s="58" t="s">
        <v>356</v>
      </c>
      <c r="B1569" s="59" t="s">
        <v>1589</v>
      </c>
      <c r="C1569" s="46" t="s">
        <v>90</v>
      </c>
      <c r="D1569" s="47">
        <v>923.31</v>
      </c>
      <c r="E1569" s="247">
        <v>0.11700000000000001</v>
      </c>
      <c r="F1569" s="47">
        <f t="shared" ref="F1569:F1575" si="215">D1569-(D1569*E1569)</f>
        <v>815.2827299999999</v>
      </c>
    </row>
    <row r="1570" spans="1:6" x14ac:dyDescent="0.2">
      <c r="A1570" s="58" t="s">
        <v>371</v>
      </c>
      <c r="B1570" s="59" t="s">
        <v>1549</v>
      </c>
      <c r="C1570" s="46" t="s">
        <v>91</v>
      </c>
      <c r="D1570" s="47">
        <v>221.5</v>
      </c>
      <c r="E1570" s="247">
        <v>0.11700000000000001</v>
      </c>
      <c r="F1570" s="47">
        <f t="shared" si="215"/>
        <v>195.58449999999999</v>
      </c>
    </row>
    <row r="1571" spans="1:6" x14ac:dyDescent="0.2">
      <c r="A1571" s="58" t="s">
        <v>463</v>
      </c>
      <c r="B1571" s="59" t="s">
        <v>1703</v>
      </c>
      <c r="C1571" s="46" t="s">
        <v>92</v>
      </c>
      <c r="D1571" s="47">
        <v>59.66</v>
      </c>
      <c r="E1571" s="247">
        <v>0.11700000000000001</v>
      </c>
      <c r="F1571" s="47">
        <f t="shared" si="215"/>
        <v>52.679779999999994</v>
      </c>
    </row>
    <row r="1572" spans="1:6" x14ac:dyDescent="0.2">
      <c r="A1572" s="58" t="s">
        <v>506</v>
      </c>
      <c r="B1572" s="59" t="s">
        <v>1718</v>
      </c>
      <c r="C1572" s="46" t="s">
        <v>93</v>
      </c>
      <c r="D1572" s="47">
        <v>94.34</v>
      </c>
      <c r="E1572" s="247">
        <v>0.11700000000000001</v>
      </c>
      <c r="F1572" s="47">
        <f t="shared" si="215"/>
        <v>83.302220000000005</v>
      </c>
    </row>
    <row r="1573" spans="1:6" x14ac:dyDescent="0.2">
      <c r="A1573" s="58" t="s">
        <v>94</v>
      </c>
      <c r="B1573" s="59" t="s">
        <v>1697</v>
      </c>
      <c r="C1573" s="46" t="s">
        <v>95</v>
      </c>
      <c r="D1573" s="47">
        <v>70.02</v>
      </c>
      <c r="E1573" s="247">
        <v>0.11700000000000001</v>
      </c>
      <c r="F1573" s="47">
        <f t="shared" si="215"/>
        <v>61.827659999999995</v>
      </c>
    </row>
    <row r="1574" spans="1:6" x14ac:dyDescent="0.2">
      <c r="A1574" s="58" t="s">
        <v>96</v>
      </c>
      <c r="B1574" s="59" t="s">
        <v>1696</v>
      </c>
      <c r="C1574" s="46" t="s">
        <v>97</v>
      </c>
      <c r="D1574" s="47">
        <v>88.59</v>
      </c>
      <c r="E1574" s="247">
        <v>0.11700000000000001</v>
      </c>
      <c r="F1574" s="47">
        <f t="shared" si="215"/>
        <v>78.224969999999999</v>
      </c>
    </row>
    <row r="1575" spans="1:6" x14ac:dyDescent="0.2">
      <c r="A1575" s="58" t="s">
        <v>301</v>
      </c>
      <c r="B1575" s="59" t="s">
        <v>1547</v>
      </c>
      <c r="C1575" s="46" t="s">
        <v>98</v>
      </c>
      <c r="D1575" s="47">
        <v>34.29</v>
      </c>
      <c r="E1575" s="247">
        <v>0.11700000000000001</v>
      </c>
      <c r="F1575" s="47">
        <f t="shared" si="215"/>
        <v>30.27807</v>
      </c>
    </row>
    <row r="1576" spans="1:6" x14ac:dyDescent="0.2">
      <c r="A1576" s="69" t="s">
        <v>873</v>
      </c>
      <c r="B1576" s="104"/>
      <c r="C1576" s="105"/>
      <c r="D1576" s="47" t="s">
        <v>1971</v>
      </c>
      <c r="E1576" s="247" t="s">
        <v>1971</v>
      </c>
      <c r="F1576" s="47" t="s">
        <v>1971</v>
      </c>
    </row>
    <row r="1577" spans="1:6" x14ac:dyDescent="0.2">
      <c r="A1577" s="91" t="s">
        <v>99</v>
      </c>
      <c r="B1577" s="59" t="s">
        <v>1514</v>
      </c>
      <c r="C1577" s="90" t="s">
        <v>662</v>
      </c>
      <c r="D1577" s="47">
        <v>201.48</v>
      </c>
      <c r="E1577" s="247">
        <v>0.11700000000000001</v>
      </c>
      <c r="F1577" s="47">
        <f t="shared" ref="F1577:F1594" si="216">D1577-(D1577*E1577)</f>
        <v>177.90683999999999</v>
      </c>
    </row>
    <row r="1578" spans="1:6" x14ac:dyDescent="0.2">
      <c r="A1578" s="91" t="s">
        <v>100</v>
      </c>
      <c r="B1578" s="59" t="s">
        <v>1515</v>
      </c>
      <c r="C1578" s="90" t="s">
        <v>663</v>
      </c>
      <c r="D1578" s="47">
        <v>174.34</v>
      </c>
      <c r="E1578" s="247">
        <v>0.11700000000000001</v>
      </c>
      <c r="F1578" s="47">
        <f t="shared" si="216"/>
        <v>153.94221999999999</v>
      </c>
    </row>
    <row r="1579" spans="1:6" x14ac:dyDescent="0.2">
      <c r="A1579" s="91" t="s">
        <v>101</v>
      </c>
      <c r="B1579" s="59" t="s">
        <v>1517</v>
      </c>
      <c r="C1579" s="90" t="s">
        <v>664</v>
      </c>
      <c r="D1579" s="47">
        <v>210.07</v>
      </c>
      <c r="E1579" s="247">
        <v>0.11700000000000001</v>
      </c>
      <c r="F1579" s="47">
        <f t="shared" si="216"/>
        <v>185.49180999999999</v>
      </c>
    </row>
    <row r="1580" spans="1:6" x14ac:dyDescent="0.2">
      <c r="A1580" s="91" t="s">
        <v>102</v>
      </c>
      <c r="B1580" s="59" t="s">
        <v>1516</v>
      </c>
      <c r="C1580" s="90" t="s">
        <v>665</v>
      </c>
      <c r="D1580" s="47">
        <v>210.07</v>
      </c>
      <c r="E1580" s="247">
        <v>0.11700000000000001</v>
      </c>
      <c r="F1580" s="47">
        <f t="shared" si="216"/>
        <v>185.49180999999999</v>
      </c>
    </row>
    <row r="1581" spans="1:6" x14ac:dyDescent="0.2">
      <c r="A1581" s="91" t="s">
        <v>103</v>
      </c>
      <c r="B1581" s="59" t="s">
        <v>1518</v>
      </c>
      <c r="C1581" s="90" t="s">
        <v>672</v>
      </c>
      <c r="D1581" s="47">
        <v>324.39</v>
      </c>
      <c r="E1581" s="247">
        <v>0.11700000000000001</v>
      </c>
      <c r="F1581" s="47">
        <f t="shared" si="216"/>
        <v>286.43637000000001</v>
      </c>
    </row>
    <row r="1582" spans="1:6" x14ac:dyDescent="0.2">
      <c r="A1582" s="91" t="s">
        <v>104</v>
      </c>
      <c r="B1582" s="59" t="s">
        <v>1519</v>
      </c>
      <c r="C1582" s="90" t="s">
        <v>666</v>
      </c>
      <c r="D1582" s="47">
        <v>361.55</v>
      </c>
      <c r="E1582" s="247">
        <v>0.11700000000000001</v>
      </c>
      <c r="F1582" s="47">
        <f t="shared" si="216"/>
        <v>319.24865</v>
      </c>
    </row>
    <row r="1583" spans="1:6" x14ac:dyDescent="0.2">
      <c r="A1583" s="58" t="s">
        <v>105</v>
      </c>
      <c r="B1583" s="59" t="s">
        <v>1510</v>
      </c>
      <c r="C1583" s="156" t="s">
        <v>682</v>
      </c>
      <c r="D1583" s="47">
        <v>187.22</v>
      </c>
      <c r="E1583" s="247">
        <v>0.11700000000000001</v>
      </c>
      <c r="F1583" s="47">
        <f t="shared" si="216"/>
        <v>165.31525999999999</v>
      </c>
    </row>
    <row r="1584" spans="1:6" x14ac:dyDescent="0.2">
      <c r="A1584" s="58" t="s">
        <v>106</v>
      </c>
      <c r="B1584" s="59" t="s">
        <v>1511</v>
      </c>
      <c r="C1584" s="150" t="s">
        <v>683</v>
      </c>
      <c r="D1584" s="47">
        <v>158.62</v>
      </c>
      <c r="E1584" s="247">
        <v>0.11700000000000001</v>
      </c>
      <c r="F1584" s="47">
        <f t="shared" si="216"/>
        <v>140.06146000000001</v>
      </c>
    </row>
    <row r="1585" spans="1:6" x14ac:dyDescent="0.2">
      <c r="A1585" s="58" t="s">
        <v>107</v>
      </c>
      <c r="B1585" s="59" t="s">
        <v>1512</v>
      </c>
      <c r="C1585" s="150" t="s">
        <v>869</v>
      </c>
      <c r="D1585" s="47">
        <v>190.06</v>
      </c>
      <c r="E1585" s="247">
        <v>0.11700000000000001</v>
      </c>
      <c r="F1585" s="47">
        <f t="shared" si="216"/>
        <v>167.82298</v>
      </c>
    </row>
    <row r="1586" spans="1:6" s="17" customFormat="1" x14ac:dyDescent="0.2">
      <c r="A1586" s="58" t="s">
        <v>108</v>
      </c>
      <c r="B1586" s="59" t="s">
        <v>1513</v>
      </c>
      <c r="C1586" s="150" t="s">
        <v>676</v>
      </c>
      <c r="D1586" s="47">
        <v>292.95999999999998</v>
      </c>
      <c r="E1586" s="247">
        <v>0.11700000000000001</v>
      </c>
      <c r="F1586" s="47">
        <f t="shared" si="216"/>
        <v>258.68367999999998</v>
      </c>
    </row>
    <row r="1587" spans="1:6" s="27" customFormat="1" x14ac:dyDescent="0.2">
      <c r="A1587" s="58" t="s">
        <v>109</v>
      </c>
      <c r="B1587" s="59" t="s">
        <v>1130</v>
      </c>
      <c r="C1587" s="156" t="s">
        <v>677</v>
      </c>
      <c r="D1587" s="47">
        <v>174.34</v>
      </c>
      <c r="E1587" s="247">
        <v>0.11700000000000001</v>
      </c>
      <c r="F1587" s="47">
        <f t="shared" si="216"/>
        <v>153.94221999999999</v>
      </c>
    </row>
    <row r="1588" spans="1:6" x14ac:dyDescent="0.2">
      <c r="A1588" s="58" t="s">
        <v>110</v>
      </c>
      <c r="B1588" s="59" t="s">
        <v>1132</v>
      </c>
      <c r="C1588" s="150" t="s">
        <v>678</v>
      </c>
      <c r="D1588" s="47">
        <v>130.06</v>
      </c>
      <c r="E1588" s="247">
        <v>0.11700000000000001</v>
      </c>
      <c r="F1588" s="47">
        <f t="shared" si="216"/>
        <v>114.84298</v>
      </c>
    </row>
    <row r="1589" spans="1:6" x14ac:dyDescent="0.2">
      <c r="A1589" s="58" t="s">
        <v>111</v>
      </c>
      <c r="B1589" s="59" t="s">
        <v>1133</v>
      </c>
      <c r="C1589" s="150" t="s">
        <v>679</v>
      </c>
      <c r="D1589" s="47">
        <v>164.34</v>
      </c>
      <c r="E1589" s="247">
        <v>0.11700000000000001</v>
      </c>
      <c r="F1589" s="47">
        <f t="shared" si="216"/>
        <v>145.11222000000001</v>
      </c>
    </row>
    <row r="1590" spans="1:6" x14ac:dyDescent="0.2">
      <c r="A1590" s="58" t="s">
        <v>112</v>
      </c>
      <c r="B1590" s="59" t="s">
        <v>1134</v>
      </c>
      <c r="C1590" s="150" t="s">
        <v>680</v>
      </c>
      <c r="D1590" s="47">
        <v>255.8</v>
      </c>
      <c r="E1590" s="247">
        <v>0.11700000000000001</v>
      </c>
      <c r="F1590" s="47">
        <f t="shared" si="216"/>
        <v>225.87139999999999</v>
      </c>
    </row>
    <row r="1591" spans="1:6" s="17" customFormat="1" x14ac:dyDescent="0.2">
      <c r="A1591" s="58" t="s">
        <v>113</v>
      </c>
      <c r="B1591" s="59" t="s">
        <v>1686</v>
      </c>
      <c r="C1591" s="150" t="s">
        <v>681</v>
      </c>
      <c r="D1591" s="47">
        <v>327.24</v>
      </c>
      <c r="E1591" s="247">
        <v>0.11700000000000001</v>
      </c>
      <c r="F1591" s="47">
        <f t="shared" si="216"/>
        <v>288.95292000000001</v>
      </c>
    </row>
    <row r="1592" spans="1:6" s="18" customFormat="1" x14ac:dyDescent="0.2">
      <c r="A1592" s="58" t="s">
        <v>114</v>
      </c>
      <c r="B1592" s="59" t="s">
        <v>1507</v>
      </c>
      <c r="C1592" s="150" t="s">
        <v>872</v>
      </c>
      <c r="D1592" s="47">
        <v>101.46</v>
      </c>
      <c r="E1592" s="247">
        <v>0.11700000000000001</v>
      </c>
      <c r="F1592" s="47">
        <f t="shared" si="216"/>
        <v>89.589179999999999</v>
      </c>
    </row>
    <row r="1593" spans="1:6" x14ac:dyDescent="0.2">
      <c r="A1593" s="58" t="s">
        <v>115</v>
      </c>
      <c r="B1593" s="59" t="s">
        <v>1508</v>
      </c>
      <c r="C1593" s="150" t="s">
        <v>871</v>
      </c>
      <c r="D1593" s="47">
        <v>138.62</v>
      </c>
      <c r="E1593" s="247">
        <v>0.11700000000000001</v>
      </c>
      <c r="F1593" s="47">
        <f t="shared" si="216"/>
        <v>122.40146</v>
      </c>
    </row>
    <row r="1594" spans="1:6" x14ac:dyDescent="0.2">
      <c r="A1594" s="58" t="s">
        <v>116</v>
      </c>
      <c r="B1594" s="59" t="s">
        <v>1509</v>
      </c>
      <c r="C1594" s="150" t="s">
        <v>870</v>
      </c>
      <c r="D1594" s="47">
        <v>245.78</v>
      </c>
      <c r="E1594" s="247">
        <v>0.11700000000000001</v>
      </c>
      <c r="F1594" s="47">
        <f t="shared" si="216"/>
        <v>217.02374</v>
      </c>
    </row>
    <row r="1595" spans="1:6" x14ac:dyDescent="0.2">
      <c r="A1595" s="207" t="s">
        <v>2492</v>
      </c>
      <c r="B1595" s="207"/>
      <c r="C1595" s="207"/>
      <c r="D1595" s="222" t="s">
        <v>1971</v>
      </c>
      <c r="E1595" s="250" t="s">
        <v>1971</v>
      </c>
      <c r="F1595" s="222" t="s">
        <v>1971</v>
      </c>
    </row>
    <row r="1596" spans="1:6" x14ac:dyDescent="0.2">
      <c r="A1596" s="83" t="s">
        <v>2493</v>
      </c>
      <c r="B1596" s="157"/>
      <c r="C1596" s="158"/>
      <c r="D1596" s="54" t="s">
        <v>1971</v>
      </c>
      <c r="E1596" s="246" t="s">
        <v>1971</v>
      </c>
      <c r="F1596" s="54" t="s">
        <v>1971</v>
      </c>
    </row>
    <row r="1597" spans="1:6" x14ac:dyDescent="0.2">
      <c r="A1597" s="107"/>
      <c r="B1597" s="112" t="s">
        <v>2495</v>
      </c>
      <c r="C1597" s="61" t="s">
        <v>3519</v>
      </c>
      <c r="D1597" s="47">
        <v>12316.74</v>
      </c>
      <c r="E1597" s="247">
        <v>0.11700000000000001</v>
      </c>
      <c r="F1597" s="47">
        <f t="shared" ref="F1597:F1603" si="217">D1597-(D1597*E1597)</f>
        <v>10875.681419999999</v>
      </c>
    </row>
    <row r="1598" spans="1:6" x14ac:dyDescent="0.2">
      <c r="A1598" s="107"/>
      <c r="B1598" s="112" t="s">
        <v>2496</v>
      </c>
      <c r="C1598" s="61" t="s">
        <v>2502</v>
      </c>
      <c r="D1598" s="47">
        <v>14143.96</v>
      </c>
      <c r="E1598" s="247">
        <v>0.11700000000000001</v>
      </c>
      <c r="F1598" s="47">
        <f t="shared" si="217"/>
        <v>12489.116679999999</v>
      </c>
    </row>
    <row r="1599" spans="1:6" x14ac:dyDescent="0.2">
      <c r="A1599" s="107"/>
      <c r="B1599" s="112" t="s">
        <v>2497</v>
      </c>
      <c r="C1599" s="61" t="s">
        <v>2503</v>
      </c>
      <c r="D1599" s="47">
        <v>14384.98</v>
      </c>
      <c r="E1599" s="247">
        <v>0.11700000000000001</v>
      </c>
      <c r="F1599" s="47">
        <f t="shared" si="217"/>
        <v>12701.93734</v>
      </c>
    </row>
    <row r="1600" spans="1:6" x14ac:dyDescent="0.2">
      <c r="A1600" s="107"/>
      <c r="B1600" s="112" t="s">
        <v>2498</v>
      </c>
      <c r="C1600" s="61" t="s">
        <v>2504</v>
      </c>
      <c r="D1600" s="47">
        <v>14804.19</v>
      </c>
      <c r="E1600" s="247">
        <v>0.11700000000000001</v>
      </c>
      <c r="F1600" s="47">
        <f t="shared" si="217"/>
        <v>13072.099770000001</v>
      </c>
    </row>
    <row r="1601" spans="1:6" x14ac:dyDescent="0.2">
      <c r="A1601" s="107"/>
      <c r="B1601" s="112" t="s">
        <v>2499</v>
      </c>
      <c r="C1601" s="61" t="s">
        <v>2505</v>
      </c>
      <c r="D1601" s="47">
        <v>15717.8</v>
      </c>
      <c r="E1601" s="247">
        <v>0.11700000000000001</v>
      </c>
      <c r="F1601" s="47">
        <f t="shared" si="217"/>
        <v>13878.8174</v>
      </c>
    </row>
    <row r="1602" spans="1:6" x14ac:dyDescent="0.2">
      <c r="A1602" s="107"/>
      <c r="B1602" s="112" t="s">
        <v>2500</v>
      </c>
      <c r="C1602" s="61" t="s">
        <v>2506</v>
      </c>
      <c r="D1602" s="47">
        <v>15957.79</v>
      </c>
      <c r="E1602" s="247">
        <v>0.11700000000000001</v>
      </c>
      <c r="F1602" s="47">
        <f t="shared" si="217"/>
        <v>14090.728570000001</v>
      </c>
    </row>
    <row r="1603" spans="1:6" x14ac:dyDescent="0.2">
      <c r="A1603" s="107"/>
      <c r="B1603" s="112" t="s">
        <v>2501</v>
      </c>
      <c r="C1603" s="61" t="s">
        <v>2507</v>
      </c>
      <c r="D1603" s="47">
        <v>16414.080000000002</v>
      </c>
      <c r="E1603" s="247">
        <v>0.11700000000000001</v>
      </c>
      <c r="F1603" s="47">
        <f t="shared" si="217"/>
        <v>14493.632640000002</v>
      </c>
    </row>
    <row r="1604" spans="1:6" x14ac:dyDescent="0.2">
      <c r="A1604" s="107" t="s">
        <v>2508</v>
      </c>
      <c r="B1604" s="112"/>
      <c r="C1604" s="61"/>
      <c r="D1604" s="106" t="s">
        <v>1971</v>
      </c>
      <c r="E1604" s="252" t="s">
        <v>1971</v>
      </c>
      <c r="F1604" s="106" t="s">
        <v>1971</v>
      </c>
    </row>
    <row r="1605" spans="1:6" x14ac:dyDescent="0.2">
      <c r="A1605" s="107"/>
      <c r="B1605" s="112" t="s">
        <v>1303</v>
      </c>
      <c r="C1605" s="61" t="s">
        <v>2453</v>
      </c>
      <c r="D1605" s="47">
        <v>704.17</v>
      </c>
      <c r="E1605" s="247">
        <v>0.11700000000000001</v>
      </c>
      <c r="F1605" s="47">
        <f t="shared" ref="F1605" si="218">D1605-(D1605*E1605)</f>
        <v>621.78210999999999</v>
      </c>
    </row>
    <row r="1606" spans="1:6" x14ac:dyDescent="0.2">
      <c r="A1606" s="107" t="s">
        <v>2509</v>
      </c>
      <c r="B1606" s="112"/>
      <c r="C1606" s="61"/>
      <c r="D1606" s="106" t="s">
        <v>1971</v>
      </c>
      <c r="E1606" s="252" t="s">
        <v>1971</v>
      </c>
      <c r="F1606" s="106" t="s">
        <v>1971</v>
      </c>
    </row>
    <row r="1607" spans="1:6" x14ac:dyDescent="0.2">
      <c r="A1607" s="107"/>
      <c r="B1607" s="112" t="s">
        <v>1344</v>
      </c>
      <c r="C1607" s="61" t="s">
        <v>2457</v>
      </c>
      <c r="D1607" s="47">
        <v>130.62</v>
      </c>
      <c r="E1607" s="247">
        <v>0.11700000000000001</v>
      </c>
      <c r="F1607" s="47">
        <f t="shared" ref="F1607:F1613" si="219">D1607-(D1607*E1607)</f>
        <v>115.33746000000001</v>
      </c>
    </row>
    <row r="1608" spans="1:6" x14ac:dyDescent="0.2">
      <c r="A1608" s="107"/>
      <c r="B1608" s="112" t="s">
        <v>1342</v>
      </c>
      <c r="C1608" s="61" t="s">
        <v>2490</v>
      </c>
      <c r="D1608" s="47">
        <v>272.58</v>
      </c>
      <c r="E1608" s="247">
        <v>0.11700000000000001</v>
      </c>
      <c r="F1608" s="47">
        <f t="shared" si="219"/>
        <v>240.68813999999998</v>
      </c>
    </row>
    <row r="1609" spans="1:6" x14ac:dyDescent="0.2">
      <c r="A1609" s="107"/>
      <c r="B1609" s="112" t="s">
        <v>1340</v>
      </c>
      <c r="C1609" s="61" t="s">
        <v>2370</v>
      </c>
      <c r="D1609" s="47">
        <v>237.48</v>
      </c>
      <c r="E1609" s="247">
        <v>0.11700000000000001</v>
      </c>
      <c r="F1609" s="47">
        <f t="shared" si="219"/>
        <v>209.69484</v>
      </c>
    </row>
    <row r="1610" spans="1:6" x14ac:dyDescent="0.2">
      <c r="A1610" s="107"/>
      <c r="B1610" s="112" t="s">
        <v>1350</v>
      </c>
      <c r="C1610" s="61" t="s">
        <v>2371</v>
      </c>
      <c r="D1610" s="47">
        <v>299.95</v>
      </c>
      <c r="E1610" s="247">
        <v>0.11700000000000001</v>
      </c>
      <c r="F1610" s="47">
        <f t="shared" si="219"/>
        <v>264.85584999999998</v>
      </c>
    </row>
    <row r="1611" spans="1:6" x14ac:dyDescent="0.2">
      <c r="A1611" s="107"/>
      <c r="B1611" s="112" t="s">
        <v>1258</v>
      </c>
      <c r="C1611" s="61" t="s">
        <v>2463</v>
      </c>
      <c r="D1611" s="47">
        <v>166.02</v>
      </c>
      <c r="E1611" s="247">
        <v>0.11700000000000001</v>
      </c>
      <c r="F1611" s="47">
        <f t="shared" si="219"/>
        <v>146.59566000000001</v>
      </c>
    </row>
    <row r="1612" spans="1:6" x14ac:dyDescent="0.2">
      <c r="A1612" s="107"/>
      <c r="B1612" s="112" t="s">
        <v>2510</v>
      </c>
      <c r="C1612" s="61" t="s">
        <v>2511</v>
      </c>
      <c r="D1612" s="47">
        <v>2813.56</v>
      </c>
      <c r="E1612" s="247">
        <v>0.11700000000000001</v>
      </c>
      <c r="F1612" s="47">
        <f t="shared" si="219"/>
        <v>2484.3734799999997</v>
      </c>
    </row>
    <row r="1613" spans="1:6" x14ac:dyDescent="0.2">
      <c r="A1613" s="107"/>
      <c r="B1613" s="112" t="s">
        <v>1260</v>
      </c>
      <c r="C1613" s="61" t="s">
        <v>2464</v>
      </c>
      <c r="D1613" s="47">
        <v>913.25</v>
      </c>
      <c r="E1613" s="247">
        <v>0.11700000000000001</v>
      </c>
      <c r="F1613" s="47">
        <f t="shared" si="219"/>
        <v>806.39975000000004</v>
      </c>
    </row>
    <row r="1614" spans="1:6" x14ac:dyDescent="0.2">
      <c r="A1614" s="83" t="s">
        <v>2512</v>
      </c>
      <c r="B1614" s="157"/>
      <c r="C1614" s="158"/>
      <c r="D1614" s="54" t="s">
        <v>1971</v>
      </c>
      <c r="E1614" s="246" t="s">
        <v>1971</v>
      </c>
      <c r="F1614" s="54" t="s">
        <v>1971</v>
      </c>
    </row>
    <row r="1615" spans="1:6" x14ac:dyDescent="0.2">
      <c r="A1615" s="118" t="s">
        <v>2558</v>
      </c>
      <c r="B1615" s="204"/>
      <c r="C1615" s="96"/>
      <c r="D1615" s="106" t="s">
        <v>1971</v>
      </c>
      <c r="E1615" s="252" t="s">
        <v>1971</v>
      </c>
      <c r="F1615" s="106" t="s">
        <v>1971</v>
      </c>
    </row>
    <row r="1616" spans="1:6" x14ac:dyDescent="0.2">
      <c r="A1616" s="107"/>
      <c r="B1616" s="112" t="s">
        <v>1215</v>
      </c>
      <c r="C1616" s="61" t="s">
        <v>2513</v>
      </c>
      <c r="D1616" s="47">
        <v>3390.73</v>
      </c>
      <c r="E1616" s="247">
        <v>0.11700000000000001</v>
      </c>
      <c r="F1616" s="47">
        <f t="shared" ref="F1616:F1621" si="220">D1616-(D1616*E1616)</f>
        <v>2994.0145899999998</v>
      </c>
    </row>
    <row r="1617" spans="1:6" x14ac:dyDescent="0.2">
      <c r="A1617" s="107"/>
      <c r="B1617" s="112" t="s">
        <v>1240</v>
      </c>
      <c r="C1617" s="61" t="s">
        <v>2514</v>
      </c>
      <c r="D1617" s="47">
        <v>327.31</v>
      </c>
      <c r="E1617" s="247">
        <v>0.11700000000000001</v>
      </c>
      <c r="F1617" s="47">
        <f t="shared" si="220"/>
        <v>289.01472999999999</v>
      </c>
    </row>
    <row r="1618" spans="1:6" x14ac:dyDescent="0.2">
      <c r="A1618" s="107"/>
      <c r="B1618" s="112" t="s">
        <v>1239</v>
      </c>
      <c r="C1618" s="61" t="s">
        <v>2515</v>
      </c>
      <c r="D1618" s="47">
        <v>425.91</v>
      </c>
      <c r="E1618" s="247">
        <v>0.11700000000000001</v>
      </c>
      <c r="F1618" s="47">
        <f t="shared" si="220"/>
        <v>376.07853</v>
      </c>
    </row>
    <row r="1619" spans="1:6" x14ac:dyDescent="0.2">
      <c r="A1619" s="107"/>
      <c r="B1619" s="112" t="s">
        <v>1765</v>
      </c>
      <c r="C1619" s="61" t="s">
        <v>2516</v>
      </c>
      <c r="D1619" s="47">
        <v>165.16</v>
      </c>
      <c r="E1619" s="247">
        <v>0.11700000000000001</v>
      </c>
      <c r="F1619" s="47">
        <f t="shared" si="220"/>
        <v>145.83627999999999</v>
      </c>
    </row>
    <row r="1620" spans="1:6" x14ac:dyDescent="0.2">
      <c r="A1620" s="107"/>
      <c r="B1620" s="112" t="s">
        <v>1764</v>
      </c>
      <c r="C1620" s="61" t="s">
        <v>2517</v>
      </c>
      <c r="D1620" s="47">
        <v>125.29</v>
      </c>
      <c r="E1620" s="247">
        <v>0.11700000000000001</v>
      </c>
      <c r="F1620" s="47">
        <f t="shared" si="220"/>
        <v>110.63107000000001</v>
      </c>
    </row>
    <row r="1621" spans="1:6" x14ac:dyDescent="0.2">
      <c r="A1621" s="107"/>
      <c r="B1621" s="112" t="s">
        <v>1766</v>
      </c>
      <c r="C1621" s="61" t="s">
        <v>2518</v>
      </c>
      <c r="D1621" s="47">
        <v>125.28</v>
      </c>
      <c r="E1621" s="247">
        <v>0.11700000000000001</v>
      </c>
      <c r="F1621" s="47">
        <f t="shared" si="220"/>
        <v>110.62224000000001</v>
      </c>
    </row>
    <row r="1622" spans="1:6" x14ac:dyDescent="0.2">
      <c r="A1622" s="118" t="s">
        <v>2433</v>
      </c>
      <c r="B1622" s="204"/>
      <c r="C1622" s="96"/>
      <c r="D1622" s="106" t="s">
        <v>1971</v>
      </c>
      <c r="E1622" s="252" t="s">
        <v>1971</v>
      </c>
      <c r="F1622" s="106" t="s">
        <v>1971</v>
      </c>
    </row>
    <row r="1623" spans="1:6" x14ac:dyDescent="0.2">
      <c r="A1623" s="107"/>
      <c r="B1623" s="112" t="s">
        <v>2519</v>
      </c>
      <c r="C1623" s="61" t="s">
        <v>2520</v>
      </c>
      <c r="D1623" s="47">
        <v>1803.78</v>
      </c>
      <c r="E1623" s="247">
        <v>0.11700000000000001</v>
      </c>
      <c r="F1623" s="47">
        <f t="shared" ref="F1623:F1635" si="221">D1623-(D1623*E1623)</f>
        <v>1592.73774</v>
      </c>
    </row>
    <row r="1624" spans="1:6" x14ac:dyDescent="0.2">
      <c r="A1624" s="107"/>
      <c r="B1624" s="112" t="s">
        <v>1471</v>
      </c>
      <c r="C1624" s="61" t="s">
        <v>2521</v>
      </c>
      <c r="D1624" s="47">
        <v>213.22</v>
      </c>
      <c r="E1624" s="247">
        <v>0.11700000000000001</v>
      </c>
      <c r="F1624" s="47">
        <f t="shared" si="221"/>
        <v>188.27325999999999</v>
      </c>
    </row>
    <row r="1625" spans="1:6" x14ac:dyDescent="0.2">
      <c r="A1625" s="107"/>
      <c r="B1625" s="112" t="s">
        <v>1468</v>
      </c>
      <c r="C1625" s="61" t="s">
        <v>2522</v>
      </c>
      <c r="D1625" s="47">
        <v>141.97</v>
      </c>
      <c r="E1625" s="247">
        <v>0.11700000000000001</v>
      </c>
      <c r="F1625" s="47">
        <f t="shared" si="221"/>
        <v>125.35951</v>
      </c>
    </row>
    <row r="1626" spans="1:6" x14ac:dyDescent="0.2">
      <c r="A1626" s="107"/>
      <c r="B1626" s="112" t="s">
        <v>1472</v>
      </c>
      <c r="C1626" s="61" t="s">
        <v>2523</v>
      </c>
      <c r="D1626" s="47">
        <v>193.6</v>
      </c>
      <c r="E1626" s="247">
        <v>0.11700000000000001</v>
      </c>
      <c r="F1626" s="47">
        <f t="shared" si="221"/>
        <v>170.94880000000001</v>
      </c>
    </row>
    <row r="1627" spans="1:6" x14ac:dyDescent="0.2">
      <c r="A1627" s="107"/>
      <c r="B1627" s="112" t="s">
        <v>1473</v>
      </c>
      <c r="C1627" s="61" t="s">
        <v>2524</v>
      </c>
      <c r="D1627" s="47">
        <v>354.15</v>
      </c>
      <c r="E1627" s="247">
        <v>0.11700000000000001</v>
      </c>
      <c r="F1627" s="47">
        <f t="shared" si="221"/>
        <v>312.71445</v>
      </c>
    </row>
    <row r="1628" spans="1:6" x14ac:dyDescent="0.2">
      <c r="A1628" s="107"/>
      <c r="B1628" s="112" t="s">
        <v>1474</v>
      </c>
      <c r="C1628" s="61" t="s">
        <v>2525</v>
      </c>
      <c r="D1628" s="47">
        <v>407.33</v>
      </c>
      <c r="E1628" s="247">
        <v>0.11700000000000001</v>
      </c>
      <c r="F1628" s="47">
        <f t="shared" si="221"/>
        <v>359.67239000000001</v>
      </c>
    </row>
    <row r="1629" spans="1:6" x14ac:dyDescent="0.2">
      <c r="A1629" s="107"/>
      <c r="B1629" s="112" t="s">
        <v>1763</v>
      </c>
      <c r="C1629" s="61" t="s">
        <v>2425</v>
      </c>
      <c r="D1629" s="47">
        <v>102.49</v>
      </c>
      <c r="E1629" s="247">
        <v>0.11700000000000001</v>
      </c>
      <c r="F1629" s="47">
        <f t="shared" si="221"/>
        <v>90.49866999999999</v>
      </c>
    </row>
    <row r="1630" spans="1:6" x14ac:dyDescent="0.2">
      <c r="A1630" s="107"/>
      <c r="B1630" s="112" t="s">
        <v>999</v>
      </c>
      <c r="C1630" s="61" t="s">
        <v>2526</v>
      </c>
      <c r="D1630" s="47">
        <v>301.49</v>
      </c>
      <c r="E1630" s="247">
        <v>0.11700000000000001</v>
      </c>
      <c r="F1630" s="47">
        <f t="shared" si="221"/>
        <v>266.21566999999999</v>
      </c>
    </row>
    <row r="1631" spans="1:6" x14ac:dyDescent="0.2">
      <c r="A1631" s="107"/>
      <c r="B1631" s="112" t="s">
        <v>1280</v>
      </c>
      <c r="C1631" s="61" t="s">
        <v>2527</v>
      </c>
      <c r="D1631" s="47">
        <v>384.61</v>
      </c>
      <c r="E1631" s="247">
        <v>0.11700000000000001</v>
      </c>
      <c r="F1631" s="47">
        <f t="shared" si="221"/>
        <v>339.61063000000001</v>
      </c>
    </row>
    <row r="1632" spans="1:6" x14ac:dyDescent="0.2">
      <c r="A1632" s="107"/>
      <c r="B1632" s="112" t="s">
        <v>1368</v>
      </c>
      <c r="C1632" s="61" t="s">
        <v>2528</v>
      </c>
      <c r="D1632" s="47">
        <v>72.8</v>
      </c>
      <c r="E1632" s="247">
        <v>0.11700000000000001</v>
      </c>
      <c r="F1632" s="47">
        <f t="shared" si="221"/>
        <v>64.282399999999996</v>
      </c>
    </row>
    <row r="1633" spans="1:6" x14ac:dyDescent="0.2">
      <c r="A1633" s="107"/>
      <c r="B1633" s="112" t="s">
        <v>1369</v>
      </c>
      <c r="C1633" s="61" t="s">
        <v>2529</v>
      </c>
      <c r="D1633" s="47">
        <v>72.8</v>
      </c>
      <c r="E1633" s="247">
        <v>0.11700000000000001</v>
      </c>
      <c r="F1633" s="47">
        <f t="shared" si="221"/>
        <v>64.282399999999996</v>
      </c>
    </row>
    <row r="1634" spans="1:6" x14ac:dyDescent="0.2">
      <c r="A1634" s="107"/>
      <c r="B1634" s="112" t="s">
        <v>1370</v>
      </c>
      <c r="C1634" s="61" t="s">
        <v>2530</v>
      </c>
      <c r="D1634" s="47">
        <v>72.790000000000006</v>
      </c>
      <c r="E1634" s="247">
        <v>0.11700000000000001</v>
      </c>
      <c r="F1634" s="47">
        <f t="shared" si="221"/>
        <v>64.273570000000007</v>
      </c>
    </row>
    <row r="1635" spans="1:6" x14ac:dyDescent="0.2">
      <c r="A1635" s="107"/>
      <c r="B1635" s="112" t="s">
        <v>1371</v>
      </c>
      <c r="C1635" s="61" t="s">
        <v>2531</v>
      </c>
      <c r="D1635" s="47">
        <v>72.790000000000006</v>
      </c>
      <c r="E1635" s="247">
        <v>0.11700000000000001</v>
      </c>
      <c r="F1635" s="47">
        <f t="shared" si="221"/>
        <v>64.273570000000007</v>
      </c>
    </row>
    <row r="1636" spans="1:6" x14ac:dyDescent="0.2">
      <c r="A1636" s="118" t="s">
        <v>2559</v>
      </c>
      <c r="B1636" s="204"/>
      <c r="C1636" s="96"/>
      <c r="D1636" s="106" t="s">
        <v>1971</v>
      </c>
      <c r="E1636" s="252" t="s">
        <v>1971</v>
      </c>
      <c r="F1636" s="106" t="s">
        <v>1971</v>
      </c>
    </row>
    <row r="1637" spans="1:6" x14ac:dyDescent="0.2">
      <c r="A1637" s="107"/>
      <c r="B1637" s="112" t="s">
        <v>2532</v>
      </c>
      <c r="C1637" s="61" t="s">
        <v>2533</v>
      </c>
      <c r="D1637" s="47">
        <v>1980.34</v>
      </c>
      <c r="E1637" s="247">
        <v>0.11700000000000001</v>
      </c>
      <c r="F1637" s="47">
        <f t="shared" ref="F1637:F1647" si="222">D1637-(D1637*E1637)</f>
        <v>1748.64022</v>
      </c>
    </row>
    <row r="1638" spans="1:6" x14ac:dyDescent="0.2">
      <c r="A1638" s="107"/>
      <c r="B1638" s="112" t="s">
        <v>1475</v>
      </c>
      <c r="C1638" s="61" t="s">
        <v>2534</v>
      </c>
      <c r="D1638" s="47">
        <v>252.45</v>
      </c>
      <c r="E1638" s="247">
        <v>0.11700000000000001</v>
      </c>
      <c r="F1638" s="47">
        <f t="shared" si="222"/>
        <v>222.91334999999998</v>
      </c>
    </row>
    <row r="1639" spans="1:6" x14ac:dyDescent="0.2">
      <c r="A1639" s="107"/>
      <c r="B1639" s="112" t="s">
        <v>2191</v>
      </c>
      <c r="C1639" s="61" t="s">
        <v>2535</v>
      </c>
      <c r="D1639" s="47">
        <v>155.4</v>
      </c>
      <c r="E1639" s="247">
        <v>0.11700000000000001</v>
      </c>
      <c r="F1639" s="47">
        <f t="shared" si="222"/>
        <v>137.2182</v>
      </c>
    </row>
    <row r="1640" spans="1:6" x14ac:dyDescent="0.2">
      <c r="A1640" s="107"/>
      <c r="B1640" s="112" t="s">
        <v>1476</v>
      </c>
      <c r="C1640" s="61" t="s">
        <v>2536</v>
      </c>
      <c r="D1640" s="47">
        <v>232.83</v>
      </c>
      <c r="E1640" s="247">
        <v>0.11700000000000001</v>
      </c>
      <c r="F1640" s="47">
        <f t="shared" si="222"/>
        <v>205.58889000000002</v>
      </c>
    </row>
    <row r="1641" spans="1:6" x14ac:dyDescent="0.2">
      <c r="A1641" s="107"/>
      <c r="B1641" s="112" t="s">
        <v>1477</v>
      </c>
      <c r="C1641" s="61" t="s">
        <v>2537</v>
      </c>
      <c r="D1641" s="47">
        <v>401.13</v>
      </c>
      <c r="E1641" s="247">
        <v>0.11700000000000001</v>
      </c>
      <c r="F1641" s="47">
        <f t="shared" si="222"/>
        <v>354.19779</v>
      </c>
    </row>
    <row r="1642" spans="1:6" x14ac:dyDescent="0.2">
      <c r="A1642" s="107"/>
      <c r="B1642" s="112" t="s">
        <v>1478</v>
      </c>
      <c r="C1642" s="61" t="s">
        <v>2538</v>
      </c>
      <c r="D1642" s="47">
        <v>444.5</v>
      </c>
      <c r="E1642" s="247">
        <v>0.11700000000000001</v>
      </c>
      <c r="F1642" s="47">
        <f t="shared" si="222"/>
        <v>392.49349999999998</v>
      </c>
    </row>
    <row r="1643" spans="1:6" x14ac:dyDescent="0.2">
      <c r="A1643" s="107"/>
      <c r="B1643" s="112" t="s">
        <v>1281</v>
      </c>
      <c r="C1643" s="61" t="s">
        <v>2539</v>
      </c>
      <c r="D1643" s="47">
        <v>422.3</v>
      </c>
      <c r="E1643" s="247">
        <v>0.11700000000000001</v>
      </c>
      <c r="F1643" s="47">
        <f t="shared" si="222"/>
        <v>372.89089999999999</v>
      </c>
    </row>
    <row r="1644" spans="1:6" x14ac:dyDescent="0.2">
      <c r="A1644" s="107"/>
      <c r="B1644" s="112" t="s">
        <v>1368</v>
      </c>
      <c r="C1644" s="61" t="s">
        <v>2528</v>
      </c>
      <c r="D1644" s="47">
        <v>72.8</v>
      </c>
      <c r="E1644" s="247">
        <v>0.11700000000000001</v>
      </c>
      <c r="F1644" s="47">
        <f t="shared" si="222"/>
        <v>64.282399999999996</v>
      </c>
    </row>
    <row r="1645" spans="1:6" x14ac:dyDescent="0.2">
      <c r="A1645" s="107"/>
      <c r="B1645" s="112" t="s">
        <v>1369</v>
      </c>
      <c r="C1645" s="61" t="s">
        <v>2529</v>
      </c>
      <c r="D1645" s="47">
        <v>72.8</v>
      </c>
      <c r="E1645" s="247">
        <v>0.11700000000000001</v>
      </c>
      <c r="F1645" s="47">
        <f t="shared" si="222"/>
        <v>64.282399999999996</v>
      </c>
    </row>
    <row r="1646" spans="1:6" x14ac:dyDescent="0.2">
      <c r="A1646" s="107"/>
      <c r="B1646" s="112" t="s">
        <v>1370</v>
      </c>
      <c r="C1646" s="61" t="s">
        <v>2530</v>
      </c>
      <c r="D1646" s="47">
        <v>72.790000000000006</v>
      </c>
      <c r="E1646" s="247">
        <v>0.11700000000000001</v>
      </c>
      <c r="F1646" s="47">
        <f t="shared" si="222"/>
        <v>64.273570000000007</v>
      </c>
    </row>
    <row r="1647" spans="1:6" x14ac:dyDescent="0.2">
      <c r="A1647" s="107"/>
      <c r="B1647" s="112" t="s">
        <v>1371</v>
      </c>
      <c r="C1647" s="61" t="s">
        <v>2531</v>
      </c>
      <c r="D1647" s="47">
        <v>72.790000000000006</v>
      </c>
      <c r="E1647" s="247">
        <v>0.11700000000000001</v>
      </c>
      <c r="F1647" s="47">
        <f t="shared" si="222"/>
        <v>64.273570000000007</v>
      </c>
    </row>
    <row r="1648" spans="1:6" x14ac:dyDescent="0.2">
      <c r="A1648" s="118" t="s">
        <v>2570</v>
      </c>
      <c r="B1648" s="204"/>
      <c r="C1648" s="96"/>
      <c r="D1648" s="106" t="s">
        <v>1971</v>
      </c>
      <c r="E1648" s="252" t="s">
        <v>1971</v>
      </c>
      <c r="F1648" s="106" t="s">
        <v>1971</v>
      </c>
    </row>
    <row r="1649" spans="1:6" x14ac:dyDescent="0.2">
      <c r="A1649" s="107"/>
      <c r="B1649" s="112" t="s">
        <v>2540</v>
      </c>
      <c r="C1649" s="61" t="s">
        <v>2541</v>
      </c>
      <c r="D1649" s="47">
        <v>2715.48</v>
      </c>
      <c r="E1649" s="247">
        <v>0.11700000000000001</v>
      </c>
      <c r="F1649" s="47">
        <f t="shared" ref="F1649:F1659" si="223">D1649-(D1649*E1649)</f>
        <v>2397.7688400000002</v>
      </c>
    </row>
    <row r="1650" spans="1:6" x14ac:dyDescent="0.2">
      <c r="A1650" s="107"/>
      <c r="B1650" s="112" t="s">
        <v>1479</v>
      </c>
      <c r="C1650" s="61" t="s">
        <v>2521</v>
      </c>
      <c r="D1650" s="47">
        <v>316.47000000000003</v>
      </c>
      <c r="E1650" s="247">
        <v>0.11700000000000001</v>
      </c>
      <c r="F1650" s="47">
        <f t="shared" si="223"/>
        <v>279.44301000000002</v>
      </c>
    </row>
    <row r="1651" spans="1:6" x14ac:dyDescent="0.2">
      <c r="A1651" s="107"/>
      <c r="B1651" s="112" t="s">
        <v>2542</v>
      </c>
      <c r="C1651" s="61" t="s">
        <v>2543</v>
      </c>
      <c r="D1651" s="47">
        <v>219.93</v>
      </c>
      <c r="E1651" s="247">
        <v>0.11700000000000001</v>
      </c>
      <c r="F1651" s="47">
        <f t="shared" si="223"/>
        <v>194.19819000000001</v>
      </c>
    </row>
    <row r="1652" spans="1:6" x14ac:dyDescent="0.2">
      <c r="A1652" s="107"/>
      <c r="B1652" s="112" t="s">
        <v>1480</v>
      </c>
      <c r="C1652" s="61" t="s">
        <v>2523</v>
      </c>
      <c r="D1652" s="47">
        <v>283.43</v>
      </c>
      <c r="E1652" s="247">
        <v>0.11700000000000001</v>
      </c>
      <c r="F1652" s="47">
        <f t="shared" si="223"/>
        <v>250.26868999999999</v>
      </c>
    </row>
    <row r="1653" spans="1:6" x14ac:dyDescent="0.2">
      <c r="A1653" s="107"/>
      <c r="B1653" s="112" t="s">
        <v>1481</v>
      </c>
      <c r="C1653" s="61" t="s">
        <v>2524</v>
      </c>
      <c r="D1653" s="47">
        <v>506.96</v>
      </c>
      <c r="E1653" s="247">
        <v>0.11700000000000001</v>
      </c>
      <c r="F1653" s="47">
        <f t="shared" si="223"/>
        <v>447.64567999999997</v>
      </c>
    </row>
    <row r="1654" spans="1:6" x14ac:dyDescent="0.2">
      <c r="A1654" s="107"/>
      <c r="B1654" s="112" t="s">
        <v>1482</v>
      </c>
      <c r="C1654" s="61" t="s">
        <v>2525</v>
      </c>
      <c r="D1654" s="47">
        <v>520.9</v>
      </c>
      <c r="E1654" s="247">
        <v>0.11700000000000001</v>
      </c>
      <c r="F1654" s="47">
        <f t="shared" si="223"/>
        <v>459.9547</v>
      </c>
    </row>
    <row r="1655" spans="1:6" x14ac:dyDescent="0.2">
      <c r="A1655" s="107"/>
      <c r="B1655" s="112" t="s">
        <v>1282</v>
      </c>
      <c r="C1655" s="61" t="s">
        <v>2539</v>
      </c>
      <c r="D1655" s="47">
        <v>435.72</v>
      </c>
      <c r="E1655" s="247">
        <v>0.11700000000000001</v>
      </c>
      <c r="F1655" s="47">
        <f t="shared" si="223"/>
        <v>384.74076000000002</v>
      </c>
    </row>
    <row r="1656" spans="1:6" x14ac:dyDescent="0.2">
      <c r="A1656" s="107"/>
      <c r="B1656" s="112" t="s">
        <v>1368</v>
      </c>
      <c r="C1656" s="61" t="s">
        <v>2544</v>
      </c>
      <c r="D1656" s="47">
        <v>72.8</v>
      </c>
      <c r="E1656" s="247">
        <v>0.11700000000000001</v>
      </c>
      <c r="F1656" s="47">
        <f t="shared" si="223"/>
        <v>64.282399999999996</v>
      </c>
    </row>
    <row r="1657" spans="1:6" x14ac:dyDescent="0.2">
      <c r="A1657" s="107"/>
      <c r="B1657" s="112" t="s">
        <v>1369</v>
      </c>
      <c r="C1657" s="61" t="s">
        <v>2545</v>
      </c>
      <c r="D1657" s="47">
        <v>72.8</v>
      </c>
      <c r="E1657" s="247">
        <v>0.11700000000000001</v>
      </c>
      <c r="F1657" s="47">
        <f t="shared" si="223"/>
        <v>64.282399999999996</v>
      </c>
    </row>
    <row r="1658" spans="1:6" x14ac:dyDescent="0.2">
      <c r="A1658" s="107"/>
      <c r="B1658" s="112" t="s">
        <v>1370</v>
      </c>
      <c r="C1658" s="61" t="s">
        <v>2546</v>
      </c>
      <c r="D1658" s="47">
        <v>72.790000000000006</v>
      </c>
      <c r="E1658" s="247">
        <v>0.11700000000000001</v>
      </c>
      <c r="F1658" s="47">
        <f t="shared" si="223"/>
        <v>64.273570000000007</v>
      </c>
    </row>
    <row r="1659" spans="1:6" x14ac:dyDescent="0.2">
      <c r="A1659" s="107"/>
      <c r="B1659" s="112" t="s">
        <v>1371</v>
      </c>
      <c r="C1659" s="61" t="s">
        <v>2547</v>
      </c>
      <c r="D1659" s="47">
        <v>72.790000000000006</v>
      </c>
      <c r="E1659" s="247">
        <v>0.11700000000000001</v>
      </c>
      <c r="F1659" s="47">
        <f t="shared" si="223"/>
        <v>64.273570000000007</v>
      </c>
    </row>
    <row r="1660" spans="1:6" x14ac:dyDescent="0.2">
      <c r="A1660" s="118" t="s">
        <v>2571</v>
      </c>
      <c r="B1660" s="204"/>
      <c r="C1660" s="96"/>
      <c r="D1660" s="106" t="s">
        <v>1971</v>
      </c>
      <c r="E1660" s="252" t="s">
        <v>1971</v>
      </c>
      <c r="F1660" s="106" t="s">
        <v>1971</v>
      </c>
    </row>
    <row r="1661" spans="1:6" x14ac:dyDescent="0.2">
      <c r="A1661" s="107"/>
      <c r="B1661" s="112" t="s">
        <v>2548</v>
      </c>
      <c r="C1661" s="61" t="s">
        <v>2549</v>
      </c>
      <c r="D1661" s="47">
        <v>2102.17</v>
      </c>
      <c r="E1661" s="247">
        <v>0.11700000000000001</v>
      </c>
      <c r="F1661" s="47">
        <f t="shared" ref="F1661:F1669" si="224">D1661-(D1661*E1661)</f>
        <v>1856.2161100000001</v>
      </c>
    </row>
    <row r="1662" spans="1:6" x14ac:dyDescent="0.2">
      <c r="A1662" s="107"/>
      <c r="B1662" s="112" t="s">
        <v>1312</v>
      </c>
      <c r="C1662" s="61" t="s">
        <v>2550</v>
      </c>
      <c r="D1662" s="47">
        <v>223.54</v>
      </c>
      <c r="E1662" s="247">
        <v>0.11700000000000001</v>
      </c>
      <c r="F1662" s="47">
        <f t="shared" si="224"/>
        <v>197.38582</v>
      </c>
    </row>
    <row r="1663" spans="1:6" x14ac:dyDescent="0.2">
      <c r="A1663" s="107"/>
      <c r="B1663" s="112" t="s">
        <v>1313</v>
      </c>
      <c r="C1663" s="61" t="s">
        <v>2551</v>
      </c>
      <c r="D1663" s="47">
        <v>215.79</v>
      </c>
      <c r="E1663" s="247">
        <v>0.11700000000000001</v>
      </c>
      <c r="F1663" s="47">
        <f t="shared" si="224"/>
        <v>190.54256999999998</v>
      </c>
    </row>
    <row r="1664" spans="1:6" x14ac:dyDescent="0.2">
      <c r="A1664" s="107"/>
      <c r="B1664" s="112" t="s">
        <v>1311</v>
      </c>
      <c r="C1664" s="61" t="s">
        <v>2552</v>
      </c>
      <c r="D1664" s="47">
        <v>184.3</v>
      </c>
      <c r="E1664" s="247">
        <v>0.11700000000000001</v>
      </c>
      <c r="F1664" s="47">
        <f t="shared" si="224"/>
        <v>162.73690000000002</v>
      </c>
    </row>
    <row r="1665" spans="1:6" x14ac:dyDescent="0.2">
      <c r="A1665" s="107"/>
      <c r="B1665" s="112" t="s">
        <v>1314</v>
      </c>
      <c r="C1665" s="61" t="s">
        <v>2553</v>
      </c>
      <c r="D1665" s="47">
        <v>373.77</v>
      </c>
      <c r="E1665" s="247">
        <v>0.11700000000000001</v>
      </c>
      <c r="F1665" s="47">
        <f t="shared" si="224"/>
        <v>330.03890999999999</v>
      </c>
    </row>
    <row r="1666" spans="1:6" x14ac:dyDescent="0.2">
      <c r="A1666" s="107"/>
      <c r="B1666" s="112" t="s">
        <v>1285</v>
      </c>
      <c r="C1666" s="61" t="s">
        <v>2554</v>
      </c>
      <c r="D1666" s="47">
        <v>215.79</v>
      </c>
      <c r="E1666" s="247">
        <v>0.11700000000000001</v>
      </c>
      <c r="F1666" s="47">
        <f t="shared" si="224"/>
        <v>190.54256999999998</v>
      </c>
    </row>
    <row r="1667" spans="1:6" x14ac:dyDescent="0.2">
      <c r="A1667" s="107"/>
      <c r="B1667" s="112" t="s">
        <v>1405</v>
      </c>
      <c r="C1667" s="61" t="s">
        <v>2555</v>
      </c>
      <c r="D1667" s="47">
        <v>105.32</v>
      </c>
      <c r="E1667" s="247">
        <v>0.11700000000000001</v>
      </c>
      <c r="F1667" s="47">
        <f t="shared" si="224"/>
        <v>92.997559999999993</v>
      </c>
    </row>
    <row r="1668" spans="1:6" x14ac:dyDescent="0.2">
      <c r="A1668" s="107"/>
      <c r="B1668" s="112" t="s">
        <v>1406</v>
      </c>
      <c r="C1668" s="61" t="s">
        <v>2556</v>
      </c>
      <c r="D1668" s="47">
        <v>105.32</v>
      </c>
      <c r="E1668" s="247">
        <v>0.11700000000000001</v>
      </c>
      <c r="F1668" s="47">
        <f t="shared" si="224"/>
        <v>92.997559999999993</v>
      </c>
    </row>
    <row r="1669" spans="1:6" x14ac:dyDescent="0.2">
      <c r="A1669" s="107"/>
      <c r="B1669" s="112" t="s">
        <v>1407</v>
      </c>
      <c r="C1669" s="61" t="s">
        <v>2557</v>
      </c>
      <c r="D1669" s="47">
        <v>105.32</v>
      </c>
      <c r="E1669" s="247">
        <v>0.11700000000000001</v>
      </c>
      <c r="F1669" s="47">
        <f t="shared" si="224"/>
        <v>92.997559999999993</v>
      </c>
    </row>
    <row r="1670" spans="1:6" x14ac:dyDescent="0.2">
      <c r="A1670" s="118" t="s">
        <v>2572</v>
      </c>
      <c r="B1670" s="204"/>
      <c r="C1670" s="96"/>
      <c r="D1670" s="106" t="s">
        <v>1971</v>
      </c>
      <c r="E1670" s="252" t="s">
        <v>1971</v>
      </c>
      <c r="F1670" s="106" t="s">
        <v>1971</v>
      </c>
    </row>
    <row r="1671" spans="1:6" x14ac:dyDescent="0.2">
      <c r="A1671" s="107"/>
      <c r="B1671" s="112" t="s">
        <v>2560</v>
      </c>
      <c r="C1671" s="61" t="s">
        <v>2561</v>
      </c>
      <c r="D1671" s="47">
        <v>2405.73</v>
      </c>
      <c r="E1671" s="247">
        <v>0.11700000000000001</v>
      </c>
      <c r="F1671" s="47">
        <f t="shared" ref="F1671:F1680" si="225">D1671-(D1671*E1671)</f>
        <v>2124.2595900000001</v>
      </c>
    </row>
    <row r="1672" spans="1:6" x14ac:dyDescent="0.2">
      <c r="A1672" s="107"/>
      <c r="B1672" s="112" t="s">
        <v>1308</v>
      </c>
      <c r="C1672" s="61" t="s">
        <v>2550</v>
      </c>
      <c r="D1672" s="47">
        <v>264.83999999999997</v>
      </c>
      <c r="E1672" s="247">
        <v>0.11700000000000001</v>
      </c>
      <c r="F1672" s="47">
        <f t="shared" si="225"/>
        <v>233.85371999999998</v>
      </c>
    </row>
    <row r="1673" spans="1:6" x14ac:dyDescent="0.2">
      <c r="A1673" s="107"/>
      <c r="B1673" s="112" t="s">
        <v>1309</v>
      </c>
      <c r="C1673" s="61" t="s">
        <v>2551</v>
      </c>
      <c r="D1673" s="47">
        <v>257.10000000000002</v>
      </c>
      <c r="E1673" s="247">
        <v>0.11700000000000001</v>
      </c>
      <c r="F1673" s="47">
        <f t="shared" si="225"/>
        <v>227.01930000000002</v>
      </c>
    </row>
    <row r="1674" spans="1:6" x14ac:dyDescent="0.2">
      <c r="A1674" s="107"/>
      <c r="B1674" s="112" t="s">
        <v>1307</v>
      </c>
      <c r="C1674" s="61" t="s">
        <v>2562</v>
      </c>
      <c r="D1674" s="47">
        <v>225.09</v>
      </c>
      <c r="E1674" s="247">
        <v>0.11700000000000001</v>
      </c>
      <c r="F1674" s="47">
        <f t="shared" si="225"/>
        <v>198.75447</v>
      </c>
    </row>
    <row r="1675" spans="1:6" x14ac:dyDescent="0.2">
      <c r="A1675" s="107"/>
      <c r="B1675" s="112" t="s">
        <v>1310</v>
      </c>
      <c r="C1675" s="61" t="s">
        <v>2553</v>
      </c>
      <c r="D1675" s="47">
        <v>494.57</v>
      </c>
      <c r="E1675" s="247">
        <v>0.11700000000000001</v>
      </c>
      <c r="F1675" s="47">
        <f t="shared" si="225"/>
        <v>436.70531</v>
      </c>
    </row>
    <row r="1676" spans="1:6" x14ac:dyDescent="0.2">
      <c r="A1676" s="107"/>
      <c r="B1676" s="112" t="s">
        <v>1286</v>
      </c>
      <c r="C1676" s="61" t="s">
        <v>2554</v>
      </c>
      <c r="D1676" s="47">
        <v>241.09</v>
      </c>
      <c r="E1676" s="247">
        <v>0.11700000000000001</v>
      </c>
      <c r="F1676" s="47">
        <f t="shared" si="225"/>
        <v>212.88247000000001</v>
      </c>
    </row>
    <row r="1677" spans="1:6" x14ac:dyDescent="0.2">
      <c r="A1677" s="107"/>
      <c r="B1677" s="112" t="s">
        <v>1360</v>
      </c>
      <c r="C1677" s="61" t="s">
        <v>2563</v>
      </c>
      <c r="D1677" s="47">
        <v>74.400000000000006</v>
      </c>
      <c r="E1677" s="247">
        <v>0.11700000000000001</v>
      </c>
      <c r="F1677" s="47">
        <f t="shared" si="225"/>
        <v>65.6952</v>
      </c>
    </row>
    <row r="1678" spans="1:6" x14ac:dyDescent="0.2">
      <c r="A1678" s="107"/>
      <c r="B1678" s="112" t="s">
        <v>1358</v>
      </c>
      <c r="C1678" s="61" t="s">
        <v>2564</v>
      </c>
      <c r="D1678" s="47">
        <v>74.400000000000006</v>
      </c>
      <c r="E1678" s="247">
        <v>0.11700000000000001</v>
      </c>
      <c r="F1678" s="47">
        <f t="shared" si="225"/>
        <v>65.6952</v>
      </c>
    </row>
    <row r="1679" spans="1:6" x14ac:dyDescent="0.2">
      <c r="A1679" s="107"/>
      <c r="B1679" s="112" t="s">
        <v>1357</v>
      </c>
      <c r="C1679" s="61" t="s">
        <v>2565</v>
      </c>
      <c r="D1679" s="47">
        <v>74.400000000000006</v>
      </c>
      <c r="E1679" s="247">
        <v>0.11700000000000001</v>
      </c>
      <c r="F1679" s="47">
        <f t="shared" si="225"/>
        <v>65.6952</v>
      </c>
    </row>
    <row r="1680" spans="1:6" x14ac:dyDescent="0.2">
      <c r="A1680" s="107"/>
      <c r="B1680" s="112" t="s">
        <v>1399</v>
      </c>
      <c r="C1680" s="61" t="s">
        <v>2566</v>
      </c>
      <c r="D1680" s="47">
        <v>280.32</v>
      </c>
      <c r="E1680" s="247">
        <v>0.11700000000000001</v>
      </c>
      <c r="F1680" s="47">
        <f t="shared" si="225"/>
        <v>247.52256</v>
      </c>
    </row>
    <row r="1681" spans="1:6" x14ac:dyDescent="0.2">
      <c r="A1681" s="118" t="s">
        <v>2573</v>
      </c>
      <c r="B1681" s="204"/>
      <c r="C1681" s="96"/>
      <c r="D1681" s="106" t="s">
        <v>1971</v>
      </c>
      <c r="E1681" s="252" t="s">
        <v>1971</v>
      </c>
      <c r="F1681" s="106" t="s">
        <v>1971</v>
      </c>
    </row>
    <row r="1682" spans="1:6" x14ac:dyDescent="0.2">
      <c r="A1682" s="107"/>
      <c r="B1682" s="112" t="s">
        <v>2567</v>
      </c>
      <c r="C1682" s="61" t="s">
        <v>2568</v>
      </c>
      <c r="D1682" s="47">
        <v>3122.28</v>
      </c>
      <c r="E1682" s="247">
        <v>0.11700000000000001</v>
      </c>
      <c r="F1682" s="47">
        <f t="shared" ref="F1682:F1691" si="226">D1682-(D1682*E1682)</f>
        <v>2756.9732400000003</v>
      </c>
    </row>
    <row r="1683" spans="1:6" x14ac:dyDescent="0.2">
      <c r="A1683" s="107"/>
      <c r="B1683" s="112" t="s">
        <v>1316</v>
      </c>
      <c r="C1683" s="61" t="s">
        <v>2550</v>
      </c>
      <c r="D1683" s="47">
        <v>284.45</v>
      </c>
      <c r="E1683" s="247">
        <v>0.11700000000000001</v>
      </c>
      <c r="F1683" s="47">
        <f t="shared" si="226"/>
        <v>251.16934999999998</v>
      </c>
    </row>
    <row r="1684" spans="1:6" x14ac:dyDescent="0.2">
      <c r="A1684" s="107"/>
      <c r="B1684" s="112" t="s">
        <v>1317</v>
      </c>
      <c r="C1684" s="61" t="s">
        <v>2551</v>
      </c>
      <c r="D1684" s="47">
        <v>281.87</v>
      </c>
      <c r="E1684" s="247">
        <v>0.11700000000000001</v>
      </c>
      <c r="F1684" s="47">
        <f t="shared" si="226"/>
        <v>248.89121</v>
      </c>
    </row>
    <row r="1685" spans="1:6" x14ac:dyDescent="0.2">
      <c r="A1685" s="107"/>
      <c r="B1685" s="112" t="s">
        <v>1315</v>
      </c>
      <c r="C1685" s="61" t="s">
        <v>2569</v>
      </c>
      <c r="D1685" s="47">
        <v>235.93</v>
      </c>
      <c r="E1685" s="247">
        <v>0.11700000000000001</v>
      </c>
      <c r="F1685" s="47">
        <f t="shared" si="226"/>
        <v>208.32619</v>
      </c>
    </row>
    <row r="1686" spans="1:6" x14ac:dyDescent="0.2">
      <c r="A1686" s="107"/>
      <c r="B1686" s="112" t="s">
        <v>1318</v>
      </c>
      <c r="C1686" s="61" t="s">
        <v>2553</v>
      </c>
      <c r="D1686" s="47">
        <v>501.8</v>
      </c>
      <c r="E1686" s="247">
        <v>0.11700000000000001</v>
      </c>
      <c r="F1686" s="47">
        <f t="shared" si="226"/>
        <v>443.08940000000001</v>
      </c>
    </row>
    <row r="1687" spans="1:6" x14ac:dyDescent="0.2">
      <c r="A1687" s="107"/>
      <c r="B1687" s="112" t="s">
        <v>1287</v>
      </c>
      <c r="C1687" s="61" t="s">
        <v>2554</v>
      </c>
      <c r="D1687" s="47">
        <v>295.82</v>
      </c>
      <c r="E1687" s="247">
        <v>0.11700000000000001</v>
      </c>
      <c r="F1687" s="47">
        <f t="shared" si="226"/>
        <v>261.20906000000002</v>
      </c>
    </row>
    <row r="1688" spans="1:6" x14ac:dyDescent="0.2">
      <c r="A1688" s="107"/>
      <c r="B1688" s="112" t="s">
        <v>1398</v>
      </c>
      <c r="C1688" s="61" t="s">
        <v>2555</v>
      </c>
      <c r="D1688" s="47">
        <v>84.46</v>
      </c>
      <c r="E1688" s="247">
        <v>0.11700000000000001</v>
      </c>
      <c r="F1688" s="47">
        <f t="shared" si="226"/>
        <v>74.578179999999989</v>
      </c>
    </row>
    <row r="1689" spans="1:6" x14ac:dyDescent="0.2">
      <c r="A1689" s="107"/>
      <c r="B1689" s="112" t="s">
        <v>1397</v>
      </c>
      <c r="C1689" s="61" t="s">
        <v>2556</v>
      </c>
      <c r="D1689" s="47">
        <v>84.46</v>
      </c>
      <c r="E1689" s="247">
        <v>0.11700000000000001</v>
      </c>
      <c r="F1689" s="47">
        <f t="shared" si="226"/>
        <v>74.578179999999989</v>
      </c>
    </row>
    <row r="1690" spans="1:6" x14ac:dyDescent="0.2">
      <c r="A1690" s="107"/>
      <c r="B1690" s="112" t="s">
        <v>1396</v>
      </c>
      <c r="C1690" s="61" t="s">
        <v>2557</v>
      </c>
      <c r="D1690" s="47">
        <v>84.46</v>
      </c>
      <c r="E1690" s="247">
        <v>0.11700000000000001</v>
      </c>
      <c r="F1690" s="47">
        <f t="shared" si="226"/>
        <v>74.578179999999989</v>
      </c>
    </row>
    <row r="1691" spans="1:6" x14ac:dyDescent="0.2">
      <c r="A1691" s="107"/>
      <c r="B1691" s="112" t="s">
        <v>1401</v>
      </c>
      <c r="C1691" s="61" t="s">
        <v>2566</v>
      </c>
      <c r="D1691" s="47">
        <v>356.21</v>
      </c>
      <c r="E1691" s="247">
        <v>0.11700000000000001</v>
      </c>
      <c r="F1691" s="47">
        <f t="shared" si="226"/>
        <v>314.53342999999995</v>
      </c>
    </row>
    <row r="1692" spans="1:6" x14ac:dyDescent="0.2">
      <c r="A1692" s="83" t="s">
        <v>3392</v>
      </c>
      <c r="B1692" s="157"/>
      <c r="C1692" s="158"/>
      <c r="D1692" s="54" t="s">
        <v>1971</v>
      </c>
      <c r="E1692" s="246" t="s">
        <v>1971</v>
      </c>
      <c r="F1692" s="54" t="s">
        <v>1971</v>
      </c>
    </row>
    <row r="1693" spans="1:6" x14ac:dyDescent="0.2">
      <c r="A1693" s="97" t="s">
        <v>117</v>
      </c>
      <c r="B1693" s="159"/>
      <c r="C1693" s="96"/>
      <c r="D1693" s="47" t="s">
        <v>1971</v>
      </c>
      <c r="E1693" s="247" t="s">
        <v>1971</v>
      </c>
      <c r="F1693" s="47" t="s">
        <v>1971</v>
      </c>
    </row>
    <row r="1694" spans="1:6" x14ac:dyDescent="0.2">
      <c r="A1694" s="58" t="s">
        <v>118</v>
      </c>
      <c r="B1694" s="59" t="s">
        <v>1862</v>
      </c>
      <c r="C1694" s="46" t="s">
        <v>776</v>
      </c>
      <c r="D1694" s="47">
        <v>17949.810000000001</v>
      </c>
      <c r="E1694" s="247">
        <v>0.11700000000000001</v>
      </c>
      <c r="F1694" s="47">
        <f t="shared" ref="F1694:F1701" si="227">D1694-(D1694*E1694)</f>
        <v>15849.682230000002</v>
      </c>
    </row>
    <row r="1695" spans="1:6" x14ac:dyDescent="0.2">
      <c r="A1695" s="58" t="s">
        <v>119</v>
      </c>
      <c r="B1695" s="59" t="s">
        <v>1859</v>
      </c>
      <c r="C1695" s="46" t="s">
        <v>777</v>
      </c>
      <c r="D1695" s="47">
        <v>17949.810000000001</v>
      </c>
      <c r="E1695" s="247">
        <v>0.11700000000000001</v>
      </c>
      <c r="F1695" s="47">
        <f t="shared" si="227"/>
        <v>15849.682230000002</v>
      </c>
    </row>
    <row r="1696" spans="1:6" x14ac:dyDescent="0.2">
      <c r="A1696" s="58" t="s">
        <v>120</v>
      </c>
      <c r="B1696" s="59" t="s">
        <v>1863</v>
      </c>
      <c r="C1696" s="46" t="s">
        <v>778</v>
      </c>
      <c r="D1696" s="47">
        <v>18305.16</v>
      </c>
      <c r="E1696" s="247">
        <v>0.11700000000000001</v>
      </c>
      <c r="F1696" s="47">
        <f t="shared" si="227"/>
        <v>16163.45628</v>
      </c>
    </row>
    <row r="1697" spans="1:6" x14ac:dyDescent="0.2">
      <c r="A1697" s="58" t="s">
        <v>121</v>
      </c>
      <c r="B1697" s="59" t="s">
        <v>1860</v>
      </c>
      <c r="C1697" s="46" t="s">
        <v>779</v>
      </c>
      <c r="D1697" s="47">
        <v>18305.16</v>
      </c>
      <c r="E1697" s="247">
        <v>0.11700000000000001</v>
      </c>
      <c r="F1697" s="47">
        <f t="shared" si="227"/>
        <v>16163.45628</v>
      </c>
    </row>
    <row r="1698" spans="1:6" x14ac:dyDescent="0.2">
      <c r="A1698" s="58" t="s">
        <v>122</v>
      </c>
      <c r="B1698" s="59" t="s">
        <v>1864</v>
      </c>
      <c r="C1698" s="46" t="s">
        <v>780</v>
      </c>
      <c r="D1698" s="47">
        <v>18660.509999999998</v>
      </c>
      <c r="E1698" s="247">
        <v>0.11700000000000001</v>
      </c>
      <c r="F1698" s="47">
        <f t="shared" si="227"/>
        <v>16477.230329999999</v>
      </c>
    </row>
    <row r="1699" spans="1:6" x14ac:dyDescent="0.2">
      <c r="A1699" s="58" t="s">
        <v>123</v>
      </c>
      <c r="B1699" s="59" t="s">
        <v>1861</v>
      </c>
      <c r="C1699" s="46" t="s">
        <v>781</v>
      </c>
      <c r="D1699" s="47">
        <v>18660.509999999998</v>
      </c>
      <c r="E1699" s="247">
        <v>0.11700000000000001</v>
      </c>
      <c r="F1699" s="47">
        <f t="shared" si="227"/>
        <v>16477.230329999999</v>
      </c>
    </row>
    <row r="1700" spans="1:6" x14ac:dyDescent="0.2">
      <c r="A1700" s="58"/>
      <c r="B1700" s="59" t="s">
        <v>1943</v>
      </c>
      <c r="C1700" s="46" t="s">
        <v>658</v>
      </c>
      <c r="D1700" s="47">
        <v>20905.91</v>
      </c>
      <c r="E1700" s="247">
        <v>0.11700000000000001</v>
      </c>
      <c r="F1700" s="47">
        <f t="shared" si="227"/>
        <v>18459.918529999999</v>
      </c>
    </row>
    <row r="1701" spans="1:6" x14ac:dyDescent="0.2">
      <c r="A1701" s="58"/>
      <c r="B1701" s="59" t="s">
        <v>1944</v>
      </c>
      <c r="C1701" s="46" t="s">
        <v>659</v>
      </c>
      <c r="D1701" s="47">
        <v>20905.91</v>
      </c>
      <c r="E1701" s="247">
        <v>0.11700000000000001</v>
      </c>
      <c r="F1701" s="47">
        <f t="shared" si="227"/>
        <v>18459.918529999999</v>
      </c>
    </row>
    <row r="1702" spans="1:6" x14ac:dyDescent="0.2">
      <c r="A1702" s="83" t="s">
        <v>3391</v>
      </c>
      <c r="B1702" s="157"/>
      <c r="C1702" s="158"/>
      <c r="D1702" s="54" t="s">
        <v>1971</v>
      </c>
      <c r="E1702" s="246" t="s">
        <v>1971</v>
      </c>
      <c r="F1702" s="54" t="s">
        <v>1971</v>
      </c>
    </row>
    <row r="1703" spans="1:6" s="17" customFormat="1" x14ac:dyDescent="0.2">
      <c r="A1703" s="97" t="s">
        <v>210</v>
      </c>
      <c r="B1703" s="103"/>
      <c r="C1703" s="160"/>
      <c r="D1703" s="47" t="s">
        <v>1971</v>
      </c>
      <c r="E1703" s="247" t="s">
        <v>1971</v>
      </c>
      <c r="F1703" s="47" t="s">
        <v>1971</v>
      </c>
    </row>
    <row r="1704" spans="1:6" s="18" customFormat="1" x14ac:dyDescent="0.2">
      <c r="A1704" s="58" t="s">
        <v>211</v>
      </c>
      <c r="B1704" s="59" t="s">
        <v>1869</v>
      </c>
      <c r="C1704" s="46" t="s">
        <v>782</v>
      </c>
      <c r="D1704" s="47">
        <v>19125.04</v>
      </c>
      <c r="E1704" s="247">
        <v>0.11700000000000001</v>
      </c>
      <c r="F1704" s="47">
        <f t="shared" ref="F1704:F1711" si="228">D1704-(D1704*E1704)</f>
        <v>16887.410320000003</v>
      </c>
    </row>
    <row r="1705" spans="1:6" s="18" customFormat="1" x14ac:dyDescent="0.2">
      <c r="A1705" s="58" t="s">
        <v>212</v>
      </c>
      <c r="B1705" s="59" t="s">
        <v>1865</v>
      </c>
      <c r="C1705" s="46" t="s">
        <v>783</v>
      </c>
      <c r="D1705" s="47">
        <v>19125.04</v>
      </c>
      <c r="E1705" s="247">
        <v>0.11700000000000001</v>
      </c>
      <c r="F1705" s="47">
        <f t="shared" si="228"/>
        <v>16887.410320000003</v>
      </c>
    </row>
    <row r="1706" spans="1:6" s="18" customFormat="1" x14ac:dyDescent="0.2">
      <c r="A1706" s="58" t="s">
        <v>213</v>
      </c>
      <c r="B1706" s="59" t="s">
        <v>1870</v>
      </c>
      <c r="C1706" s="46" t="s">
        <v>786</v>
      </c>
      <c r="D1706" s="47">
        <v>19300.14</v>
      </c>
      <c r="E1706" s="247">
        <v>0.11700000000000001</v>
      </c>
      <c r="F1706" s="47">
        <f t="shared" si="228"/>
        <v>17042.02362</v>
      </c>
    </row>
    <row r="1707" spans="1:6" s="18" customFormat="1" x14ac:dyDescent="0.2">
      <c r="A1707" s="58" t="s">
        <v>214</v>
      </c>
      <c r="B1707" s="59" t="s">
        <v>1866</v>
      </c>
      <c r="C1707" s="46" t="s">
        <v>787</v>
      </c>
      <c r="D1707" s="47">
        <v>19300.14</v>
      </c>
      <c r="E1707" s="247">
        <v>0.11700000000000001</v>
      </c>
      <c r="F1707" s="47">
        <f t="shared" si="228"/>
        <v>17042.02362</v>
      </c>
    </row>
    <row r="1708" spans="1:6" s="18" customFormat="1" x14ac:dyDescent="0.2">
      <c r="A1708" s="58" t="s">
        <v>215</v>
      </c>
      <c r="B1708" s="59" t="s">
        <v>1871</v>
      </c>
      <c r="C1708" s="46" t="s">
        <v>788</v>
      </c>
      <c r="D1708" s="47">
        <v>19653.43</v>
      </c>
      <c r="E1708" s="247">
        <v>0.11700000000000001</v>
      </c>
      <c r="F1708" s="47">
        <f t="shared" si="228"/>
        <v>17353.97869</v>
      </c>
    </row>
    <row r="1709" spans="1:6" s="18" customFormat="1" x14ac:dyDescent="0.2">
      <c r="A1709" s="58" t="s">
        <v>216</v>
      </c>
      <c r="B1709" s="59" t="s">
        <v>1867</v>
      </c>
      <c r="C1709" s="46" t="s">
        <v>789</v>
      </c>
      <c r="D1709" s="47">
        <v>19653.43</v>
      </c>
      <c r="E1709" s="247">
        <v>0.11700000000000001</v>
      </c>
      <c r="F1709" s="47">
        <f t="shared" si="228"/>
        <v>17353.97869</v>
      </c>
    </row>
    <row r="1710" spans="1:6" x14ac:dyDescent="0.2">
      <c r="A1710" s="58"/>
      <c r="B1710" s="59" t="s">
        <v>1872</v>
      </c>
      <c r="C1710" s="46" t="s">
        <v>661</v>
      </c>
      <c r="D1710" s="47">
        <v>20933.72</v>
      </c>
      <c r="E1710" s="247">
        <v>0.11700000000000001</v>
      </c>
      <c r="F1710" s="47">
        <f t="shared" si="228"/>
        <v>18484.474760000001</v>
      </c>
    </row>
    <row r="1711" spans="1:6" s="17" customFormat="1" x14ac:dyDescent="0.2">
      <c r="A1711" s="58"/>
      <c r="B1711" s="59" t="s">
        <v>1868</v>
      </c>
      <c r="C1711" s="46" t="s">
        <v>660</v>
      </c>
      <c r="D1711" s="47">
        <v>20933.72</v>
      </c>
      <c r="E1711" s="247">
        <v>0.11700000000000001</v>
      </c>
      <c r="F1711" s="47">
        <f t="shared" si="228"/>
        <v>18484.474760000001</v>
      </c>
    </row>
    <row r="1712" spans="1:6" x14ac:dyDescent="0.2">
      <c r="A1712" s="69" t="s">
        <v>3393</v>
      </c>
      <c r="B1712" s="104"/>
      <c r="C1712" s="105"/>
      <c r="D1712" s="47" t="s">
        <v>1971</v>
      </c>
      <c r="E1712" s="247" t="s">
        <v>1971</v>
      </c>
      <c r="F1712" s="47" t="s">
        <v>1971</v>
      </c>
    </row>
    <row r="1713" spans="1:6" x14ac:dyDescent="0.2">
      <c r="A1713" s="58" t="s">
        <v>217</v>
      </c>
      <c r="B1713" s="59" t="s">
        <v>1506</v>
      </c>
      <c r="C1713" s="150" t="s">
        <v>673</v>
      </c>
      <c r="D1713" s="47">
        <v>158.62</v>
      </c>
      <c r="E1713" s="247">
        <v>0.11700000000000001</v>
      </c>
      <c r="F1713" s="47">
        <f t="shared" ref="F1713:F1738" si="229">D1713-(D1713*E1713)</f>
        <v>140.06146000000001</v>
      </c>
    </row>
    <row r="1714" spans="1:6" x14ac:dyDescent="0.2">
      <c r="A1714" s="58" t="s">
        <v>114</v>
      </c>
      <c r="B1714" s="59" t="s">
        <v>1507</v>
      </c>
      <c r="C1714" s="150" t="s">
        <v>674</v>
      </c>
      <c r="D1714" s="47">
        <v>101.46</v>
      </c>
      <c r="E1714" s="247">
        <v>0.11700000000000001</v>
      </c>
      <c r="F1714" s="47">
        <f t="shared" si="229"/>
        <v>89.589179999999999</v>
      </c>
    </row>
    <row r="1715" spans="1:6" x14ac:dyDescent="0.2">
      <c r="A1715" s="58" t="s">
        <v>115</v>
      </c>
      <c r="B1715" s="59" t="s">
        <v>1508</v>
      </c>
      <c r="C1715" s="150" t="s">
        <v>699</v>
      </c>
      <c r="D1715" s="47">
        <v>138.62</v>
      </c>
      <c r="E1715" s="247">
        <v>0.11700000000000001</v>
      </c>
      <c r="F1715" s="47">
        <f t="shared" si="229"/>
        <v>122.40146</v>
      </c>
    </row>
    <row r="1716" spans="1:6" x14ac:dyDescent="0.2">
      <c r="A1716" s="58" t="s">
        <v>116</v>
      </c>
      <c r="B1716" s="59" t="s">
        <v>1509</v>
      </c>
      <c r="C1716" s="150" t="s">
        <v>698</v>
      </c>
      <c r="D1716" s="47">
        <v>245.78</v>
      </c>
      <c r="E1716" s="247">
        <v>0.11700000000000001</v>
      </c>
      <c r="F1716" s="47">
        <f t="shared" si="229"/>
        <v>217.02374</v>
      </c>
    </row>
    <row r="1717" spans="1:6" x14ac:dyDescent="0.2">
      <c r="A1717" s="91" t="s">
        <v>99</v>
      </c>
      <c r="B1717" s="59" t="s">
        <v>1514</v>
      </c>
      <c r="C1717" s="90" t="s">
        <v>697</v>
      </c>
      <c r="D1717" s="47">
        <v>201.48</v>
      </c>
      <c r="E1717" s="247">
        <v>0.11700000000000001</v>
      </c>
      <c r="F1717" s="47">
        <f t="shared" si="229"/>
        <v>177.90683999999999</v>
      </c>
    </row>
    <row r="1718" spans="1:6" x14ac:dyDescent="0.2">
      <c r="A1718" s="91" t="s">
        <v>100</v>
      </c>
      <c r="B1718" s="59" t="s">
        <v>1515</v>
      </c>
      <c r="C1718" s="90" t="s">
        <v>696</v>
      </c>
      <c r="D1718" s="47">
        <v>174.34</v>
      </c>
      <c r="E1718" s="247">
        <v>0.11700000000000001</v>
      </c>
      <c r="F1718" s="47">
        <f t="shared" si="229"/>
        <v>153.94221999999999</v>
      </c>
    </row>
    <row r="1719" spans="1:6" x14ac:dyDescent="0.2">
      <c r="A1719" s="91" t="s">
        <v>101</v>
      </c>
      <c r="B1719" s="59" t="s">
        <v>1517</v>
      </c>
      <c r="C1719" s="90" t="s">
        <v>695</v>
      </c>
      <c r="D1719" s="47">
        <v>210.07</v>
      </c>
      <c r="E1719" s="247">
        <v>0.11700000000000001</v>
      </c>
      <c r="F1719" s="47">
        <f t="shared" si="229"/>
        <v>185.49180999999999</v>
      </c>
    </row>
    <row r="1720" spans="1:6" x14ac:dyDescent="0.2">
      <c r="A1720" s="91" t="s">
        <v>102</v>
      </c>
      <c r="B1720" s="59" t="s">
        <v>1516</v>
      </c>
      <c r="C1720" s="90" t="s">
        <v>693</v>
      </c>
      <c r="D1720" s="47">
        <v>210.07</v>
      </c>
      <c r="E1720" s="247">
        <v>0.11700000000000001</v>
      </c>
      <c r="F1720" s="47">
        <f t="shared" si="229"/>
        <v>185.49180999999999</v>
      </c>
    </row>
    <row r="1721" spans="1:6" x14ac:dyDescent="0.2">
      <c r="A1721" s="91" t="s">
        <v>103</v>
      </c>
      <c r="B1721" s="59" t="s">
        <v>1518</v>
      </c>
      <c r="C1721" s="90" t="s">
        <v>694</v>
      </c>
      <c r="D1721" s="47">
        <v>324.39</v>
      </c>
      <c r="E1721" s="247">
        <v>0.11700000000000001</v>
      </c>
      <c r="F1721" s="47">
        <f t="shared" si="229"/>
        <v>286.43637000000001</v>
      </c>
    </row>
    <row r="1722" spans="1:6" x14ac:dyDescent="0.2">
      <c r="A1722" s="91" t="s">
        <v>104</v>
      </c>
      <c r="B1722" s="59" t="s">
        <v>1519</v>
      </c>
      <c r="C1722" s="90" t="s">
        <v>692</v>
      </c>
      <c r="D1722" s="47">
        <v>361.55</v>
      </c>
      <c r="E1722" s="247">
        <v>0.11700000000000001</v>
      </c>
      <c r="F1722" s="47">
        <f t="shared" si="229"/>
        <v>319.24865</v>
      </c>
    </row>
    <row r="1723" spans="1:6" x14ac:dyDescent="0.2">
      <c r="A1723" s="58" t="s">
        <v>105</v>
      </c>
      <c r="B1723" s="59" t="s">
        <v>1510</v>
      </c>
      <c r="C1723" s="156" t="s">
        <v>691</v>
      </c>
      <c r="D1723" s="47">
        <v>187.22</v>
      </c>
      <c r="E1723" s="247">
        <v>0.11700000000000001</v>
      </c>
      <c r="F1723" s="47">
        <f t="shared" si="229"/>
        <v>165.31525999999999</v>
      </c>
    </row>
    <row r="1724" spans="1:6" x14ac:dyDescent="0.2">
      <c r="A1724" s="58" t="s">
        <v>106</v>
      </c>
      <c r="B1724" s="59" t="s">
        <v>1511</v>
      </c>
      <c r="C1724" s="150" t="s">
        <v>690</v>
      </c>
      <c r="D1724" s="47">
        <v>158.62</v>
      </c>
      <c r="E1724" s="247">
        <v>0.11700000000000001</v>
      </c>
      <c r="F1724" s="47">
        <f t="shared" si="229"/>
        <v>140.06146000000001</v>
      </c>
    </row>
    <row r="1725" spans="1:6" x14ac:dyDescent="0.2">
      <c r="A1725" s="58" t="s">
        <v>107</v>
      </c>
      <c r="B1725" s="59" t="s">
        <v>1512</v>
      </c>
      <c r="C1725" s="150" t="s">
        <v>689</v>
      </c>
      <c r="D1725" s="47">
        <v>190.06</v>
      </c>
      <c r="E1725" s="247">
        <v>0.11700000000000001</v>
      </c>
      <c r="F1725" s="47">
        <f t="shared" si="229"/>
        <v>167.82298</v>
      </c>
    </row>
    <row r="1726" spans="1:6" x14ac:dyDescent="0.2">
      <c r="A1726" s="58" t="s">
        <v>108</v>
      </c>
      <c r="B1726" s="59" t="s">
        <v>1513</v>
      </c>
      <c r="C1726" s="150" t="s">
        <v>675</v>
      </c>
      <c r="D1726" s="47">
        <v>292.95999999999998</v>
      </c>
      <c r="E1726" s="247">
        <v>0.11700000000000001</v>
      </c>
      <c r="F1726" s="47">
        <f t="shared" si="229"/>
        <v>258.68367999999998</v>
      </c>
    </row>
    <row r="1727" spans="1:6" x14ac:dyDescent="0.2">
      <c r="A1727" s="91" t="s">
        <v>81</v>
      </c>
      <c r="B1727" s="59" t="s">
        <v>1657</v>
      </c>
      <c r="C1727" s="90" t="s">
        <v>835</v>
      </c>
      <c r="D1727" s="47">
        <v>630.44000000000005</v>
      </c>
      <c r="E1727" s="247">
        <v>0.11700000000000001</v>
      </c>
      <c r="F1727" s="47">
        <f t="shared" si="229"/>
        <v>556.67852000000005</v>
      </c>
    </row>
    <row r="1728" spans="1:6" x14ac:dyDescent="0.2">
      <c r="A1728" s="91" t="s">
        <v>83</v>
      </c>
      <c r="B1728" s="59" t="s">
        <v>1654</v>
      </c>
      <c r="C1728" s="90" t="s">
        <v>836</v>
      </c>
      <c r="D1728" s="47">
        <v>542.45000000000005</v>
      </c>
      <c r="E1728" s="247">
        <v>0.11700000000000001</v>
      </c>
      <c r="F1728" s="47">
        <f t="shared" si="229"/>
        <v>478.98335000000003</v>
      </c>
    </row>
    <row r="1729" spans="1:6" x14ac:dyDescent="0.2">
      <c r="A1729" s="91"/>
      <c r="B1729" s="59" t="s">
        <v>1065</v>
      </c>
      <c r="C1729" s="90" t="s">
        <v>1064</v>
      </c>
      <c r="D1729" s="47">
        <v>364.28</v>
      </c>
      <c r="E1729" s="247">
        <v>0.11700000000000001</v>
      </c>
      <c r="F1729" s="47">
        <f t="shared" si="229"/>
        <v>321.65923999999995</v>
      </c>
    </row>
    <row r="1730" spans="1:6" x14ac:dyDescent="0.2">
      <c r="A1730" s="91"/>
      <c r="B1730" s="59" t="s">
        <v>1730</v>
      </c>
      <c r="C1730" s="90" t="s">
        <v>837</v>
      </c>
      <c r="D1730" s="47">
        <v>992.07</v>
      </c>
      <c r="E1730" s="247">
        <v>0.11700000000000001</v>
      </c>
      <c r="F1730" s="47">
        <f t="shared" si="229"/>
        <v>875.99781000000007</v>
      </c>
    </row>
    <row r="1731" spans="1:6" x14ac:dyDescent="0.2">
      <c r="A1731" s="60">
        <v>2264</v>
      </c>
      <c r="B1731" s="59" t="s">
        <v>1504</v>
      </c>
      <c r="C1731" s="90" t="s">
        <v>292</v>
      </c>
      <c r="D1731" s="47">
        <v>1098.98</v>
      </c>
      <c r="E1731" s="247">
        <v>0.11700000000000001</v>
      </c>
      <c r="F1731" s="47">
        <f t="shared" si="229"/>
        <v>970.39933999999994</v>
      </c>
    </row>
    <row r="1732" spans="1:6" x14ac:dyDescent="0.2">
      <c r="A1732" s="60">
        <v>2456</v>
      </c>
      <c r="B1732" s="59" t="s">
        <v>1693</v>
      </c>
      <c r="C1732" s="61" t="s">
        <v>713</v>
      </c>
      <c r="D1732" s="47">
        <v>902.45</v>
      </c>
      <c r="E1732" s="247">
        <v>0.11700000000000001</v>
      </c>
      <c r="F1732" s="47">
        <f t="shared" si="229"/>
        <v>796.86335000000008</v>
      </c>
    </row>
    <row r="1733" spans="1:6" x14ac:dyDescent="0.2">
      <c r="A1733" s="58" t="s">
        <v>89</v>
      </c>
      <c r="B1733" s="59" t="s">
        <v>1694</v>
      </c>
      <c r="C1733" s="46" t="s">
        <v>756</v>
      </c>
      <c r="D1733" s="47">
        <v>904.82</v>
      </c>
      <c r="E1733" s="247">
        <v>0.11700000000000001</v>
      </c>
      <c r="F1733" s="47">
        <f t="shared" si="229"/>
        <v>798.95605999999998</v>
      </c>
    </row>
    <row r="1734" spans="1:6" x14ac:dyDescent="0.2">
      <c r="A1734" s="58" t="s">
        <v>218</v>
      </c>
      <c r="B1734" s="59" t="s">
        <v>1554</v>
      </c>
      <c r="C1734" s="46" t="s">
        <v>688</v>
      </c>
      <c r="D1734" s="47">
        <v>413.58</v>
      </c>
      <c r="E1734" s="247">
        <v>0.11700000000000001</v>
      </c>
      <c r="F1734" s="47">
        <f t="shared" si="229"/>
        <v>365.19113999999996</v>
      </c>
    </row>
    <row r="1735" spans="1:6" x14ac:dyDescent="0.2">
      <c r="A1735" s="58" t="s">
        <v>219</v>
      </c>
      <c r="B1735" s="59" t="s">
        <v>1568</v>
      </c>
      <c r="C1735" s="46" t="s">
        <v>687</v>
      </c>
      <c r="D1735" s="47">
        <v>788.37</v>
      </c>
      <c r="E1735" s="247">
        <v>0.11700000000000001</v>
      </c>
      <c r="F1735" s="47">
        <f t="shared" si="229"/>
        <v>696.13071000000002</v>
      </c>
    </row>
    <row r="1736" spans="1:6" x14ac:dyDescent="0.2">
      <c r="A1736" s="58" t="s">
        <v>220</v>
      </c>
      <c r="B1736" s="59" t="s">
        <v>1555</v>
      </c>
      <c r="C1736" s="46" t="s">
        <v>686</v>
      </c>
      <c r="D1736" s="47">
        <v>479.63</v>
      </c>
      <c r="E1736" s="247">
        <v>0.11700000000000001</v>
      </c>
      <c r="F1736" s="47">
        <f t="shared" si="229"/>
        <v>423.51328999999998</v>
      </c>
    </row>
    <row r="1737" spans="1:6" x14ac:dyDescent="0.2">
      <c r="A1737" s="58" t="s">
        <v>221</v>
      </c>
      <c r="B1737" s="59" t="s">
        <v>1569</v>
      </c>
      <c r="C1737" s="46" t="s">
        <v>685</v>
      </c>
      <c r="D1737" s="47">
        <v>465.25</v>
      </c>
      <c r="E1737" s="247">
        <v>0.11700000000000001</v>
      </c>
      <c r="F1737" s="47">
        <f t="shared" si="229"/>
        <v>410.81574999999998</v>
      </c>
    </row>
    <row r="1738" spans="1:6" x14ac:dyDescent="0.2">
      <c r="A1738" s="58" t="s">
        <v>222</v>
      </c>
      <c r="B1738" s="59" t="s">
        <v>1553</v>
      </c>
      <c r="C1738" s="46" t="s">
        <v>684</v>
      </c>
      <c r="D1738" s="47">
        <v>442.29</v>
      </c>
      <c r="E1738" s="247">
        <v>0.11700000000000001</v>
      </c>
      <c r="F1738" s="47">
        <f t="shared" si="229"/>
        <v>390.54207000000002</v>
      </c>
    </row>
    <row r="1739" spans="1:6" x14ac:dyDescent="0.2">
      <c r="A1739" s="207" t="s">
        <v>1028</v>
      </c>
      <c r="B1739" s="207"/>
      <c r="C1739" s="207"/>
      <c r="D1739" s="222" t="s">
        <v>1971</v>
      </c>
      <c r="E1739" s="250" t="s">
        <v>1971</v>
      </c>
      <c r="F1739" s="222" t="s">
        <v>1971</v>
      </c>
    </row>
    <row r="1740" spans="1:6" x14ac:dyDescent="0.2">
      <c r="A1740" s="83" t="s">
        <v>2208</v>
      </c>
      <c r="B1740" s="53"/>
      <c r="C1740" s="201"/>
      <c r="D1740" s="54" t="s">
        <v>1971</v>
      </c>
      <c r="E1740" s="246" t="s">
        <v>1971</v>
      </c>
      <c r="F1740" s="54" t="s">
        <v>1971</v>
      </c>
    </row>
    <row r="1741" spans="1:6" x14ac:dyDescent="0.2">
      <c r="A1741" s="118"/>
      <c r="B1741" s="112" t="s">
        <v>2209</v>
      </c>
      <c r="C1741" s="112" t="s">
        <v>2210</v>
      </c>
      <c r="D1741" s="47">
        <v>1477.84</v>
      </c>
      <c r="E1741" s="247">
        <v>0.11700000000000001</v>
      </c>
      <c r="F1741" s="47">
        <f t="shared" ref="F1741:F1744" si="230">D1741-(D1741*E1741)</f>
        <v>1304.9327199999998</v>
      </c>
    </row>
    <row r="1742" spans="1:6" x14ac:dyDescent="0.2">
      <c r="A1742" s="118"/>
      <c r="B1742" s="60" t="s">
        <v>2212</v>
      </c>
      <c r="C1742" s="61" t="s">
        <v>2211</v>
      </c>
      <c r="D1742" s="47">
        <v>1753.44</v>
      </c>
      <c r="E1742" s="247">
        <v>0.11700000000000001</v>
      </c>
      <c r="F1742" s="47">
        <f t="shared" si="230"/>
        <v>1548.2875200000001</v>
      </c>
    </row>
    <row r="1743" spans="1:6" x14ac:dyDescent="0.2">
      <c r="A1743" s="91" t="s">
        <v>223</v>
      </c>
      <c r="B1743" s="59" t="s">
        <v>1184</v>
      </c>
      <c r="C1743" s="46" t="s">
        <v>857</v>
      </c>
      <c r="D1743" s="47">
        <v>1477.84</v>
      </c>
      <c r="E1743" s="247">
        <v>0.11700000000000001</v>
      </c>
      <c r="F1743" s="47">
        <f t="shared" si="230"/>
        <v>1304.9327199999998</v>
      </c>
    </row>
    <row r="1744" spans="1:6" ht="25.5" x14ac:dyDescent="0.2">
      <c r="A1744" s="91" t="s">
        <v>224</v>
      </c>
      <c r="B1744" s="59" t="s">
        <v>1185</v>
      </c>
      <c r="C1744" s="46" t="s">
        <v>856</v>
      </c>
      <c r="D1744" s="47">
        <v>1753.44</v>
      </c>
      <c r="E1744" s="247">
        <v>0.11700000000000001</v>
      </c>
      <c r="F1744" s="47">
        <f t="shared" si="230"/>
        <v>1548.2875200000001</v>
      </c>
    </row>
    <row r="1745" spans="1:6" x14ac:dyDescent="0.2">
      <c r="A1745" s="107" t="s">
        <v>2213</v>
      </c>
      <c r="B1745" s="60"/>
      <c r="C1745" s="61"/>
      <c r="D1745" s="106" t="s">
        <v>1971</v>
      </c>
      <c r="E1745" s="252" t="s">
        <v>1971</v>
      </c>
      <c r="F1745" s="106" t="s">
        <v>1971</v>
      </c>
    </row>
    <row r="1746" spans="1:6" x14ac:dyDescent="0.2">
      <c r="A1746" s="91"/>
      <c r="B1746" s="87" t="s">
        <v>1652</v>
      </c>
      <c r="C1746" s="90" t="s">
        <v>2215</v>
      </c>
      <c r="D1746" s="47">
        <v>123.88</v>
      </c>
      <c r="E1746" s="247">
        <v>0.11700000000000001</v>
      </c>
      <c r="F1746" s="47">
        <f t="shared" ref="F1746:F1747" si="231">D1746-(D1746*E1746)</f>
        <v>109.38603999999999</v>
      </c>
    </row>
    <row r="1747" spans="1:6" x14ac:dyDescent="0.2">
      <c r="A1747" s="91" t="s">
        <v>225</v>
      </c>
      <c r="B1747" s="60" t="s">
        <v>1542</v>
      </c>
      <c r="C1747" s="61" t="s">
        <v>2214</v>
      </c>
      <c r="D1747" s="47">
        <v>33.19</v>
      </c>
      <c r="E1747" s="247">
        <v>0.11700000000000001</v>
      </c>
      <c r="F1747" s="47">
        <f t="shared" si="231"/>
        <v>29.306769999999997</v>
      </c>
    </row>
    <row r="1748" spans="1:6" x14ac:dyDescent="0.2">
      <c r="A1748" s="83" t="s">
        <v>3448</v>
      </c>
      <c r="B1748" s="53"/>
      <c r="C1748" s="201"/>
      <c r="D1748" s="54" t="s">
        <v>1971</v>
      </c>
      <c r="E1748" s="246" t="s">
        <v>1971</v>
      </c>
      <c r="F1748" s="54" t="s">
        <v>1971</v>
      </c>
    </row>
    <row r="1749" spans="1:6" x14ac:dyDescent="0.2">
      <c r="A1749" s="91"/>
      <c r="B1749" s="60" t="s">
        <v>3451</v>
      </c>
      <c r="C1749" s="61" t="s">
        <v>3449</v>
      </c>
      <c r="D1749" s="47">
        <v>7300</v>
      </c>
      <c r="E1749" s="247">
        <v>0.11700000000000001</v>
      </c>
      <c r="F1749" s="47">
        <f t="shared" ref="F1749:F1750" si="232">D1749-(D1749*E1749)</f>
        <v>6445.9</v>
      </c>
    </row>
    <row r="1750" spans="1:6" x14ac:dyDescent="0.2">
      <c r="A1750" s="91"/>
      <c r="B1750" s="60" t="s">
        <v>3452</v>
      </c>
      <c r="C1750" s="61" t="s">
        <v>3450</v>
      </c>
      <c r="D1750" s="47">
        <v>7995</v>
      </c>
      <c r="E1750" s="247">
        <v>0.11700000000000001</v>
      </c>
      <c r="F1750" s="47">
        <f t="shared" si="232"/>
        <v>7059.585</v>
      </c>
    </row>
    <row r="1751" spans="1:6" x14ac:dyDescent="0.2">
      <c r="A1751" s="117" t="s">
        <v>3453</v>
      </c>
      <c r="B1751" s="60"/>
      <c r="C1751" s="61"/>
      <c r="D1751" s="106" t="s">
        <v>1971</v>
      </c>
      <c r="E1751" s="252" t="s">
        <v>1971</v>
      </c>
      <c r="F1751" s="106" t="s">
        <v>1971</v>
      </c>
    </row>
    <row r="1752" spans="1:6" x14ac:dyDescent="0.2">
      <c r="A1752" s="91"/>
      <c r="B1752" s="60" t="s">
        <v>3454</v>
      </c>
      <c r="C1752" s="61" t="s">
        <v>3455</v>
      </c>
      <c r="D1752" s="47">
        <v>17.670000000000002</v>
      </c>
      <c r="E1752" s="247">
        <v>0.11700000000000001</v>
      </c>
      <c r="F1752" s="47">
        <f t="shared" ref="F1752" si="233">D1752-(D1752*E1752)</f>
        <v>15.602610000000002</v>
      </c>
    </row>
    <row r="1753" spans="1:6" x14ac:dyDescent="0.2">
      <c r="A1753" s="117" t="s">
        <v>3456</v>
      </c>
      <c r="B1753" s="60"/>
      <c r="C1753" s="61"/>
      <c r="D1753" s="106" t="s">
        <v>1971</v>
      </c>
      <c r="E1753" s="252" t="s">
        <v>1971</v>
      </c>
      <c r="F1753" s="106" t="s">
        <v>1971</v>
      </c>
    </row>
    <row r="1754" spans="1:6" x14ac:dyDescent="0.2">
      <c r="A1754" s="91"/>
      <c r="B1754" s="60" t="s">
        <v>3457</v>
      </c>
      <c r="C1754" s="61" t="s">
        <v>3458</v>
      </c>
      <c r="D1754" s="47">
        <v>116.42</v>
      </c>
      <c r="E1754" s="247">
        <v>0.11700000000000001</v>
      </c>
      <c r="F1754" s="47">
        <f t="shared" ref="F1754" si="234">D1754-(D1754*E1754)</f>
        <v>102.79886</v>
      </c>
    </row>
    <row r="1755" spans="1:6" s="18" customFormat="1" x14ac:dyDescent="0.2">
      <c r="A1755" s="207" t="s">
        <v>1027</v>
      </c>
      <c r="B1755" s="207"/>
      <c r="C1755" s="207"/>
      <c r="D1755" s="222" t="s">
        <v>1971</v>
      </c>
      <c r="E1755" s="250" t="s">
        <v>1971</v>
      </c>
      <c r="F1755" s="222" t="s">
        <v>1971</v>
      </c>
    </row>
    <row r="1756" spans="1:6" x14ac:dyDescent="0.2">
      <c r="A1756" s="83" t="s">
        <v>615</v>
      </c>
      <c r="B1756" s="161"/>
      <c r="C1756" s="162"/>
      <c r="D1756" s="54" t="s">
        <v>1971</v>
      </c>
      <c r="E1756" s="246" t="s">
        <v>1971</v>
      </c>
      <c r="F1756" s="54" t="s">
        <v>1971</v>
      </c>
    </row>
    <row r="1757" spans="1:6" x14ac:dyDescent="0.2">
      <c r="A1757" s="58"/>
      <c r="B1757" s="59" t="s">
        <v>1195</v>
      </c>
      <c r="C1757" s="46" t="s">
        <v>616</v>
      </c>
      <c r="D1757" s="47">
        <v>5261.24</v>
      </c>
      <c r="E1757" s="247">
        <v>0.11700000000000001</v>
      </c>
      <c r="F1757" s="47">
        <f t="shared" ref="F1757" si="235">D1757-(D1757*E1757)</f>
        <v>4645.6749199999995</v>
      </c>
    </row>
    <row r="1758" spans="1:6" x14ac:dyDescent="0.2">
      <c r="A1758" s="83" t="s">
        <v>617</v>
      </c>
      <c r="B1758" s="53"/>
      <c r="C1758" s="201"/>
      <c r="D1758" s="54" t="s">
        <v>1971</v>
      </c>
      <c r="E1758" s="246" t="s">
        <v>1971</v>
      </c>
      <c r="F1758" s="54" t="s">
        <v>1971</v>
      </c>
    </row>
    <row r="1759" spans="1:6" s="18" customFormat="1" x14ac:dyDescent="0.2">
      <c r="A1759" s="69" t="s">
        <v>226</v>
      </c>
      <c r="B1759" s="104"/>
      <c r="C1759" s="105"/>
      <c r="D1759" s="47" t="s">
        <v>1971</v>
      </c>
      <c r="E1759" s="247" t="s">
        <v>1971</v>
      </c>
      <c r="F1759" s="47" t="s">
        <v>1971</v>
      </c>
    </row>
    <row r="1760" spans="1:6" s="18" customFormat="1" x14ac:dyDescent="0.2">
      <c r="A1760" s="58" t="s">
        <v>227</v>
      </c>
      <c r="B1760" s="59" t="s">
        <v>1757</v>
      </c>
      <c r="C1760" s="46" t="s">
        <v>838</v>
      </c>
      <c r="D1760" s="47">
        <v>763.27</v>
      </c>
      <c r="E1760" s="247">
        <v>0.11700000000000001</v>
      </c>
      <c r="F1760" s="47">
        <f t="shared" ref="F1760:F1762" si="236">D1760-(D1760*E1760)</f>
        <v>673.96740999999997</v>
      </c>
    </row>
    <row r="1761" spans="1:6" s="18" customFormat="1" x14ac:dyDescent="0.2">
      <c r="A1761" s="58" t="s">
        <v>228</v>
      </c>
      <c r="B1761" s="59" t="s">
        <v>1755</v>
      </c>
      <c r="C1761" s="46" t="s">
        <v>839</v>
      </c>
      <c r="D1761" s="47">
        <v>242.7</v>
      </c>
      <c r="E1761" s="247">
        <v>0.11700000000000001</v>
      </c>
      <c r="F1761" s="47">
        <f t="shared" si="236"/>
        <v>214.30409999999998</v>
      </c>
    </row>
    <row r="1762" spans="1:6" s="18" customFormat="1" x14ac:dyDescent="0.2">
      <c r="A1762" s="58" t="s">
        <v>229</v>
      </c>
      <c r="B1762" s="59" t="s">
        <v>1756</v>
      </c>
      <c r="C1762" s="46" t="s">
        <v>230</v>
      </c>
      <c r="D1762" s="47">
        <v>703.81</v>
      </c>
      <c r="E1762" s="247">
        <v>0.11700000000000001</v>
      </c>
      <c r="F1762" s="47">
        <f t="shared" si="236"/>
        <v>621.46422999999993</v>
      </c>
    </row>
    <row r="1763" spans="1:6" x14ac:dyDescent="0.2">
      <c r="A1763" s="207" t="s">
        <v>1026</v>
      </c>
      <c r="B1763" s="207"/>
      <c r="C1763" s="207"/>
      <c r="D1763" s="222" t="s">
        <v>1971</v>
      </c>
      <c r="E1763" s="250" t="s">
        <v>1971</v>
      </c>
      <c r="F1763" s="222" t="s">
        <v>1971</v>
      </c>
    </row>
    <row r="1764" spans="1:6" s="18" customFormat="1" x14ac:dyDescent="0.2">
      <c r="A1764" s="83" t="s">
        <v>2346</v>
      </c>
      <c r="B1764" s="163"/>
      <c r="C1764" s="164"/>
      <c r="D1764" s="54" t="s">
        <v>1971</v>
      </c>
      <c r="E1764" s="246" t="s">
        <v>1971</v>
      </c>
      <c r="F1764" s="54" t="s">
        <v>1971</v>
      </c>
    </row>
    <row r="1765" spans="1:6" s="18" customFormat="1" x14ac:dyDescent="0.2">
      <c r="A1765" s="118"/>
      <c r="B1765" s="59" t="s">
        <v>2350</v>
      </c>
      <c r="C1765" s="46" t="s">
        <v>2351</v>
      </c>
      <c r="D1765" s="47">
        <v>3667.92</v>
      </c>
      <c r="E1765" s="247">
        <v>0.11700000000000001</v>
      </c>
      <c r="F1765" s="47">
        <f t="shared" ref="F1765:F1768" si="237">D1765-(D1765*E1765)</f>
        <v>3238.7733600000001</v>
      </c>
    </row>
    <row r="1766" spans="1:6" s="18" customFormat="1" x14ac:dyDescent="0.2">
      <c r="A1766" s="118"/>
      <c r="B1766" s="59" t="s">
        <v>2348</v>
      </c>
      <c r="C1766" s="46" t="s">
        <v>2349</v>
      </c>
      <c r="D1766" s="47">
        <v>4542.0600000000004</v>
      </c>
      <c r="E1766" s="247">
        <v>0.11700000000000001</v>
      </c>
      <c r="F1766" s="47">
        <f t="shared" si="237"/>
        <v>4010.6389800000002</v>
      </c>
    </row>
    <row r="1767" spans="1:6" s="18" customFormat="1" x14ac:dyDescent="0.2">
      <c r="A1767" s="107"/>
      <c r="B1767" s="59" t="s">
        <v>2069</v>
      </c>
      <c r="C1767" s="46" t="s">
        <v>2070</v>
      </c>
      <c r="D1767" s="47">
        <v>3667.92</v>
      </c>
      <c r="E1767" s="247">
        <v>0.11700000000000001</v>
      </c>
      <c r="F1767" s="47">
        <f t="shared" si="237"/>
        <v>3238.7733600000001</v>
      </c>
    </row>
    <row r="1768" spans="1:6" x14ac:dyDescent="0.2">
      <c r="A1768" s="79"/>
      <c r="B1768" s="59" t="s">
        <v>2050</v>
      </c>
      <c r="C1768" s="46" t="s">
        <v>2051</v>
      </c>
      <c r="D1768" s="47">
        <v>4542.0600000000004</v>
      </c>
      <c r="E1768" s="247">
        <v>0.11700000000000001</v>
      </c>
      <c r="F1768" s="47">
        <f t="shared" si="237"/>
        <v>4010.6389800000002</v>
      </c>
    </row>
    <row r="1769" spans="1:6" x14ac:dyDescent="0.2">
      <c r="A1769" s="75" t="s">
        <v>2347</v>
      </c>
      <c r="B1769" s="59"/>
      <c r="C1769" s="46"/>
      <c r="D1769" s="47" t="s">
        <v>1971</v>
      </c>
      <c r="E1769" s="247" t="s">
        <v>1971</v>
      </c>
      <c r="F1769" s="47" t="s">
        <v>1971</v>
      </c>
    </row>
    <row r="1770" spans="1:6" x14ac:dyDescent="0.2">
      <c r="A1770" s="79"/>
      <c r="B1770" s="59" t="s">
        <v>2052</v>
      </c>
      <c r="C1770" s="46" t="s">
        <v>2053</v>
      </c>
      <c r="D1770" s="47">
        <v>343.41</v>
      </c>
      <c r="E1770" s="247">
        <v>0.11700000000000001</v>
      </c>
      <c r="F1770" s="47">
        <f t="shared" ref="F1770:F1790" si="238">D1770-(D1770*E1770)</f>
        <v>303.23103000000003</v>
      </c>
    </row>
    <row r="1771" spans="1:6" x14ac:dyDescent="0.2">
      <c r="A1771" s="79"/>
      <c r="B1771" s="59" t="s">
        <v>3490</v>
      </c>
      <c r="C1771" s="46" t="s">
        <v>2054</v>
      </c>
      <c r="D1771" s="47">
        <v>294.27</v>
      </c>
      <c r="E1771" s="247">
        <v>0.11700000000000001</v>
      </c>
      <c r="F1771" s="47">
        <f t="shared" si="238"/>
        <v>259.84040999999996</v>
      </c>
    </row>
    <row r="1772" spans="1:6" x14ac:dyDescent="0.2">
      <c r="A1772" s="79"/>
      <c r="B1772" s="59" t="s">
        <v>2055</v>
      </c>
      <c r="C1772" s="46" t="s">
        <v>2056</v>
      </c>
      <c r="D1772" s="47">
        <v>65.03</v>
      </c>
      <c r="E1772" s="247">
        <v>0.11700000000000001</v>
      </c>
      <c r="F1772" s="47">
        <f t="shared" si="238"/>
        <v>57.421489999999999</v>
      </c>
    </row>
    <row r="1773" spans="1:6" x14ac:dyDescent="0.2">
      <c r="A1773" s="79"/>
      <c r="B1773" s="59" t="s">
        <v>2057</v>
      </c>
      <c r="C1773" s="46" t="s">
        <v>2058</v>
      </c>
      <c r="D1773" s="47">
        <v>49.97</v>
      </c>
      <c r="E1773" s="247">
        <v>0.11700000000000001</v>
      </c>
      <c r="F1773" s="47">
        <f t="shared" si="238"/>
        <v>44.123509999999996</v>
      </c>
    </row>
    <row r="1774" spans="1:6" x14ac:dyDescent="0.2">
      <c r="A1774" s="79"/>
      <c r="B1774" s="59" t="s">
        <v>2059</v>
      </c>
      <c r="C1774" s="46" t="s">
        <v>2060</v>
      </c>
      <c r="D1774" s="47">
        <v>530.88</v>
      </c>
      <c r="E1774" s="247">
        <v>0.11700000000000001</v>
      </c>
      <c r="F1774" s="47">
        <f t="shared" si="238"/>
        <v>468.76704000000001</v>
      </c>
    </row>
    <row r="1775" spans="1:6" x14ac:dyDescent="0.2">
      <c r="A1775" s="79"/>
      <c r="B1775" s="59" t="s">
        <v>2061</v>
      </c>
      <c r="C1775" s="46" t="s">
        <v>2062</v>
      </c>
      <c r="D1775" s="47">
        <v>419.6</v>
      </c>
      <c r="E1775" s="247">
        <v>0.11700000000000001</v>
      </c>
      <c r="F1775" s="47">
        <f t="shared" si="238"/>
        <v>370.5068</v>
      </c>
    </row>
    <row r="1776" spans="1:6" x14ac:dyDescent="0.2">
      <c r="A1776" s="79"/>
      <c r="B1776" s="59" t="s">
        <v>2063</v>
      </c>
      <c r="C1776" s="46" t="s">
        <v>3331</v>
      </c>
      <c r="D1776" s="47">
        <v>152.79</v>
      </c>
      <c r="E1776" s="247">
        <v>0.11700000000000001</v>
      </c>
      <c r="F1776" s="47">
        <f t="shared" si="238"/>
        <v>134.91356999999999</v>
      </c>
    </row>
    <row r="1777" spans="1:6" x14ac:dyDescent="0.2">
      <c r="A1777" s="79"/>
      <c r="B1777" s="59" t="s">
        <v>2064</v>
      </c>
      <c r="C1777" s="46" t="s">
        <v>2065</v>
      </c>
      <c r="D1777" s="47">
        <v>19.73</v>
      </c>
      <c r="E1777" s="247">
        <v>0.11700000000000001</v>
      </c>
      <c r="F1777" s="47">
        <f t="shared" si="238"/>
        <v>17.421590000000002</v>
      </c>
    </row>
    <row r="1778" spans="1:6" x14ac:dyDescent="0.2">
      <c r="A1778" s="79"/>
      <c r="B1778" s="59" t="s">
        <v>3491</v>
      </c>
      <c r="C1778" s="46" t="s">
        <v>2094</v>
      </c>
      <c r="D1778" s="47">
        <v>1599.35</v>
      </c>
      <c r="E1778" s="247">
        <v>0.11700000000000001</v>
      </c>
      <c r="F1778" s="47">
        <f t="shared" si="238"/>
        <v>1412.22605</v>
      </c>
    </row>
    <row r="1779" spans="1:6" x14ac:dyDescent="0.2">
      <c r="A1779" s="79"/>
      <c r="B1779" s="59" t="s">
        <v>3492</v>
      </c>
      <c r="C1779" s="46" t="s">
        <v>2095</v>
      </c>
      <c r="D1779" s="47">
        <v>955.06</v>
      </c>
      <c r="E1779" s="247">
        <v>0.11700000000000001</v>
      </c>
      <c r="F1779" s="47">
        <f t="shared" si="238"/>
        <v>843.31797999999992</v>
      </c>
    </row>
    <row r="1780" spans="1:6" x14ac:dyDescent="0.2">
      <c r="A1780" s="79"/>
      <c r="B1780" s="59" t="s">
        <v>3493</v>
      </c>
      <c r="C1780" s="46" t="s">
        <v>2096</v>
      </c>
      <c r="D1780" s="47">
        <v>257.08999999999997</v>
      </c>
      <c r="E1780" s="247">
        <v>0.11700000000000001</v>
      </c>
      <c r="F1780" s="47">
        <f t="shared" si="238"/>
        <v>227.01046999999997</v>
      </c>
    </row>
    <row r="1781" spans="1:6" x14ac:dyDescent="0.2">
      <c r="A1781" s="79"/>
      <c r="B1781" s="59" t="s">
        <v>3494</v>
      </c>
      <c r="C1781" s="46" t="s">
        <v>2097</v>
      </c>
      <c r="D1781" s="47">
        <v>237.48</v>
      </c>
      <c r="E1781" s="247">
        <v>0.11700000000000001</v>
      </c>
      <c r="F1781" s="47">
        <f t="shared" si="238"/>
        <v>209.69484</v>
      </c>
    </row>
    <row r="1782" spans="1:6" x14ac:dyDescent="0.2">
      <c r="A1782" s="79"/>
      <c r="B1782" s="59" t="s">
        <v>3495</v>
      </c>
      <c r="C1782" s="46" t="s">
        <v>2098</v>
      </c>
      <c r="D1782" s="47">
        <v>237.48</v>
      </c>
      <c r="E1782" s="247">
        <v>0.11700000000000001</v>
      </c>
      <c r="F1782" s="47">
        <f t="shared" si="238"/>
        <v>209.69484</v>
      </c>
    </row>
    <row r="1783" spans="1:6" x14ac:dyDescent="0.2">
      <c r="A1783" s="79"/>
      <c r="B1783" s="59" t="s">
        <v>3496</v>
      </c>
      <c r="C1783" s="46" t="s">
        <v>2099</v>
      </c>
      <c r="D1783" s="47">
        <v>237.48</v>
      </c>
      <c r="E1783" s="247">
        <v>0.11700000000000001</v>
      </c>
      <c r="F1783" s="47">
        <f t="shared" si="238"/>
        <v>209.69484</v>
      </c>
    </row>
    <row r="1784" spans="1:6" x14ac:dyDescent="0.2">
      <c r="A1784" s="79"/>
      <c r="B1784" s="59" t="s">
        <v>3497</v>
      </c>
      <c r="C1784" s="46" t="s">
        <v>2100</v>
      </c>
      <c r="D1784" s="47">
        <v>237.48</v>
      </c>
      <c r="E1784" s="247">
        <v>0.11700000000000001</v>
      </c>
      <c r="F1784" s="47">
        <f t="shared" si="238"/>
        <v>209.69484</v>
      </c>
    </row>
    <row r="1785" spans="1:6" x14ac:dyDescent="0.2">
      <c r="A1785" s="79"/>
      <c r="B1785" s="59" t="s">
        <v>3498</v>
      </c>
      <c r="C1785" s="46" t="s">
        <v>2101</v>
      </c>
      <c r="D1785" s="47">
        <v>237.48</v>
      </c>
      <c r="E1785" s="247">
        <v>0.11700000000000001</v>
      </c>
      <c r="F1785" s="47">
        <f t="shared" si="238"/>
        <v>209.69484</v>
      </c>
    </row>
    <row r="1786" spans="1:6" x14ac:dyDescent="0.2">
      <c r="A1786" s="79"/>
      <c r="B1786" s="59" t="s">
        <v>2074</v>
      </c>
      <c r="C1786" s="46" t="s">
        <v>2102</v>
      </c>
      <c r="D1786" s="47">
        <v>170.16</v>
      </c>
      <c r="E1786" s="247">
        <v>0.11700000000000001</v>
      </c>
      <c r="F1786" s="47">
        <f t="shared" si="238"/>
        <v>150.25128000000001</v>
      </c>
    </row>
    <row r="1787" spans="1:6" x14ac:dyDescent="0.2">
      <c r="A1787" s="79"/>
      <c r="B1787" s="59" t="s">
        <v>3499</v>
      </c>
      <c r="C1787" s="46" t="s">
        <v>3500</v>
      </c>
      <c r="D1787" s="47">
        <v>174.49</v>
      </c>
      <c r="E1787" s="247">
        <v>0.11700000000000001</v>
      </c>
      <c r="F1787" s="47">
        <f t="shared" si="238"/>
        <v>154.07467</v>
      </c>
    </row>
    <row r="1788" spans="1:6" x14ac:dyDescent="0.2">
      <c r="A1788" s="79"/>
      <c r="B1788" s="59" t="s">
        <v>2075</v>
      </c>
      <c r="C1788" s="46" t="s">
        <v>2103</v>
      </c>
      <c r="D1788" s="47">
        <v>352.72</v>
      </c>
      <c r="E1788" s="247">
        <v>0.11700000000000001</v>
      </c>
      <c r="F1788" s="47">
        <f t="shared" si="238"/>
        <v>311.45176000000004</v>
      </c>
    </row>
    <row r="1789" spans="1:6" x14ac:dyDescent="0.2">
      <c r="A1789" s="79"/>
      <c r="B1789" s="59" t="s">
        <v>2076</v>
      </c>
      <c r="C1789" s="46" t="s">
        <v>2104</v>
      </c>
      <c r="D1789" s="47">
        <v>288.92</v>
      </c>
      <c r="E1789" s="247">
        <v>0.11700000000000001</v>
      </c>
      <c r="F1789" s="47">
        <f t="shared" si="238"/>
        <v>255.11636000000001</v>
      </c>
    </row>
    <row r="1790" spans="1:6" x14ac:dyDescent="0.2">
      <c r="A1790" s="79"/>
      <c r="B1790" s="59" t="s">
        <v>3501</v>
      </c>
      <c r="C1790" s="46" t="s">
        <v>2105</v>
      </c>
      <c r="D1790" s="47">
        <v>149.71</v>
      </c>
      <c r="E1790" s="247">
        <v>0.11700000000000001</v>
      </c>
      <c r="F1790" s="47">
        <f t="shared" si="238"/>
        <v>132.19392999999999</v>
      </c>
    </row>
    <row r="1791" spans="1:6" x14ac:dyDescent="0.2">
      <c r="A1791" s="83" t="s">
        <v>2267</v>
      </c>
      <c r="B1791" s="163"/>
      <c r="C1791" s="164"/>
      <c r="D1791" s="54" t="s">
        <v>1971</v>
      </c>
      <c r="E1791" s="246" t="s">
        <v>1971</v>
      </c>
      <c r="F1791" s="54" t="s">
        <v>1971</v>
      </c>
    </row>
    <row r="1792" spans="1:6" x14ac:dyDescent="0.2">
      <c r="A1792" s="127"/>
      <c r="B1792" s="165" t="s">
        <v>2216</v>
      </c>
      <c r="C1792" s="119" t="s">
        <v>2268</v>
      </c>
      <c r="D1792" s="47">
        <v>2485.39</v>
      </c>
      <c r="E1792" s="247">
        <v>0.11700000000000001</v>
      </c>
      <c r="F1792" s="47">
        <f t="shared" ref="F1792:F1794" si="239">D1792-(D1792*E1792)</f>
        <v>2194.5993699999999</v>
      </c>
    </row>
    <row r="1793" spans="1:6" x14ac:dyDescent="0.2">
      <c r="A1793" s="79"/>
      <c r="B1793" s="59" t="s">
        <v>1949</v>
      </c>
      <c r="C1793" s="46" t="s">
        <v>2269</v>
      </c>
      <c r="D1793" s="47">
        <v>2485.39</v>
      </c>
      <c r="E1793" s="247">
        <v>0.11700000000000001</v>
      </c>
      <c r="F1793" s="47">
        <f t="shared" si="239"/>
        <v>2194.5993699999999</v>
      </c>
    </row>
    <row r="1794" spans="1:6" x14ac:dyDescent="0.2">
      <c r="A1794" s="79"/>
      <c r="B1794" s="59" t="s">
        <v>1966</v>
      </c>
      <c r="C1794" s="46" t="s">
        <v>2270</v>
      </c>
      <c r="D1794" s="47">
        <v>2663.58</v>
      </c>
      <c r="E1794" s="247">
        <v>0.11700000000000001</v>
      </c>
      <c r="F1794" s="47">
        <f t="shared" si="239"/>
        <v>2351.9411399999999</v>
      </c>
    </row>
    <row r="1795" spans="1:6" x14ac:dyDescent="0.2">
      <c r="A1795" s="107" t="s">
        <v>2271</v>
      </c>
      <c r="B1795" s="59"/>
      <c r="C1795" s="46"/>
      <c r="D1795" s="47" t="s">
        <v>1971</v>
      </c>
      <c r="E1795" s="247" t="s">
        <v>1971</v>
      </c>
      <c r="F1795" s="47" t="s">
        <v>1971</v>
      </c>
    </row>
    <row r="1796" spans="1:6" x14ac:dyDescent="0.2">
      <c r="A1796" s="79"/>
      <c r="B1796" s="59" t="s">
        <v>2190</v>
      </c>
      <c r="C1796" s="46" t="s">
        <v>2272</v>
      </c>
      <c r="D1796" s="47">
        <v>99.95</v>
      </c>
      <c r="E1796" s="247">
        <v>0.11700000000000001</v>
      </c>
      <c r="F1796" s="47">
        <f t="shared" ref="F1796" si="240">D1796-(D1796*E1796)</f>
        <v>88.255850000000009</v>
      </c>
    </row>
    <row r="1797" spans="1:6" x14ac:dyDescent="0.2">
      <c r="A1797" s="107" t="s">
        <v>2273</v>
      </c>
      <c r="B1797" s="59"/>
      <c r="C1797" s="46"/>
      <c r="D1797" s="47" t="s">
        <v>1971</v>
      </c>
      <c r="E1797" s="247" t="s">
        <v>1971</v>
      </c>
      <c r="F1797" s="47" t="s">
        <v>1971</v>
      </c>
    </row>
    <row r="1798" spans="1:6" x14ac:dyDescent="0.2">
      <c r="A1798" s="107"/>
      <c r="B1798" s="59" t="s">
        <v>1264</v>
      </c>
      <c r="C1798" s="46" t="s">
        <v>2217</v>
      </c>
      <c r="D1798" s="47">
        <v>132.68</v>
      </c>
      <c r="E1798" s="247">
        <v>0.11700000000000001</v>
      </c>
      <c r="F1798" s="47">
        <f t="shared" ref="F1798:F1812" si="241">D1798-(D1798*E1798)</f>
        <v>117.15644</v>
      </c>
    </row>
    <row r="1799" spans="1:6" x14ac:dyDescent="0.2">
      <c r="A1799" s="107"/>
      <c r="B1799" s="59" t="s">
        <v>1265</v>
      </c>
      <c r="C1799" s="46" t="s">
        <v>2218</v>
      </c>
      <c r="D1799" s="47">
        <v>143.01</v>
      </c>
      <c r="E1799" s="247">
        <v>0.11700000000000001</v>
      </c>
      <c r="F1799" s="47">
        <f t="shared" si="241"/>
        <v>126.27782999999999</v>
      </c>
    </row>
    <row r="1800" spans="1:6" x14ac:dyDescent="0.2">
      <c r="A1800" s="107"/>
      <c r="B1800" s="59" t="s">
        <v>1266</v>
      </c>
      <c r="C1800" s="46" t="s">
        <v>2219</v>
      </c>
      <c r="D1800" s="47">
        <v>241.09</v>
      </c>
      <c r="E1800" s="247">
        <v>0.11700000000000001</v>
      </c>
      <c r="F1800" s="47">
        <f t="shared" si="241"/>
        <v>212.88247000000001</v>
      </c>
    </row>
    <row r="1801" spans="1:6" x14ac:dyDescent="0.2">
      <c r="A1801" s="107"/>
      <c r="B1801" s="59" t="s">
        <v>1268</v>
      </c>
      <c r="C1801" s="46" t="s">
        <v>2220</v>
      </c>
      <c r="D1801" s="47">
        <v>159.53</v>
      </c>
      <c r="E1801" s="247">
        <v>0.11700000000000001</v>
      </c>
      <c r="F1801" s="47">
        <f t="shared" si="241"/>
        <v>140.86499000000001</v>
      </c>
    </row>
    <row r="1802" spans="1:6" x14ac:dyDescent="0.2">
      <c r="A1802" s="107"/>
      <c r="B1802" s="59" t="s">
        <v>1290</v>
      </c>
      <c r="C1802" s="46" t="s">
        <v>2221</v>
      </c>
      <c r="D1802" s="47">
        <v>99.95</v>
      </c>
      <c r="E1802" s="247">
        <v>0.11700000000000001</v>
      </c>
      <c r="F1802" s="47">
        <f t="shared" si="241"/>
        <v>88.255850000000009</v>
      </c>
    </row>
    <row r="1803" spans="1:6" x14ac:dyDescent="0.2">
      <c r="A1803" s="107"/>
      <c r="B1803" s="59" t="s">
        <v>1291</v>
      </c>
      <c r="C1803" s="46" t="s">
        <v>2222</v>
      </c>
      <c r="D1803" s="47">
        <v>308.20999999999998</v>
      </c>
      <c r="E1803" s="247">
        <v>0.11700000000000001</v>
      </c>
      <c r="F1803" s="47">
        <f t="shared" si="241"/>
        <v>272.14943</v>
      </c>
    </row>
    <row r="1804" spans="1:6" x14ac:dyDescent="0.2">
      <c r="A1804" s="107"/>
      <c r="B1804" s="59" t="s">
        <v>1263</v>
      </c>
      <c r="C1804" s="46" t="s">
        <v>2223</v>
      </c>
      <c r="D1804" s="47">
        <v>283.43</v>
      </c>
      <c r="E1804" s="247">
        <v>0.11700000000000001</v>
      </c>
      <c r="F1804" s="47">
        <f t="shared" si="241"/>
        <v>250.26868999999999</v>
      </c>
    </row>
    <row r="1805" spans="1:6" x14ac:dyDescent="0.2">
      <c r="A1805" s="107"/>
      <c r="B1805" s="59" t="s">
        <v>1388</v>
      </c>
      <c r="C1805" s="46" t="s">
        <v>2224</v>
      </c>
      <c r="D1805" s="47">
        <v>145.58000000000001</v>
      </c>
      <c r="E1805" s="247">
        <v>0.11700000000000001</v>
      </c>
      <c r="F1805" s="47">
        <f t="shared" si="241"/>
        <v>128.54714000000001</v>
      </c>
    </row>
    <row r="1806" spans="1:6" x14ac:dyDescent="0.2">
      <c r="A1806" s="107"/>
      <c r="B1806" s="59" t="s">
        <v>1389</v>
      </c>
      <c r="C1806" s="46" t="s">
        <v>2225</v>
      </c>
      <c r="D1806" s="47">
        <v>145.58000000000001</v>
      </c>
      <c r="E1806" s="247">
        <v>0.11700000000000001</v>
      </c>
      <c r="F1806" s="47">
        <f t="shared" si="241"/>
        <v>128.54714000000001</v>
      </c>
    </row>
    <row r="1807" spans="1:6" x14ac:dyDescent="0.2">
      <c r="A1807" s="107"/>
      <c r="B1807" s="59" t="s">
        <v>1390</v>
      </c>
      <c r="C1807" s="46" t="s">
        <v>2226</v>
      </c>
      <c r="D1807" s="47">
        <v>145.59</v>
      </c>
      <c r="E1807" s="247">
        <v>0.11700000000000001</v>
      </c>
      <c r="F1807" s="47">
        <f t="shared" si="241"/>
        <v>128.55597</v>
      </c>
    </row>
    <row r="1808" spans="1:6" x14ac:dyDescent="0.2">
      <c r="A1808" s="107"/>
      <c r="B1808" s="59" t="s">
        <v>1391</v>
      </c>
      <c r="C1808" s="46" t="s">
        <v>2227</v>
      </c>
      <c r="D1808" s="47">
        <v>145.58000000000001</v>
      </c>
      <c r="E1808" s="247">
        <v>0.11700000000000001</v>
      </c>
      <c r="F1808" s="47">
        <f t="shared" si="241"/>
        <v>128.54714000000001</v>
      </c>
    </row>
    <row r="1809" spans="1:6" x14ac:dyDescent="0.2">
      <c r="A1809" s="107"/>
      <c r="B1809" s="59" t="s">
        <v>1267</v>
      </c>
      <c r="C1809" s="46" t="s">
        <v>2228</v>
      </c>
      <c r="D1809" s="47">
        <v>161.07</v>
      </c>
      <c r="E1809" s="247">
        <v>0.11700000000000001</v>
      </c>
      <c r="F1809" s="47">
        <f t="shared" si="241"/>
        <v>142.22480999999999</v>
      </c>
    </row>
    <row r="1810" spans="1:6" x14ac:dyDescent="0.2">
      <c r="A1810" s="107"/>
      <c r="B1810" s="59" t="s">
        <v>1243</v>
      </c>
      <c r="C1810" s="46" t="s">
        <v>2229</v>
      </c>
      <c r="D1810" s="47">
        <v>153.85</v>
      </c>
      <c r="E1810" s="247">
        <v>0.11700000000000001</v>
      </c>
      <c r="F1810" s="47">
        <f t="shared" si="241"/>
        <v>135.84954999999999</v>
      </c>
    </row>
    <row r="1811" spans="1:6" x14ac:dyDescent="0.2">
      <c r="A1811" s="79"/>
      <c r="B1811" s="59" t="s">
        <v>1242</v>
      </c>
      <c r="C1811" s="46" t="s">
        <v>157</v>
      </c>
      <c r="D1811" s="47">
        <v>153.84</v>
      </c>
      <c r="E1811" s="247">
        <v>0.11700000000000001</v>
      </c>
      <c r="F1811" s="47">
        <f t="shared" si="241"/>
        <v>135.84072</v>
      </c>
    </row>
    <row r="1812" spans="1:6" x14ac:dyDescent="0.2">
      <c r="A1812" s="79"/>
      <c r="B1812" s="59" t="s">
        <v>1762</v>
      </c>
      <c r="C1812" s="46" t="s">
        <v>158</v>
      </c>
      <c r="D1812" s="47">
        <v>69.13</v>
      </c>
      <c r="E1812" s="247">
        <v>0.11700000000000001</v>
      </c>
      <c r="F1812" s="47">
        <f t="shared" si="241"/>
        <v>61.041789999999992</v>
      </c>
    </row>
    <row r="1813" spans="1:6" s="18" customFormat="1" x14ac:dyDescent="0.2">
      <c r="A1813" s="83" t="s">
        <v>2196</v>
      </c>
      <c r="B1813" s="53"/>
      <c r="C1813" s="201"/>
      <c r="D1813" s="54" t="s">
        <v>1971</v>
      </c>
      <c r="E1813" s="246" t="s">
        <v>1971</v>
      </c>
      <c r="F1813" s="54" t="s">
        <v>1971</v>
      </c>
    </row>
    <row r="1814" spans="1:6" s="18" customFormat="1" x14ac:dyDescent="0.2">
      <c r="A1814" s="118"/>
      <c r="B1814" s="59" t="s">
        <v>2193</v>
      </c>
      <c r="C1814" s="46" t="s">
        <v>2194</v>
      </c>
      <c r="D1814" s="47">
        <v>946.69</v>
      </c>
      <c r="E1814" s="247">
        <v>0.11700000000000001</v>
      </c>
      <c r="F1814" s="47">
        <f t="shared" ref="F1814:F1820" si="242">D1814-(D1814*E1814)</f>
        <v>835.92727000000002</v>
      </c>
    </row>
    <row r="1815" spans="1:6" s="18" customFormat="1" x14ac:dyDescent="0.2">
      <c r="A1815" s="118"/>
      <c r="B1815" s="59" t="s">
        <v>2198</v>
      </c>
      <c r="C1815" s="46" t="s">
        <v>2199</v>
      </c>
      <c r="D1815" s="47">
        <v>995.64</v>
      </c>
      <c r="E1815" s="247">
        <v>0.11700000000000001</v>
      </c>
      <c r="F1815" s="47">
        <f t="shared" si="242"/>
        <v>879.15012000000002</v>
      </c>
    </row>
    <row r="1816" spans="1:6" s="18" customFormat="1" x14ac:dyDescent="0.2">
      <c r="A1816" s="118"/>
      <c r="B1816" s="59" t="s">
        <v>2200</v>
      </c>
      <c r="C1816" s="46" t="s">
        <v>2201</v>
      </c>
      <c r="D1816" s="47">
        <v>1438.76</v>
      </c>
      <c r="E1816" s="247">
        <v>0.11700000000000001</v>
      </c>
      <c r="F1816" s="47">
        <f t="shared" si="242"/>
        <v>1270.42508</v>
      </c>
    </row>
    <row r="1817" spans="1:6" s="18" customFormat="1" x14ac:dyDescent="0.2">
      <c r="A1817" s="166" t="s">
        <v>2206</v>
      </c>
      <c r="B1817" s="93" t="s">
        <v>2192</v>
      </c>
      <c r="C1817" s="93" t="s">
        <v>2207</v>
      </c>
      <c r="D1817" s="47">
        <v>943.45</v>
      </c>
      <c r="E1817" s="247">
        <v>0.11700000000000001</v>
      </c>
      <c r="F1817" s="47">
        <f t="shared" si="242"/>
        <v>833.06635000000006</v>
      </c>
    </row>
    <row r="1818" spans="1:6" s="18" customFormat="1" x14ac:dyDescent="0.2">
      <c r="A1818" s="79" t="s">
        <v>2180</v>
      </c>
      <c r="B1818" s="59" t="s">
        <v>2176</v>
      </c>
      <c r="C1818" s="46" t="s">
        <v>2178</v>
      </c>
      <c r="D1818" s="47">
        <v>946.69</v>
      </c>
      <c r="E1818" s="247">
        <v>0.11700000000000001</v>
      </c>
      <c r="F1818" s="47">
        <f t="shared" si="242"/>
        <v>835.92727000000002</v>
      </c>
    </row>
    <row r="1819" spans="1:6" s="18" customFormat="1" x14ac:dyDescent="0.2">
      <c r="A1819" s="79" t="s">
        <v>2181</v>
      </c>
      <c r="B1819" s="59" t="s">
        <v>2177</v>
      </c>
      <c r="C1819" s="46" t="s">
        <v>2179</v>
      </c>
      <c r="D1819" s="47">
        <v>995.64</v>
      </c>
      <c r="E1819" s="247">
        <v>0.11700000000000001</v>
      </c>
      <c r="F1819" s="47">
        <f t="shared" si="242"/>
        <v>879.15012000000002</v>
      </c>
    </row>
    <row r="1820" spans="1:6" s="18" customFormat="1" x14ac:dyDescent="0.2">
      <c r="A1820" s="79" t="s">
        <v>2182</v>
      </c>
      <c r="B1820" s="59" t="s">
        <v>2078</v>
      </c>
      <c r="C1820" s="46" t="s">
        <v>2189</v>
      </c>
      <c r="D1820" s="47">
        <v>1438.76</v>
      </c>
      <c r="E1820" s="247">
        <v>0.11700000000000001</v>
      </c>
      <c r="F1820" s="47">
        <f t="shared" si="242"/>
        <v>1270.42508</v>
      </c>
    </row>
    <row r="1821" spans="1:6" s="18" customFormat="1" x14ac:dyDescent="0.2">
      <c r="A1821" s="107" t="s">
        <v>2197</v>
      </c>
      <c r="B1821" s="93"/>
      <c r="C1821" s="93"/>
      <c r="D1821" s="47" t="s">
        <v>1971</v>
      </c>
      <c r="E1821" s="247" t="s">
        <v>1971</v>
      </c>
      <c r="F1821" s="47" t="s">
        <v>1971</v>
      </c>
    </row>
    <row r="1822" spans="1:6" s="18" customFormat="1" x14ac:dyDescent="0.2">
      <c r="A1822" s="166"/>
      <c r="B1822" s="59" t="s">
        <v>1501</v>
      </c>
      <c r="C1822" s="46" t="s">
        <v>2203</v>
      </c>
      <c r="D1822" s="47">
        <v>131.01</v>
      </c>
      <c r="E1822" s="247">
        <v>0.11700000000000001</v>
      </c>
      <c r="F1822" s="47">
        <f t="shared" ref="F1822:F1824" si="243">D1822-(D1822*E1822)</f>
        <v>115.68182999999999</v>
      </c>
    </row>
    <row r="1823" spans="1:6" s="18" customFormat="1" x14ac:dyDescent="0.2">
      <c r="A1823" s="79"/>
      <c r="B1823" s="59" t="s">
        <v>1700</v>
      </c>
      <c r="C1823" s="46" t="s">
        <v>2204</v>
      </c>
      <c r="D1823" s="47">
        <v>160.44999999999999</v>
      </c>
      <c r="E1823" s="247">
        <v>0.11700000000000001</v>
      </c>
      <c r="F1823" s="47">
        <f t="shared" si="243"/>
        <v>141.67734999999999</v>
      </c>
    </row>
    <row r="1824" spans="1:6" s="18" customFormat="1" x14ac:dyDescent="0.2">
      <c r="A1824" s="79"/>
      <c r="B1824" s="59" t="s">
        <v>1699</v>
      </c>
      <c r="C1824" s="46" t="s">
        <v>2202</v>
      </c>
      <c r="D1824" s="47">
        <v>322.33999999999997</v>
      </c>
      <c r="E1824" s="247">
        <v>0.11700000000000001</v>
      </c>
      <c r="F1824" s="47">
        <f t="shared" si="243"/>
        <v>284.62621999999999</v>
      </c>
    </row>
    <row r="1825" spans="1:6" s="18" customFormat="1" x14ac:dyDescent="0.2">
      <c r="A1825" s="107" t="s">
        <v>2195</v>
      </c>
      <c r="B1825" s="104"/>
      <c r="C1825" s="105"/>
      <c r="D1825" s="47" t="s">
        <v>1971</v>
      </c>
      <c r="E1825" s="247" t="s">
        <v>1971</v>
      </c>
      <c r="F1825" s="47" t="s">
        <v>1971</v>
      </c>
    </row>
    <row r="1826" spans="1:6" s="18" customFormat="1" x14ac:dyDescent="0.2">
      <c r="A1826" s="79" t="s">
        <v>231</v>
      </c>
      <c r="B1826" s="59" t="s">
        <v>1531</v>
      </c>
      <c r="C1826" s="150" t="s">
        <v>2205</v>
      </c>
      <c r="D1826" s="47">
        <v>234.01</v>
      </c>
      <c r="E1826" s="247">
        <v>0.11700000000000001</v>
      </c>
      <c r="F1826" s="47">
        <f t="shared" ref="F1826:F1840" si="244">D1826-(D1826*E1826)</f>
        <v>206.63083</v>
      </c>
    </row>
    <row r="1827" spans="1:6" s="18" customFormat="1" x14ac:dyDescent="0.2">
      <c r="A1827" s="79" t="s">
        <v>259</v>
      </c>
      <c r="B1827" s="59" t="s">
        <v>1557</v>
      </c>
      <c r="C1827" s="46" t="s">
        <v>260</v>
      </c>
      <c r="D1827" s="47">
        <v>22.61</v>
      </c>
      <c r="E1827" s="247">
        <v>0.11700000000000001</v>
      </c>
      <c r="F1827" s="47">
        <f t="shared" si="244"/>
        <v>19.96463</v>
      </c>
    </row>
    <row r="1828" spans="1:6" s="18" customFormat="1" x14ac:dyDescent="0.2">
      <c r="A1828" s="79" t="s">
        <v>251</v>
      </c>
      <c r="B1828" s="59" t="s">
        <v>1681</v>
      </c>
      <c r="C1828" s="46" t="s">
        <v>252</v>
      </c>
      <c r="D1828" s="47">
        <v>360.6</v>
      </c>
      <c r="E1828" s="247">
        <v>0.11700000000000001</v>
      </c>
      <c r="F1828" s="47">
        <f t="shared" si="244"/>
        <v>318.40980000000002</v>
      </c>
    </row>
    <row r="1829" spans="1:6" s="18" customFormat="1" x14ac:dyDescent="0.2">
      <c r="A1829" s="79" t="s">
        <v>246</v>
      </c>
      <c r="B1829" s="59" t="s">
        <v>1502</v>
      </c>
      <c r="C1829" s="46" t="s">
        <v>247</v>
      </c>
      <c r="D1829" s="47">
        <v>348.85</v>
      </c>
      <c r="E1829" s="247">
        <v>0.11700000000000001</v>
      </c>
      <c r="F1829" s="47">
        <f t="shared" si="244"/>
        <v>308.03455000000002</v>
      </c>
    </row>
    <row r="1830" spans="1:6" s="18" customFormat="1" x14ac:dyDescent="0.2">
      <c r="A1830" s="79" t="s">
        <v>236</v>
      </c>
      <c r="B1830" s="59" t="s">
        <v>1503</v>
      </c>
      <c r="C1830" s="46" t="s">
        <v>237</v>
      </c>
      <c r="D1830" s="47">
        <v>191.35</v>
      </c>
      <c r="E1830" s="247">
        <v>0.11700000000000001</v>
      </c>
      <c r="F1830" s="47">
        <f t="shared" si="244"/>
        <v>168.96205</v>
      </c>
    </row>
    <row r="1831" spans="1:6" x14ac:dyDescent="0.2">
      <c r="A1831" s="79" t="s">
        <v>232</v>
      </c>
      <c r="B1831" s="59" t="s">
        <v>1685</v>
      </c>
      <c r="C1831" s="46" t="s">
        <v>233</v>
      </c>
      <c r="D1831" s="47">
        <v>191.35</v>
      </c>
      <c r="E1831" s="247">
        <v>0.11700000000000001</v>
      </c>
      <c r="F1831" s="47">
        <f t="shared" si="244"/>
        <v>168.96205</v>
      </c>
    </row>
    <row r="1832" spans="1:6" x14ac:dyDescent="0.2">
      <c r="A1832" s="79" t="s">
        <v>242</v>
      </c>
      <c r="B1832" s="59" t="s">
        <v>1500</v>
      </c>
      <c r="C1832" s="46" t="s">
        <v>243</v>
      </c>
      <c r="D1832" s="47">
        <v>163.4</v>
      </c>
      <c r="E1832" s="247">
        <v>0.11700000000000001</v>
      </c>
      <c r="F1832" s="47">
        <f t="shared" si="244"/>
        <v>144.28219999999999</v>
      </c>
    </row>
    <row r="1833" spans="1:6" x14ac:dyDescent="0.2">
      <c r="A1833" s="79" t="s">
        <v>255</v>
      </c>
      <c r="B1833" s="59" t="s">
        <v>1665</v>
      </c>
      <c r="C1833" s="46" t="s">
        <v>256</v>
      </c>
      <c r="D1833" s="47">
        <v>407.71</v>
      </c>
      <c r="E1833" s="247">
        <v>0.11700000000000001</v>
      </c>
      <c r="F1833" s="47">
        <f t="shared" si="244"/>
        <v>360.00792999999999</v>
      </c>
    </row>
    <row r="1834" spans="1:6" x14ac:dyDescent="0.2">
      <c r="A1834" s="79" t="s">
        <v>253</v>
      </c>
      <c r="B1834" s="59" t="s">
        <v>1679</v>
      </c>
      <c r="C1834" s="46" t="s">
        <v>254</v>
      </c>
      <c r="D1834" s="47">
        <v>456.28</v>
      </c>
      <c r="E1834" s="247">
        <v>0.11700000000000001</v>
      </c>
      <c r="F1834" s="47">
        <f t="shared" si="244"/>
        <v>402.89523999999994</v>
      </c>
    </row>
    <row r="1835" spans="1:6" x14ac:dyDescent="0.2">
      <c r="A1835" s="79" t="s">
        <v>248</v>
      </c>
      <c r="B1835" s="59" t="s">
        <v>1683</v>
      </c>
      <c r="C1835" s="46" t="s">
        <v>250</v>
      </c>
      <c r="D1835" s="47">
        <v>448.93</v>
      </c>
      <c r="E1835" s="247">
        <v>0.11700000000000001</v>
      </c>
      <c r="F1835" s="47">
        <f t="shared" si="244"/>
        <v>396.40519</v>
      </c>
    </row>
    <row r="1836" spans="1:6" x14ac:dyDescent="0.2">
      <c r="A1836" s="79" t="s">
        <v>240</v>
      </c>
      <c r="B1836" s="59" t="s">
        <v>1688</v>
      </c>
      <c r="C1836" s="46" t="s">
        <v>241</v>
      </c>
      <c r="D1836" s="47">
        <v>249.73</v>
      </c>
      <c r="E1836" s="247">
        <v>0.11700000000000001</v>
      </c>
      <c r="F1836" s="47">
        <f t="shared" si="244"/>
        <v>220.51158999999998</v>
      </c>
    </row>
    <row r="1837" spans="1:6" x14ac:dyDescent="0.2">
      <c r="A1837" s="79" t="s">
        <v>238</v>
      </c>
      <c r="B1837" s="59" t="s">
        <v>1684</v>
      </c>
      <c r="C1837" s="46" t="s">
        <v>239</v>
      </c>
      <c r="D1837" s="47">
        <v>242.87</v>
      </c>
      <c r="E1837" s="247">
        <v>0.11700000000000001</v>
      </c>
      <c r="F1837" s="47">
        <f t="shared" si="244"/>
        <v>214.45420999999999</v>
      </c>
    </row>
    <row r="1838" spans="1:6" x14ac:dyDescent="0.2">
      <c r="A1838" s="79" t="s">
        <v>234</v>
      </c>
      <c r="B1838" s="59" t="s">
        <v>1682</v>
      </c>
      <c r="C1838" s="46" t="s">
        <v>235</v>
      </c>
      <c r="D1838" s="47">
        <v>242.87</v>
      </c>
      <c r="E1838" s="247">
        <v>0.11700000000000001</v>
      </c>
      <c r="F1838" s="47">
        <f t="shared" si="244"/>
        <v>214.45420999999999</v>
      </c>
    </row>
    <row r="1839" spans="1:6" x14ac:dyDescent="0.2">
      <c r="A1839" s="79" t="s">
        <v>244</v>
      </c>
      <c r="B1839" s="59" t="s">
        <v>1680</v>
      </c>
      <c r="C1839" s="46" t="s">
        <v>245</v>
      </c>
      <c r="D1839" s="47">
        <v>189.88</v>
      </c>
      <c r="E1839" s="247">
        <v>0.11700000000000001</v>
      </c>
      <c r="F1839" s="47">
        <f t="shared" si="244"/>
        <v>167.66404</v>
      </c>
    </row>
    <row r="1840" spans="1:6" x14ac:dyDescent="0.2">
      <c r="A1840" s="79" t="s">
        <v>257</v>
      </c>
      <c r="B1840" s="59" t="s">
        <v>1666</v>
      </c>
      <c r="C1840" s="46" t="s">
        <v>258</v>
      </c>
      <c r="D1840" s="47">
        <v>432.73</v>
      </c>
      <c r="E1840" s="247">
        <v>0.11700000000000001</v>
      </c>
      <c r="F1840" s="47">
        <f t="shared" si="244"/>
        <v>382.10059000000001</v>
      </c>
    </row>
    <row r="1841" spans="1:6" x14ac:dyDescent="0.2">
      <c r="A1841" s="207" t="s">
        <v>3307</v>
      </c>
      <c r="B1841" s="207"/>
      <c r="C1841" s="207"/>
      <c r="D1841" s="222" t="s">
        <v>1971</v>
      </c>
      <c r="E1841" s="250" t="s">
        <v>1971</v>
      </c>
      <c r="F1841" s="222" t="s">
        <v>1971</v>
      </c>
    </row>
    <row r="1842" spans="1:6" x14ac:dyDescent="0.2">
      <c r="A1842" s="167" t="s">
        <v>3063</v>
      </c>
      <c r="B1842" s="168"/>
      <c r="C1842" s="168"/>
      <c r="D1842" s="227" t="s">
        <v>1971</v>
      </c>
      <c r="E1842" s="257" t="s">
        <v>1971</v>
      </c>
      <c r="F1842" s="227" t="s">
        <v>1971</v>
      </c>
    </row>
    <row r="1843" spans="1:6" ht="25.5" x14ac:dyDescent="0.2">
      <c r="A1843" s="143"/>
      <c r="B1843" s="143" t="s">
        <v>3064</v>
      </c>
      <c r="C1843" s="169" t="s">
        <v>3065</v>
      </c>
      <c r="D1843" s="47">
        <v>16622.580000000002</v>
      </c>
      <c r="E1843" s="247">
        <v>0.11700000000000001</v>
      </c>
      <c r="F1843" s="47">
        <f t="shared" ref="F1843:F1844" si="245">D1843-(D1843*E1843)</f>
        <v>14677.738140000001</v>
      </c>
    </row>
    <row r="1844" spans="1:6" ht="25.5" x14ac:dyDescent="0.2">
      <c r="A1844" s="143"/>
      <c r="B1844" s="143" t="s">
        <v>3066</v>
      </c>
      <c r="C1844" s="169" t="s">
        <v>3067</v>
      </c>
      <c r="D1844" s="47">
        <v>19328.37</v>
      </c>
      <c r="E1844" s="247">
        <v>0.11700000000000001</v>
      </c>
      <c r="F1844" s="47">
        <f t="shared" si="245"/>
        <v>17066.950709999997</v>
      </c>
    </row>
    <row r="1845" spans="1:6" x14ac:dyDescent="0.2">
      <c r="A1845" s="69" t="s">
        <v>3068</v>
      </c>
      <c r="B1845" s="143"/>
      <c r="C1845" s="169"/>
      <c r="D1845" s="228" t="s">
        <v>1971</v>
      </c>
      <c r="E1845" s="258" t="s">
        <v>1971</v>
      </c>
      <c r="F1845" s="228" t="s">
        <v>1971</v>
      </c>
    </row>
    <row r="1846" spans="1:6" x14ac:dyDescent="0.2">
      <c r="A1846" s="143"/>
      <c r="B1846" s="143" t="s">
        <v>1411</v>
      </c>
      <c r="C1846" s="169" t="s">
        <v>3069</v>
      </c>
      <c r="D1846" s="47">
        <v>414.04</v>
      </c>
      <c r="E1846" s="247">
        <v>0.11700000000000001</v>
      </c>
      <c r="F1846" s="47">
        <f t="shared" ref="F1846:F1847" si="246">D1846-(D1846*E1846)</f>
        <v>365.59732000000002</v>
      </c>
    </row>
    <row r="1847" spans="1:6" x14ac:dyDescent="0.2">
      <c r="A1847" s="143"/>
      <c r="B1847" s="143" t="s">
        <v>3070</v>
      </c>
      <c r="C1847" s="169" t="s">
        <v>3071</v>
      </c>
      <c r="D1847" s="47">
        <v>783.67</v>
      </c>
      <c r="E1847" s="247">
        <v>0.11700000000000001</v>
      </c>
      <c r="F1847" s="47">
        <f t="shared" si="246"/>
        <v>691.98060999999996</v>
      </c>
    </row>
    <row r="1848" spans="1:6" x14ac:dyDescent="0.2">
      <c r="A1848" s="69" t="s">
        <v>3072</v>
      </c>
      <c r="B1848" s="143"/>
      <c r="C1848" s="169"/>
      <c r="D1848" s="228" t="s">
        <v>1971</v>
      </c>
      <c r="E1848" s="258" t="s">
        <v>1971</v>
      </c>
      <c r="F1848" s="228" t="s">
        <v>1971</v>
      </c>
    </row>
    <row r="1849" spans="1:6" x14ac:dyDescent="0.2">
      <c r="A1849" s="143"/>
      <c r="B1849" s="143" t="s">
        <v>1461</v>
      </c>
      <c r="C1849" s="169" t="s">
        <v>3073</v>
      </c>
      <c r="D1849" s="47">
        <v>783.67</v>
      </c>
      <c r="E1849" s="247">
        <v>0.11700000000000001</v>
      </c>
      <c r="F1849" s="47">
        <f t="shared" ref="F1849:F1859" si="247">D1849-(D1849*E1849)</f>
        <v>691.98060999999996</v>
      </c>
    </row>
    <row r="1850" spans="1:6" x14ac:dyDescent="0.2">
      <c r="A1850" s="143"/>
      <c r="B1850" s="143" t="s">
        <v>1460</v>
      </c>
      <c r="C1850" s="169" t="s">
        <v>3074</v>
      </c>
      <c r="D1850" s="47">
        <v>847.68</v>
      </c>
      <c r="E1850" s="247">
        <v>0.11700000000000001</v>
      </c>
      <c r="F1850" s="47">
        <f t="shared" si="247"/>
        <v>748.50144</v>
      </c>
    </row>
    <row r="1851" spans="1:6" ht="25.5" x14ac:dyDescent="0.2">
      <c r="A1851" s="143"/>
      <c r="B1851" s="143" t="s">
        <v>3075</v>
      </c>
      <c r="C1851" s="169" t="s">
        <v>3520</v>
      </c>
      <c r="D1851" s="47">
        <v>634.99</v>
      </c>
      <c r="E1851" s="247">
        <v>0.11700000000000001</v>
      </c>
      <c r="F1851" s="47">
        <f t="shared" si="247"/>
        <v>560.69617000000005</v>
      </c>
    </row>
    <row r="1852" spans="1:6" x14ac:dyDescent="0.2">
      <c r="A1852" s="143"/>
      <c r="B1852" s="143" t="s">
        <v>3076</v>
      </c>
      <c r="C1852" s="169" t="s">
        <v>3077</v>
      </c>
      <c r="D1852" s="47">
        <v>289.62</v>
      </c>
      <c r="E1852" s="247">
        <v>0.11700000000000001</v>
      </c>
      <c r="F1852" s="47">
        <f t="shared" si="247"/>
        <v>255.73446000000001</v>
      </c>
    </row>
    <row r="1853" spans="1:6" x14ac:dyDescent="0.2">
      <c r="A1853" s="143"/>
      <c r="B1853" s="143" t="s">
        <v>3078</v>
      </c>
      <c r="C1853" s="169" t="s">
        <v>3079</v>
      </c>
      <c r="D1853" s="47">
        <v>1971.08</v>
      </c>
      <c r="E1853" s="247">
        <v>0.11700000000000001</v>
      </c>
      <c r="F1853" s="47">
        <f t="shared" si="247"/>
        <v>1740.4636399999999</v>
      </c>
    </row>
    <row r="1854" spans="1:6" x14ac:dyDescent="0.2">
      <c r="A1854" s="143"/>
      <c r="B1854" s="143" t="s">
        <v>3080</v>
      </c>
      <c r="C1854" s="169" t="s">
        <v>3081</v>
      </c>
      <c r="D1854" s="47">
        <v>878.2</v>
      </c>
      <c r="E1854" s="247">
        <v>0.11700000000000001</v>
      </c>
      <c r="F1854" s="47">
        <f t="shared" si="247"/>
        <v>775.45060000000001</v>
      </c>
    </row>
    <row r="1855" spans="1:6" x14ac:dyDescent="0.2">
      <c r="A1855" s="143"/>
      <c r="B1855" s="143" t="s">
        <v>3082</v>
      </c>
      <c r="C1855" s="169" t="s">
        <v>3083</v>
      </c>
      <c r="D1855" s="47">
        <v>1778.38</v>
      </c>
      <c r="E1855" s="247">
        <v>0.11700000000000001</v>
      </c>
      <c r="F1855" s="47">
        <f t="shared" si="247"/>
        <v>1570.3095400000002</v>
      </c>
    </row>
    <row r="1856" spans="1:6" x14ac:dyDescent="0.2">
      <c r="A1856" s="143"/>
      <c r="B1856" s="143" t="s">
        <v>1065</v>
      </c>
      <c r="C1856" s="169" t="s">
        <v>3084</v>
      </c>
      <c r="D1856" s="47">
        <v>364.28</v>
      </c>
      <c r="E1856" s="247">
        <v>0.11700000000000001</v>
      </c>
      <c r="F1856" s="47">
        <f t="shared" si="247"/>
        <v>321.65923999999995</v>
      </c>
    </row>
    <row r="1857" spans="1:6" x14ac:dyDescent="0.2">
      <c r="A1857" s="143"/>
      <c r="B1857" s="143" t="s">
        <v>1730</v>
      </c>
      <c r="C1857" s="169" t="s">
        <v>3085</v>
      </c>
      <c r="D1857" s="47">
        <v>992.07</v>
      </c>
      <c r="E1857" s="247">
        <v>0.11700000000000001</v>
      </c>
      <c r="F1857" s="47">
        <f t="shared" si="247"/>
        <v>875.99781000000007</v>
      </c>
    </row>
    <row r="1858" spans="1:6" x14ac:dyDescent="0.2">
      <c r="A1858" s="143"/>
      <c r="B1858" s="143" t="s">
        <v>1692</v>
      </c>
      <c r="C1858" s="169" t="s">
        <v>3086</v>
      </c>
      <c r="D1858" s="47">
        <v>458.35</v>
      </c>
      <c r="E1858" s="247">
        <v>0.11700000000000001</v>
      </c>
      <c r="F1858" s="47">
        <f t="shared" si="247"/>
        <v>404.72305</v>
      </c>
    </row>
    <row r="1859" spans="1:6" x14ac:dyDescent="0.2">
      <c r="A1859" s="143"/>
      <c r="B1859" s="143" t="s">
        <v>3087</v>
      </c>
      <c r="C1859" s="169" t="s">
        <v>3088</v>
      </c>
      <c r="D1859" s="47">
        <v>490.44</v>
      </c>
      <c r="E1859" s="247">
        <v>0.11700000000000001</v>
      </c>
      <c r="F1859" s="47">
        <f t="shared" si="247"/>
        <v>433.05851999999999</v>
      </c>
    </row>
    <row r="1860" spans="1:6" x14ac:dyDescent="0.2">
      <c r="A1860" s="135" t="s">
        <v>3339</v>
      </c>
      <c r="B1860" s="210"/>
      <c r="C1860" s="210"/>
      <c r="D1860" s="54" t="s">
        <v>1971</v>
      </c>
      <c r="E1860" s="246" t="s">
        <v>1971</v>
      </c>
      <c r="F1860" s="54" t="s">
        <v>1971</v>
      </c>
    </row>
    <row r="1861" spans="1:6" x14ac:dyDescent="0.2">
      <c r="A1861" s="101"/>
      <c r="B1861" s="61" t="s">
        <v>3340</v>
      </c>
      <c r="C1861" s="61" t="s">
        <v>3341</v>
      </c>
      <c r="D1861" s="47">
        <v>22876.5</v>
      </c>
      <c r="E1861" s="247">
        <v>0.11700000000000001</v>
      </c>
      <c r="F1861" s="47">
        <f t="shared" ref="F1861:F1866" si="248">D1861-(D1861*E1861)</f>
        <v>20199.949499999999</v>
      </c>
    </row>
    <row r="1862" spans="1:6" x14ac:dyDescent="0.2">
      <c r="A1862" s="101"/>
      <c r="B1862" s="61" t="s">
        <v>3342</v>
      </c>
      <c r="C1862" s="61" t="s">
        <v>3343</v>
      </c>
      <c r="D1862" s="47">
        <v>24644</v>
      </c>
      <c r="E1862" s="247">
        <v>0.11700000000000001</v>
      </c>
      <c r="F1862" s="47">
        <f t="shared" si="248"/>
        <v>21760.652000000002</v>
      </c>
    </row>
    <row r="1863" spans="1:6" x14ac:dyDescent="0.2">
      <c r="A1863" s="101"/>
      <c r="B1863" s="61" t="s">
        <v>3344</v>
      </c>
      <c r="C1863" s="61" t="s">
        <v>3345</v>
      </c>
      <c r="D1863" s="47">
        <v>26866</v>
      </c>
      <c r="E1863" s="247">
        <v>0.11700000000000001</v>
      </c>
      <c r="F1863" s="47">
        <f t="shared" si="248"/>
        <v>23722.678</v>
      </c>
    </row>
    <row r="1864" spans="1:6" x14ac:dyDescent="0.2">
      <c r="A1864" s="101"/>
      <c r="B1864" s="61" t="s">
        <v>3346</v>
      </c>
      <c r="C1864" s="61" t="s">
        <v>3347</v>
      </c>
      <c r="D1864" s="47">
        <v>23886.5</v>
      </c>
      <c r="E1864" s="247">
        <v>0.11700000000000001</v>
      </c>
      <c r="F1864" s="47">
        <f t="shared" si="248"/>
        <v>21091.779500000001</v>
      </c>
    </row>
    <row r="1865" spans="1:6" x14ac:dyDescent="0.2">
      <c r="A1865" s="101"/>
      <c r="B1865" s="61" t="s">
        <v>3348</v>
      </c>
      <c r="C1865" s="61" t="s">
        <v>3349</v>
      </c>
      <c r="D1865" s="47">
        <v>25654</v>
      </c>
      <c r="E1865" s="247">
        <v>0.11700000000000001</v>
      </c>
      <c r="F1865" s="47">
        <f t="shared" si="248"/>
        <v>22652.482</v>
      </c>
    </row>
    <row r="1866" spans="1:6" x14ac:dyDescent="0.2">
      <c r="A1866" s="101"/>
      <c r="B1866" s="61" t="s">
        <v>3350</v>
      </c>
      <c r="C1866" s="61" t="s">
        <v>3351</v>
      </c>
      <c r="D1866" s="47">
        <v>27876</v>
      </c>
      <c r="E1866" s="247">
        <v>0.11700000000000001</v>
      </c>
      <c r="F1866" s="47">
        <f t="shared" si="248"/>
        <v>24614.508000000002</v>
      </c>
    </row>
    <row r="1867" spans="1:6" x14ac:dyDescent="0.2">
      <c r="A1867" s="118" t="s">
        <v>3352</v>
      </c>
      <c r="B1867" s="61"/>
      <c r="C1867" s="61"/>
      <c r="D1867" s="106" t="s">
        <v>1971</v>
      </c>
      <c r="E1867" s="252" t="s">
        <v>1971</v>
      </c>
      <c r="F1867" s="106" t="s">
        <v>1971</v>
      </c>
    </row>
    <row r="1868" spans="1:6" x14ac:dyDescent="0.2">
      <c r="A1868" s="118"/>
      <c r="B1868" s="61" t="s">
        <v>3353</v>
      </c>
      <c r="C1868" s="61" t="s">
        <v>3354</v>
      </c>
      <c r="D1868" s="47">
        <v>435</v>
      </c>
      <c r="E1868" s="247">
        <v>0.11700000000000001</v>
      </c>
      <c r="F1868" s="47">
        <f t="shared" ref="F1868:F1877" si="249">D1868-(D1868*E1868)</f>
        <v>384.10500000000002</v>
      </c>
    </row>
    <row r="1869" spans="1:6" x14ac:dyDescent="0.2">
      <c r="A1869" s="118"/>
      <c r="B1869" s="61" t="s">
        <v>3355</v>
      </c>
      <c r="C1869" s="61" t="s">
        <v>3356</v>
      </c>
      <c r="D1869" s="47">
        <v>175</v>
      </c>
      <c r="E1869" s="247">
        <v>0.11700000000000001</v>
      </c>
      <c r="F1869" s="47">
        <f t="shared" si="249"/>
        <v>154.52500000000001</v>
      </c>
    </row>
    <row r="1870" spans="1:6" x14ac:dyDescent="0.2">
      <c r="A1870" s="118"/>
      <c r="B1870" s="61" t="s">
        <v>3357</v>
      </c>
      <c r="C1870" s="61" t="s">
        <v>3358</v>
      </c>
      <c r="D1870" s="47">
        <v>180</v>
      </c>
      <c r="E1870" s="247">
        <v>0.11700000000000001</v>
      </c>
      <c r="F1870" s="47">
        <f t="shared" si="249"/>
        <v>158.94</v>
      </c>
    </row>
    <row r="1871" spans="1:6" x14ac:dyDescent="0.2">
      <c r="A1871" s="118"/>
      <c r="B1871" s="61" t="s">
        <v>2800</v>
      </c>
      <c r="C1871" s="61" t="s">
        <v>3359</v>
      </c>
      <c r="D1871" s="47">
        <v>87.55</v>
      </c>
      <c r="E1871" s="247">
        <v>0.11700000000000001</v>
      </c>
      <c r="F1871" s="47">
        <f t="shared" si="249"/>
        <v>77.306649999999991</v>
      </c>
    </row>
    <row r="1872" spans="1:6" x14ac:dyDescent="0.2">
      <c r="A1872" s="118"/>
      <c r="B1872" s="61" t="s">
        <v>3360</v>
      </c>
      <c r="C1872" s="61" t="s">
        <v>3361</v>
      </c>
      <c r="D1872" s="47">
        <v>740</v>
      </c>
      <c r="E1872" s="247">
        <v>0.11700000000000001</v>
      </c>
      <c r="F1872" s="47">
        <f t="shared" si="249"/>
        <v>653.41999999999996</v>
      </c>
    </row>
    <row r="1873" spans="1:6" x14ac:dyDescent="0.2">
      <c r="A1873" s="118"/>
      <c r="B1873" s="61" t="s">
        <v>3362</v>
      </c>
      <c r="C1873" s="61" t="s">
        <v>3363</v>
      </c>
      <c r="D1873" s="47">
        <v>370</v>
      </c>
      <c r="E1873" s="247">
        <v>0.11700000000000001</v>
      </c>
      <c r="F1873" s="47">
        <f t="shared" si="249"/>
        <v>326.70999999999998</v>
      </c>
    </row>
    <row r="1874" spans="1:6" x14ac:dyDescent="0.2">
      <c r="A1874" s="118"/>
      <c r="B1874" s="61" t="s">
        <v>1657</v>
      </c>
      <c r="C1874" s="61" t="s">
        <v>3364</v>
      </c>
      <c r="D1874" s="47">
        <v>630.44000000000005</v>
      </c>
      <c r="E1874" s="247">
        <v>0.11700000000000001</v>
      </c>
      <c r="F1874" s="47">
        <f t="shared" si="249"/>
        <v>556.67852000000005</v>
      </c>
    </row>
    <row r="1875" spans="1:6" x14ac:dyDescent="0.2">
      <c r="A1875" s="118"/>
      <c r="B1875" s="61" t="s">
        <v>1730</v>
      </c>
      <c r="C1875" s="61" t="s">
        <v>3365</v>
      </c>
      <c r="D1875" s="47">
        <v>992.07</v>
      </c>
      <c r="E1875" s="247">
        <v>0.11700000000000001</v>
      </c>
      <c r="F1875" s="47">
        <f t="shared" si="249"/>
        <v>875.99781000000007</v>
      </c>
    </row>
    <row r="1876" spans="1:6" x14ac:dyDescent="0.2">
      <c r="A1876" s="118"/>
      <c r="B1876" s="61" t="s">
        <v>1692</v>
      </c>
      <c r="C1876" s="61" t="s">
        <v>3366</v>
      </c>
      <c r="D1876" s="47">
        <v>458.35</v>
      </c>
      <c r="E1876" s="247">
        <v>0.11700000000000001</v>
      </c>
      <c r="F1876" s="47">
        <f t="shared" si="249"/>
        <v>404.72305</v>
      </c>
    </row>
    <row r="1877" spans="1:6" x14ac:dyDescent="0.2">
      <c r="A1877" s="101"/>
      <c r="B1877" s="61" t="s">
        <v>3087</v>
      </c>
      <c r="C1877" s="61" t="s">
        <v>3367</v>
      </c>
      <c r="D1877" s="47">
        <v>490.44</v>
      </c>
      <c r="E1877" s="247">
        <v>0.11700000000000001</v>
      </c>
      <c r="F1877" s="47">
        <f t="shared" si="249"/>
        <v>433.05851999999999</v>
      </c>
    </row>
    <row r="1878" spans="1:6" x14ac:dyDescent="0.2">
      <c r="A1878" s="118" t="s">
        <v>3368</v>
      </c>
      <c r="B1878" s="61"/>
      <c r="C1878" s="61"/>
      <c r="D1878" s="106" t="s">
        <v>1971</v>
      </c>
      <c r="E1878" s="252" t="s">
        <v>1971</v>
      </c>
      <c r="F1878" s="106" t="s">
        <v>1971</v>
      </c>
    </row>
    <row r="1879" spans="1:6" x14ac:dyDescent="0.2">
      <c r="A1879" s="118"/>
      <c r="B1879" s="61" t="s">
        <v>3369</v>
      </c>
      <c r="C1879" s="61" t="s">
        <v>3370</v>
      </c>
      <c r="D1879" s="47">
        <v>435</v>
      </c>
      <c r="E1879" s="247">
        <v>0.11700000000000001</v>
      </c>
      <c r="F1879" s="47">
        <f t="shared" ref="F1879:F1887" si="250">D1879-(D1879*E1879)</f>
        <v>384.10500000000002</v>
      </c>
    </row>
    <row r="1880" spans="1:6" x14ac:dyDescent="0.2">
      <c r="A1880" s="118"/>
      <c r="B1880" s="61" t="s">
        <v>3104</v>
      </c>
      <c r="C1880" s="61" t="s">
        <v>3371</v>
      </c>
      <c r="D1880" s="47">
        <v>176.75</v>
      </c>
      <c r="E1880" s="247">
        <v>0.11700000000000001</v>
      </c>
      <c r="F1880" s="47">
        <f t="shared" si="250"/>
        <v>156.07024999999999</v>
      </c>
    </row>
    <row r="1881" spans="1:6" x14ac:dyDescent="0.2">
      <c r="A1881" s="118"/>
      <c r="B1881" s="61" t="s">
        <v>3372</v>
      </c>
      <c r="C1881" s="61" t="s">
        <v>3373</v>
      </c>
      <c r="D1881" s="47">
        <v>1275</v>
      </c>
      <c r="E1881" s="247">
        <v>0.11700000000000001</v>
      </c>
      <c r="F1881" s="47">
        <f t="shared" si="250"/>
        <v>1125.825</v>
      </c>
    </row>
    <row r="1882" spans="1:6" x14ac:dyDescent="0.2">
      <c r="A1882" s="118"/>
      <c r="B1882" s="61" t="s">
        <v>3374</v>
      </c>
      <c r="C1882" s="61" t="s">
        <v>3375</v>
      </c>
      <c r="D1882" s="47">
        <v>2500</v>
      </c>
      <c r="E1882" s="247">
        <v>0.11700000000000001</v>
      </c>
      <c r="F1882" s="47">
        <f t="shared" si="250"/>
        <v>2207.5</v>
      </c>
    </row>
    <row r="1883" spans="1:6" x14ac:dyDescent="0.2">
      <c r="A1883" s="118"/>
      <c r="B1883" s="61" t="s">
        <v>3376</v>
      </c>
      <c r="C1883" s="61" t="s">
        <v>3377</v>
      </c>
      <c r="D1883" s="47">
        <v>750</v>
      </c>
      <c r="E1883" s="247">
        <v>0.11700000000000001</v>
      </c>
      <c r="F1883" s="47">
        <f t="shared" si="250"/>
        <v>662.25</v>
      </c>
    </row>
    <row r="1884" spans="1:6" x14ac:dyDescent="0.2">
      <c r="A1884" s="118"/>
      <c r="B1884" s="61" t="s">
        <v>3378</v>
      </c>
      <c r="C1884" s="61" t="s">
        <v>3379</v>
      </c>
      <c r="D1884" s="47">
        <v>1158.25</v>
      </c>
      <c r="E1884" s="247">
        <v>0.11700000000000001</v>
      </c>
      <c r="F1884" s="47">
        <f t="shared" si="250"/>
        <v>1022.73475</v>
      </c>
    </row>
    <row r="1885" spans="1:6" x14ac:dyDescent="0.2">
      <c r="A1885" s="118"/>
      <c r="B1885" s="61" t="s">
        <v>3380</v>
      </c>
      <c r="C1885" s="61" t="s">
        <v>3381</v>
      </c>
      <c r="D1885" s="47">
        <v>1000</v>
      </c>
      <c r="E1885" s="247">
        <v>0.11700000000000001</v>
      </c>
      <c r="F1885" s="47">
        <f t="shared" si="250"/>
        <v>883</v>
      </c>
    </row>
    <row r="1886" spans="1:6" x14ac:dyDescent="0.2">
      <c r="A1886" s="101"/>
      <c r="B1886" s="61" t="s">
        <v>3382</v>
      </c>
      <c r="C1886" s="61" t="s">
        <v>3383</v>
      </c>
      <c r="D1886" s="47">
        <v>885</v>
      </c>
      <c r="E1886" s="247">
        <v>0.11700000000000001</v>
      </c>
      <c r="F1886" s="47">
        <f t="shared" si="250"/>
        <v>781.45500000000004</v>
      </c>
    </row>
    <row r="1887" spans="1:6" x14ac:dyDescent="0.2">
      <c r="A1887" s="101"/>
      <c r="B1887" s="61" t="s">
        <v>2754</v>
      </c>
      <c r="C1887" s="61" t="s">
        <v>3384</v>
      </c>
      <c r="D1887" s="47">
        <v>98.09</v>
      </c>
      <c r="E1887" s="247">
        <v>0.11700000000000001</v>
      </c>
      <c r="F1887" s="47">
        <f t="shared" si="250"/>
        <v>86.613470000000007</v>
      </c>
    </row>
    <row r="1888" spans="1:6" x14ac:dyDescent="0.2">
      <c r="A1888" s="167" t="s">
        <v>3089</v>
      </c>
      <c r="B1888" s="168"/>
      <c r="C1888" s="168"/>
      <c r="D1888" s="227" t="s">
        <v>1971</v>
      </c>
      <c r="E1888" s="257" t="s">
        <v>1971</v>
      </c>
      <c r="F1888" s="227" t="s">
        <v>1971</v>
      </c>
    </row>
    <row r="1889" spans="1:6" x14ac:dyDescent="0.2">
      <c r="A1889" s="143"/>
      <c r="B1889" s="143" t="s">
        <v>3090</v>
      </c>
      <c r="C1889" s="169" t="s">
        <v>3091</v>
      </c>
      <c r="D1889" s="47">
        <v>32571.49</v>
      </c>
      <c r="E1889" s="247">
        <v>0.11700000000000001</v>
      </c>
      <c r="F1889" s="47">
        <f t="shared" ref="F1889:F1893" si="251">D1889-(D1889*E1889)</f>
        <v>28760.625670000001</v>
      </c>
    </row>
    <row r="1890" spans="1:6" ht="25.5" x14ac:dyDescent="0.2">
      <c r="A1890" s="143"/>
      <c r="B1890" s="143" t="s">
        <v>3092</v>
      </c>
      <c r="C1890" s="169" t="s">
        <v>3093</v>
      </c>
      <c r="D1890" s="47">
        <v>35692.39</v>
      </c>
      <c r="E1890" s="247">
        <v>0.11700000000000001</v>
      </c>
      <c r="F1890" s="47">
        <f t="shared" si="251"/>
        <v>31516.380369999999</v>
      </c>
    </row>
    <row r="1891" spans="1:6" x14ac:dyDescent="0.2">
      <c r="A1891" s="143"/>
      <c r="B1891" s="143" t="s">
        <v>3094</v>
      </c>
      <c r="C1891" s="169" t="s">
        <v>3095</v>
      </c>
      <c r="D1891" s="47">
        <v>30382.82</v>
      </c>
      <c r="E1891" s="247">
        <v>0.11700000000000001</v>
      </c>
      <c r="F1891" s="47">
        <f t="shared" si="251"/>
        <v>26828.030060000001</v>
      </c>
    </row>
    <row r="1892" spans="1:6" x14ac:dyDescent="0.2">
      <c r="A1892" s="143"/>
      <c r="B1892" s="143" t="s">
        <v>3096</v>
      </c>
      <c r="C1892" s="169" t="s">
        <v>3097</v>
      </c>
      <c r="D1892" s="47">
        <v>32088.71</v>
      </c>
      <c r="E1892" s="247">
        <v>0.11700000000000001</v>
      </c>
      <c r="F1892" s="47">
        <f t="shared" si="251"/>
        <v>28334.33093</v>
      </c>
    </row>
    <row r="1893" spans="1:6" x14ac:dyDescent="0.2">
      <c r="A1893" s="143"/>
      <c r="B1893" s="143" t="s">
        <v>3098</v>
      </c>
      <c r="C1893" s="169" t="s">
        <v>3099</v>
      </c>
      <c r="D1893" s="47">
        <v>35261.120000000003</v>
      </c>
      <c r="E1893" s="247">
        <v>0.11700000000000001</v>
      </c>
      <c r="F1893" s="47">
        <f t="shared" si="251"/>
        <v>31135.568960000004</v>
      </c>
    </row>
    <row r="1894" spans="1:6" x14ac:dyDescent="0.2">
      <c r="A1894" s="69" t="s">
        <v>3100</v>
      </c>
      <c r="B1894" s="143"/>
      <c r="C1894" s="169"/>
      <c r="D1894" s="228" t="s">
        <v>1971</v>
      </c>
      <c r="E1894" s="258" t="s">
        <v>1971</v>
      </c>
      <c r="F1894" s="228" t="s">
        <v>1971</v>
      </c>
    </row>
    <row r="1895" spans="1:6" x14ac:dyDescent="0.2">
      <c r="A1895" s="143"/>
      <c r="B1895" s="143" t="s">
        <v>3101</v>
      </c>
      <c r="C1895" s="169" t="s">
        <v>3069</v>
      </c>
      <c r="D1895" s="47">
        <v>1115</v>
      </c>
      <c r="E1895" s="247">
        <v>0.11700000000000001</v>
      </c>
      <c r="F1895" s="47">
        <f t="shared" ref="F1895:F1897" si="252">D1895-(D1895*E1895)</f>
        <v>984.54499999999996</v>
      </c>
    </row>
    <row r="1896" spans="1:6" x14ac:dyDescent="0.2">
      <c r="A1896" s="143"/>
      <c r="B1896" s="143" t="s">
        <v>3102</v>
      </c>
      <c r="C1896" s="169" t="s">
        <v>3103</v>
      </c>
      <c r="D1896" s="47">
        <v>864.08</v>
      </c>
      <c r="E1896" s="247">
        <v>0.11700000000000001</v>
      </c>
      <c r="F1896" s="47">
        <f t="shared" si="252"/>
        <v>762.98264000000006</v>
      </c>
    </row>
    <row r="1897" spans="1:6" x14ac:dyDescent="0.2">
      <c r="A1897" s="143"/>
      <c r="B1897" s="143" t="s">
        <v>3104</v>
      </c>
      <c r="C1897" s="169" t="s">
        <v>3105</v>
      </c>
      <c r="D1897" s="47">
        <v>176.75</v>
      </c>
      <c r="E1897" s="247">
        <v>0.11700000000000001</v>
      </c>
      <c r="F1897" s="47">
        <f t="shared" si="252"/>
        <v>156.07024999999999</v>
      </c>
    </row>
    <row r="1898" spans="1:6" x14ac:dyDescent="0.2">
      <c r="A1898" s="69" t="s">
        <v>3106</v>
      </c>
      <c r="B1898" s="143"/>
      <c r="C1898" s="169"/>
      <c r="D1898" s="228" t="s">
        <v>1971</v>
      </c>
      <c r="E1898" s="258" t="s">
        <v>1971</v>
      </c>
      <c r="F1898" s="228" t="s">
        <v>1971</v>
      </c>
    </row>
    <row r="1899" spans="1:6" x14ac:dyDescent="0.2">
      <c r="A1899" s="143"/>
      <c r="B1899" s="143" t="s">
        <v>3107</v>
      </c>
      <c r="C1899" s="169" t="s">
        <v>3073</v>
      </c>
      <c r="D1899" s="47">
        <v>887.14</v>
      </c>
      <c r="E1899" s="247">
        <v>0.11700000000000001</v>
      </c>
      <c r="F1899" s="47">
        <f t="shared" ref="F1899:F1907" si="253">D1899-(D1899*E1899)</f>
        <v>783.34461999999996</v>
      </c>
    </row>
    <row r="1900" spans="1:6" x14ac:dyDescent="0.2">
      <c r="A1900" s="143"/>
      <c r="B1900" s="143" t="s">
        <v>3108</v>
      </c>
      <c r="C1900" s="169" t="s">
        <v>3074</v>
      </c>
      <c r="D1900" s="47">
        <v>675.77</v>
      </c>
      <c r="E1900" s="247">
        <v>0.11700000000000001</v>
      </c>
      <c r="F1900" s="47">
        <f t="shared" si="253"/>
        <v>596.70490999999993</v>
      </c>
    </row>
    <row r="1901" spans="1:6" x14ac:dyDescent="0.2">
      <c r="A1901" s="143"/>
      <c r="B1901" s="143" t="s">
        <v>3109</v>
      </c>
      <c r="C1901" s="169" t="s">
        <v>3077</v>
      </c>
      <c r="D1901" s="47">
        <v>297.16000000000003</v>
      </c>
      <c r="E1901" s="247">
        <v>0.11700000000000001</v>
      </c>
      <c r="F1901" s="47">
        <f t="shared" si="253"/>
        <v>262.39228000000003</v>
      </c>
    </row>
    <row r="1902" spans="1:6" x14ac:dyDescent="0.2">
      <c r="A1902" s="143"/>
      <c r="B1902" s="143" t="s">
        <v>3110</v>
      </c>
      <c r="C1902" s="169" t="s">
        <v>3111</v>
      </c>
      <c r="D1902" s="47">
        <v>304.07</v>
      </c>
      <c r="E1902" s="247">
        <v>0.11700000000000001</v>
      </c>
      <c r="F1902" s="47">
        <f t="shared" si="253"/>
        <v>268.49381</v>
      </c>
    </row>
    <row r="1903" spans="1:6" x14ac:dyDescent="0.2">
      <c r="A1903" s="143"/>
      <c r="B1903" s="143" t="s">
        <v>3112</v>
      </c>
      <c r="C1903" s="169" t="s">
        <v>3330</v>
      </c>
      <c r="D1903" s="47">
        <v>970.03</v>
      </c>
      <c r="E1903" s="247">
        <v>0.11700000000000001</v>
      </c>
      <c r="F1903" s="47">
        <f t="shared" si="253"/>
        <v>856.53648999999996</v>
      </c>
    </row>
    <row r="1904" spans="1:6" x14ac:dyDescent="0.2">
      <c r="A1904" s="143"/>
      <c r="B1904" s="143" t="s">
        <v>3113</v>
      </c>
      <c r="C1904" s="169" t="s">
        <v>3114</v>
      </c>
      <c r="D1904" s="47">
        <v>578.61</v>
      </c>
      <c r="E1904" s="247">
        <v>0.11700000000000001</v>
      </c>
      <c r="F1904" s="47">
        <f t="shared" si="253"/>
        <v>510.91263000000004</v>
      </c>
    </row>
    <row r="1905" spans="1:6" x14ac:dyDescent="0.2">
      <c r="A1905" s="143"/>
      <c r="B1905" s="143" t="s">
        <v>3115</v>
      </c>
      <c r="C1905" s="169" t="s">
        <v>3116</v>
      </c>
      <c r="D1905" s="47">
        <v>837.36</v>
      </c>
      <c r="E1905" s="247">
        <v>0.11700000000000001</v>
      </c>
      <c r="F1905" s="47">
        <f t="shared" si="253"/>
        <v>739.38887999999997</v>
      </c>
    </row>
    <row r="1906" spans="1:6" x14ac:dyDescent="0.2">
      <c r="A1906" s="143"/>
      <c r="B1906" s="143" t="s">
        <v>3117</v>
      </c>
      <c r="C1906" s="169" t="s">
        <v>3118</v>
      </c>
      <c r="D1906" s="47">
        <v>675.77</v>
      </c>
      <c r="E1906" s="247">
        <v>0.11700000000000001</v>
      </c>
      <c r="F1906" s="47">
        <f t="shared" si="253"/>
        <v>596.70490999999993</v>
      </c>
    </row>
    <row r="1907" spans="1:6" x14ac:dyDescent="0.2">
      <c r="A1907" s="143"/>
      <c r="B1907" s="143" t="s">
        <v>3119</v>
      </c>
      <c r="C1907" s="169" t="s">
        <v>3120</v>
      </c>
      <c r="D1907" s="47">
        <v>470.3</v>
      </c>
      <c r="E1907" s="247">
        <v>0.11700000000000001</v>
      </c>
      <c r="F1907" s="47">
        <f t="shared" si="253"/>
        <v>415.2749</v>
      </c>
    </row>
    <row r="1908" spans="1:6" x14ac:dyDescent="0.2">
      <c r="A1908" s="170" t="s">
        <v>3121</v>
      </c>
      <c r="B1908" s="170"/>
      <c r="C1908" s="170"/>
      <c r="D1908" s="229" t="s">
        <v>1971</v>
      </c>
      <c r="E1908" s="259" t="s">
        <v>1971</v>
      </c>
      <c r="F1908" s="229" t="s">
        <v>1971</v>
      </c>
    </row>
    <row r="1909" spans="1:6" x14ac:dyDescent="0.2">
      <c r="A1909" s="143"/>
      <c r="B1909" s="143" t="s">
        <v>3122</v>
      </c>
      <c r="C1909" s="169" t="s">
        <v>3123</v>
      </c>
      <c r="D1909" s="47">
        <v>19942.72</v>
      </c>
      <c r="E1909" s="247">
        <v>0.11700000000000001</v>
      </c>
      <c r="F1909" s="47">
        <f t="shared" ref="F1909:F1920" si="254">D1909-(D1909*E1909)</f>
        <v>17609.421760000001</v>
      </c>
    </row>
    <row r="1910" spans="1:6" x14ac:dyDescent="0.2">
      <c r="A1910" s="143"/>
      <c r="B1910" s="143" t="s">
        <v>3124</v>
      </c>
      <c r="C1910" s="169" t="s">
        <v>3125</v>
      </c>
      <c r="D1910" s="47">
        <v>22087.42</v>
      </c>
      <c r="E1910" s="247">
        <v>0.11700000000000001</v>
      </c>
      <c r="F1910" s="47">
        <f t="shared" si="254"/>
        <v>19503.191859999999</v>
      </c>
    </row>
    <row r="1911" spans="1:6" x14ac:dyDescent="0.2">
      <c r="A1911" s="143"/>
      <c r="B1911" s="143" t="s">
        <v>3126</v>
      </c>
      <c r="C1911" s="169" t="s">
        <v>24017</v>
      </c>
      <c r="D1911" s="47">
        <v>26206.29</v>
      </c>
      <c r="E1911" s="247">
        <v>0.11700000000000001</v>
      </c>
      <c r="F1911" s="47">
        <f t="shared" si="254"/>
        <v>23140.154070000001</v>
      </c>
    </row>
    <row r="1912" spans="1:6" x14ac:dyDescent="0.2">
      <c r="A1912" s="143"/>
      <c r="B1912" s="143" t="s">
        <v>3127</v>
      </c>
      <c r="C1912" s="169" t="s">
        <v>24018</v>
      </c>
      <c r="D1912" s="47">
        <v>28233.24</v>
      </c>
      <c r="E1912" s="247">
        <v>0.11700000000000001</v>
      </c>
      <c r="F1912" s="47">
        <f t="shared" si="254"/>
        <v>24929.950920000003</v>
      </c>
    </row>
    <row r="1913" spans="1:6" x14ac:dyDescent="0.2">
      <c r="A1913" s="143"/>
      <c r="B1913" s="143" t="s">
        <v>3128</v>
      </c>
      <c r="C1913" s="169" t="s">
        <v>3129</v>
      </c>
      <c r="D1913" s="47">
        <v>23326.15</v>
      </c>
      <c r="E1913" s="247">
        <v>0.11700000000000001</v>
      </c>
      <c r="F1913" s="47">
        <f t="shared" si="254"/>
        <v>20596.990450000001</v>
      </c>
    </row>
    <row r="1914" spans="1:6" x14ac:dyDescent="0.2">
      <c r="A1914" s="143"/>
      <c r="B1914" s="143" t="s">
        <v>3130</v>
      </c>
      <c r="C1914" s="169" t="s">
        <v>3131</v>
      </c>
      <c r="D1914" s="47">
        <v>24829.31</v>
      </c>
      <c r="E1914" s="247">
        <v>0.11700000000000001</v>
      </c>
      <c r="F1914" s="47">
        <f t="shared" si="254"/>
        <v>21924.280730000002</v>
      </c>
    </row>
    <row r="1915" spans="1:6" x14ac:dyDescent="0.2">
      <c r="A1915" s="143"/>
      <c r="B1915" s="143" t="s">
        <v>3132</v>
      </c>
      <c r="C1915" s="169" t="s">
        <v>3133</v>
      </c>
      <c r="D1915" s="47">
        <v>25485.51</v>
      </c>
      <c r="E1915" s="247">
        <v>0.11700000000000001</v>
      </c>
      <c r="F1915" s="47">
        <f t="shared" si="254"/>
        <v>22503.705329999997</v>
      </c>
    </row>
    <row r="1916" spans="1:6" x14ac:dyDescent="0.2">
      <c r="A1916" s="143"/>
      <c r="B1916" s="143" t="s">
        <v>3134</v>
      </c>
      <c r="C1916" s="169" t="s">
        <v>3135</v>
      </c>
      <c r="D1916" s="47">
        <v>26987.93</v>
      </c>
      <c r="E1916" s="247">
        <v>0.11700000000000001</v>
      </c>
      <c r="F1916" s="47">
        <f t="shared" si="254"/>
        <v>23830.342189999999</v>
      </c>
    </row>
    <row r="1917" spans="1:6" x14ac:dyDescent="0.2">
      <c r="A1917" s="143"/>
      <c r="B1917" s="143" t="s">
        <v>3136</v>
      </c>
      <c r="C1917" s="169" t="s">
        <v>3137</v>
      </c>
      <c r="D1917" s="47">
        <v>23703.09</v>
      </c>
      <c r="E1917" s="247">
        <v>0.11700000000000001</v>
      </c>
      <c r="F1917" s="47">
        <f t="shared" si="254"/>
        <v>20929.82847</v>
      </c>
    </row>
    <row r="1918" spans="1:6" x14ac:dyDescent="0.2">
      <c r="A1918" s="143"/>
      <c r="B1918" s="143" t="s">
        <v>3138</v>
      </c>
      <c r="C1918" s="169" t="s">
        <v>3139</v>
      </c>
      <c r="D1918" s="47">
        <v>25206.1</v>
      </c>
      <c r="E1918" s="247">
        <v>0.11700000000000001</v>
      </c>
      <c r="F1918" s="47">
        <f t="shared" si="254"/>
        <v>22256.986299999997</v>
      </c>
    </row>
    <row r="1919" spans="1:6" x14ac:dyDescent="0.2">
      <c r="A1919" s="143"/>
      <c r="B1919" s="143" t="s">
        <v>24013</v>
      </c>
      <c r="C1919" s="169" t="s">
        <v>3140</v>
      </c>
      <c r="D1919" s="47">
        <v>25862</v>
      </c>
      <c r="E1919" s="247">
        <v>0.11700000000000001</v>
      </c>
      <c r="F1919" s="47">
        <f t="shared" si="254"/>
        <v>22836.146000000001</v>
      </c>
    </row>
    <row r="1920" spans="1:6" x14ac:dyDescent="0.2">
      <c r="A1920" s="143"/>
      <c r="B1920" s="143" t="s">
        <v>3141</v>
      </c>
      <c r="C1920" s="169" t="s">
        <v>3142</v>
      </c>
      <c r="D1920" s="47">
        <v>27364.21</v>
      </c>
      <c r="E1920" s="247">
        <v>0.11700000000000001</v>
      </c>
      <c r="F1920" s="47">
        <f t="shared" si="254"/>
        <v>24162.597429999998</v>
      </c>
    </row>
    <row r="1921" spans="1:6" x14ac:dyDescent="0.2">
      <c r="A1921" s="69" t="s">
        <v>3143</v>
      </c>
      <c r="B1921" s="143"/>
      <c r="C1921" s="169"/>
      <c r="D1921" s="228" t="s">
        <v>1971</v>
      </c>
      <c r="E1921" s="258" t="s">
        <v>1971</v>
      </c>
      <c r="F1921" s="228" t="s">
        <v>1971</v>
      </c>
    </row>
    <row r="1922" spans="1:6" x14ac:dyDescent="0.2">
      <c r="A1922" s="143"/>
      <c r="B1922" s="143" t="s">
        <v>3144</v>
      </c>
      <c r="C1922" s="169" t="s">
        <v>3145</v>
      </c>
      <c r="D1922" s="47">
        <v>735.14</v>
      </c>
      <c r="E1922" s="247">
        <v>0.11700000000000001</v>
      </c>
      <c r="F1922" s="47">
        <f t="shared" ref="F1922:F1927" si="255">D1922-(D1922*E1922)</f>
        <v>649.12861999999996</v>
      </c>
    </row>
    <row r="1923" spans="1:6" x14ac:dyDescent="0.2">
      <c r="A1923" s="143"/>
      <c r="B1923" s="143" t="s">
        <v>3146</v>
      </c>
      <c r="C1923" s="169" t="s">
        <v>3147</v>
      </c>
      <c r="D1923" s="47">
        <v>780.57</v>
      </c>
      <c r="E1923" s="247">
        <v>0.11700000000000001</v>
      </c>
      <c r="F1923" s="47">
        <f t="shared" si="255"/>
        <v>689.24331000000006</v>
      </c>
    </row>
    <row r="1924" spans="1:6" x14ac:dyDescent="0.2">
      <c r="A1924" s="143"/>
      <c r="B1924" s="143" t="s">
        <v>1657</v>
      </c>
      <c r="C1924" s="169" t="s">
        <v>3521</v>
      </c>
      <c r="D1924" s="47">
        <v>630.44000000000005</v>
      </c>
      <c r="E1924" s="247">
        <v>0.11700000000000001</v>
      </c>
      <c r="F1924" s="47">
        <f t="shared" si="255"/>
        <v>556.67852000000005</v>
      </c>
    </row>
    <row r="1925" spans="1:6" x14ac:dyDescent="0.2">
      <c r="A1925" s="143"/>
      <c r="B1925" s="143" t="s">
        <v>1730</v>
      </c>
      <c r="C1925" s="169" t="s">
        <v>3522</v>
      </c>
      <c r="D1925" s="47">
        <v>992.07</v>
      </c>
      <c r="E1925" s="247">
        <v>0.11700000000000001</v>
      </c>
      <c r="F1925" s="47">
        <f t="shared" si="255"/>
        <v>875.99781000000007</v>
      </c>
    </row>
    <row r="1926" spans="1:6" x14ac:dyDescent="0.2">
      <c r="A1926" s="143"/>
      <c r="B1926" s="143" t="s">
        <v>3148</v>
      </c>
      <c r="C1926" s="169" t="s">
        <v>3149</v>
      </c>
      <c r="D1926" s="47">
        <v>1001.86</v>
      </c>
      <c r="E1926" s="247">
        <v>0.11700000000000001</v>
      </c>
      <c r="F1926" s="47">
        <f t="shared" si="255"/>
        <v>884.64238</v>
      </c>
    </row>
    <row r="1927" spans="1:6" x14ac:dyDescent="0.2">
      <c r="A1927" s="143"/>
      <c r="B1927" s="143" t="s">
        <v>1504</v>
      </c>
      <c r="C1927" s="169" t="s">
        <v>3150</v>
      </c>
      <c r="D1927" s="47">
        <v>1098.98</v>
      </c>
      <c r="E1927" s="247">
        <v>0.11700000000000001</v>
      </c>
      <c r="F1927" s="47">
        <f t="shared" si="255"/>
        <v>970.39933999999994</v>
      </c>
    </row>
    <row r="1928" spans="1:6" x14ac:dyDescent="0.2">
      <c r="A1928" s="69" t="s">
        <v>3151</v>
      </c>
      <c r="B1928" s="143"/>
      <c r="C1928" s="169"/>
      <c r="D1928" s="228" t="s">
        <v>1971</v>
      </c>
      <c r="E1928" s="258" t="s">
        <v>1971</v>
      </c>
      <c r="F1928" s="228" t="s">
        <v>1971</v>
      </c>
    </row>
    <row r="1929" spans="1:6" x14ac:dyDescent="0.2">
      <c r="A1929" s="143"/>
      <c r="B1929" s="143" t="s">
        <v>3152</v>
      </c>
      <c r="C1929" s="169" t="s">
        <v>3153</v>
      </c>
      <c r="D1929" s="47">
        <v>921.48</v>
      </c>
      <c r="E1929" s="247">
        <v>0.11700000000000001</v>
      </c>
      <c r="F1929" s="47">
        <f t="shared" ref="F1929:F1940" si="256">D1929-(D1929*E1929)</f>
        <v>813.66683999999998</v>
      </c>
    </row>
    <row r="1930" spans="1:6" x14ac:dyDescent="0.2">
      <c r="A1930" s="143"/>
      <c r="B1930" s="143" t="s">
        <v>3154</v>
      </c>
      <c r="C1930" s="169" t="s">
        <v>3155</v>
      </c>
      <c r="D1930" s="47">
        <v>429</v>
      </c>
      <c r="E1930" s="247">
        <v>0.11700000000000001</v>
      </c>
      <c r="F1930" s="47">
        <f t="shared" si="256"/>
        <v>378.80700000000002</v>
      </c>
    </row>
    <row r="1931" spans="1:6" x14ac:dyDescent="0.2">
      <c r="A1931" s="143"/>
      <c r="B1931" s="143" t="s">
        <v>1258</v>
      </c>
      <c r="C1931" s="169" t="s">
        <v>3156</v>
      </c>
      <c r="D1931" s="47">
        <v>166.02</v>
      </c>
      <c r="E1931" s="247">
        <v>0.11700000000000001</v>
      </c>
      <c r="F1931" s="47">
        <f t="shared" si="256"/>
        <v>146.59566000000001</v>
      </c>
    </row>
    <row r="1932" spans="1:6" x14ac:dyDescent="0.2">
      <c r="A1932" s="143"/>
      <c r="B1932" s="143" t="s">
        <v>3157</v>
      </c>
      <c r="C1932" s="169" t="s">
        <v>3158</v>
      </c>
      <c r="D1932" s="47">
        <v>712.38</v>
      </c>
      <c r="E1932" s="247">
        <v>0.11700000000000001</v>
      </c>
      <c r="F1932" s="47">
        <f t="shared" si="256"/>
        <v>629.03153999999995</v>
      </c>
    </row>
    <row r="1933" spans="1:6" x14ac:dyDescent="0.2">
      <c r="A1933" s="143"/>
      <c r="B1933" s="143" t="s">
        <v>1303</v>
      </c>
      <c r="C1933" s="169" t="s">
        <v>3159</v>
      </c>
      <c r="D1933" s="47">
        <v>704.17</v>
      </c>
      <c r="E1933" s="247">
        <v>0.11700000000000001</v>
      </c>
      <c r="F1933" s="47">
        <f t="shared" si="256"/>
        <v>621.78210999999999</v>
      </c>
    </row>
    <row r="1934" spans="1:6" x14ac:dyDescent="0.2">
      <c r="A1934" s="143"/>
      <c r="B1934" s="143" t="s">
        <v>3160</v>
      </c>
      <c r="C1934" s="169" t="s">
        <v>3161</v>
      </c>
      <c r="D1934" s="47">
        <v>893.35</v>
      </c>
      <c r="E1934" s="247">
        <v>0.11700000000000001</v>
      </c>
      <c r="F1934" s="47">
        <f t="shared" si="256"/>
        <v>788.82805000000008</v>
      </c>
    </row>
    <row r="1935" spans="1:6" x14ac:dyDescent="0.2">
      <c r="A1935" s="143"/>
      <c r="B1935" s="143" t="s">
        <v>3162</v>
      </c>
      <c r="C1935" s="169" t="s">
        <v>3163</v>
      </c>
      <c r="D1935" s="47">
        <v>190.55</v>
      </c>
      <c r="E1935" s="247">
        <v>0.11700000000000001</v>
      </c>
      <c r="F1935" s="47">
        <f t="shared" si="256"/>
        <v>168.25565</v>
      </c>
    </row>
    <row r="1936" spans="1:6" x14ac:dyDescent="0.2">
      <c r="A1936" s="143"/>
      <c r="B1936" s="143" t="s">
        <v>3164</v>
      </c>
      <c r="C1936" s="169" t="s">
        <v>3165</v>
      </c>
      <c r="D1936" s="47">
        <v>159.65</v>
      </c>
      <c r="E1936" s="247">
        <v>0.11700000000000001</v>
      </c>
      <c r="F1936" s="47">
        <f t="shared" si="256"/>
        <v>140.97095000000002</v>
      </c>
    </row>
    <row r="1937" spans="1:6" x14ac:dyDescent="0.2">
      <c r="A1937" s="143"/>
      <c r="B1937" s="143" t="s">
        <v>3166</v>
      </c>
      <c r="C1937" s="169" t="s">
        <v>3167</v>
      </c>
      <c r="D1937" s="47">
        <v>243.6</v>
      </c>
      <c r="E1937" s="247">
        <v>0.11700000000000001</v>
      </c>
      <c r="F1937" s="47">
        <f t="shared" si="256"/>
        <v>215.09879999999998</v>
      </c>
    </row>
    <row r="1938" spans="1:6" ht="25.5" x14ac:dyDescent="0.2">
      <c r="A1938" s="143"/>
      <c r="B1938" s="143" t="s">
        <v>1213</v>
      </c>
      <c r="C1938" s="169" t="s">
        <v>3168</v>
      </c>
      <c r="D1938" s="47">
        <v>1306.75</v>
      </c>
      <c r="E1938" s="247">
        <v>0.11700000000000001</v>
      </c>
      <c r="F1938" s="47">
        <f t="shared" si="256"/>
        <v>1153.86025</v>
      </c>
    </row>
    <row r="1939" spans="1:6" x14ac:dyDescent="0.2">
      <c r="A1939" s="143"/>
      <c r="B1939" s="143" t="s">
        <v>3169</v>
      </c>
      <c r="C1939" s="169" t="s">
        <v>3170</v>
      </c>
      <c r="D1939" s="47">
        <v>863.69</v>
      </c>
      <c r="E1939" s="247">
        <v>0.11700000000000001</v>
      </c>
      <c r="F1939" s="47">
        <f t="shared" si="256"/>
        <v>762.63827000000003</v>
      </c>
    </row>
    <row r="1940" spans="1:6" x14ac:dyDescent="0.2">
      <c r="A1940" s="143"/>
      <c r="B1940" s="143" t="s">
        <v>3171</v>
      </c>
      <c r="C1940" s="169" t="s">
        <v>3172</v>
      </c>
      <c r="D1940" s="47">
        <v>142.49</v>
      </c>
      <c r="E1940" s="247">
        <v>0.11700000000000001</v>
      </c>
      <c r="F1940" s="47">
        <f t="shared" si="256"/>
        <v>125.81867000000001</v>
      </c>
    </row>
    <row r="1941" spans="1:6" x14ac:dyDescent="0.2">
      <c r="A1941" s="170" t="s">
        <v>3173</v>
      </c>
      <c r="B1941" s="170"/>
      <c r="C1941" s="170"/>
      <c r="D1941" s="229" t="s">
        <v>1971</v>
      </c>
      <c r="E1941" s="259" t="s">
        <v>1971</v>
      </c>
      <c r="F1941" s="229" t="s">
        <v>1971</v>
      </c>
    </row>
    <row r="1942" spans="1:6" x14ac:dyDescent="0.2">
      <c r="A1942" s="143"/>
      <c r="B1942" s="143" t="s">
        <v>3174</v>
      </c>
      <c r="C1942" s="171" t="s">
        <v>3285</v>
      </c>
      <c r="D1942" s="47">
        <v>38079.760000000002</v>
      </c>
      <c r="E1942" s="247">
        <v>0.11700000000000001</v>
      </c>
      <c r="F1942" s="47">
        <f t="shared" ref="F1942:F1957" si="257">D1942-(D1942*E1942)</f>
        <v>33624.428079999998</v>
      </c>
    </row>
    <row r="1943" spans="1:6" ht="25.5" x14ac:dyDescent="0.2">
      <c r="A1943" s="143"/>
      <c r="B1943" s="143" t="s">
        <v>3175</v>
      </c>
      <c r="C1943" s="171" t="s">
        <v>3286</v>
      </c>
      <c r="D1943" s="47">
        <v>38636.99</v>
      </c>
      <c r="E1943" s="247">
        <v>0.11700000000000001</v>
      </c>
      <c r="F1943" s="47">
        <f t="shared" si="257"/>
        <v>34116.462169999999</v>
      </c>
    </row>
    <row r="1944" spans="1:6" ht="25.5" x14ac:dyDescent="0.2">
      <c r="A1944" s="143"/>
      <c r="B1944" s="143" t="s">
        <v>3176</v>
      </c>
      <c r="C1944" s="171" t="s">
        <v>3287</v>
      </c>
      <c r="D1944" s="47">
        <v>45817.1</v>
      </c>
      <c r="E1944" s="247">
        <v>0.11700000000000001</v>
      </c>
      <c r="F1944" s="47">
        <f t="shared" si="257"/>
        <v>40456.499299999996</v>
      </c>
    </row>
    <row r="1945" spans="1:6" ht="25.5" x14ac:dyDescent="0.2">
      <c r="A1945" s="143"/>
      <c r="B1945" s="143" t="s">
        <v>3177</v>
      </c>
      <c r="C1945" s="171" t="s">
        <v>3288</v>
      </c>
      <c r="D1945" s="47">
        <v>47146.75</v>
      </c>
      <c r="E1945" s="247">
        <v>0.11700000000000001</v>
      </c>
      <c r="F1945" s="47">
        <f t="shared" si="257"/>
        <v>41630.580249999999</v>
      </c>
    </row>
    <row r="1946" spans="1:6" ht="25.5" x14ac:dyDescent="0.2">
      <c r="A1946" s="143"/>
      <c r="B1946" s="143" t="s">
        <v>3178</v>
      </c>
      <c r="C1946" s="171" t="s">
        <v>3289</v>
      </c>
      <c r="D1946" s="47">
        <v>40327.980000000003</v>
      </c>
      <c r="E1946" s="247">
        <v>0.11700000000000001</v>
      </c>
      <c r="F1946" s="47">
        <f t="shared" si="257"/>
        <v>35609.606340000006</v>
      </c>
    </row>
    <row r="1947" spans="1:6" ht="25.5" x14ac:dyDescent="0.2">
      <c r="A1947" s="143"/>
      <c r="B1947" s="143" t="s">
        <v>3179</v>
      </c>
      <c r="C1947" s="171" t="s">
        <v>3290</v>
      </c>
      <c r="D1947" s="47">
        <v>40890.29</v>
      </c>
      <c r="E1947" s="247">
        <v>0.11700000000000001</v>
      </c>
      <c r="F1947" s="47">
        <f t="shared" si="257"/>
        <v>36106.126069999998</v>
      </c>
    </row>
    <row r="1948" spans="1:6" ht="25.5" x14ac:dyDescent="0.2">
      <c r="A1948" s="143"/>
      <c r="B1948" s="143" t="s">
        <v>3180</v>
      </c>
      <c r="C1948" s="171" t="s">
        <v>3291</v>
      </c>
      <c r="D1948" s="47">
        <v>48720</v>
      </c>
      <c r="E1948" s="247">
        <v>0.11700000000000001</v>
      </c>
      <c r="F1948" s="47">
        <f t="shared" si="257"/>
        <v>43019.76</v>
      </c>
    </row>
    <row r="1949" spans="1:6" ht="25.5" x14ac:dyDescent="0.2">
      <c r="A1949" s="143"/>
      <c r="B1949" s="143" t="s">
        <v>3181</v>
      </c>
      <c r="C1949" s="171" t="s">
        <v>3292</v>
      </c>
      <c r="D1949" s="47">
        <v>50049.65</v>
      </c>
      <c r="E1949" s="247">
        <v>0.11700000000000001</v>
      </c>
      <c r="F1949" s="47">
        <f t="shared" si="257"/>
        <v>44193.840949999998</v>
      </c>
    </row>
    <row r="1950" spans="1:6" x14ac:dyDescent="0.2">
      <c r="A1950" s="143"/>
      <c r="B1950" s="143" t="s">
        <v>3182</v>
      </c>
      <c r="C1950" s="171" t="s">
        <v>3293</v>
      </c>
      <c r="D1950" s="47">
        <v>40235.620000000003</v>
      </c>
      <c r="E1950" s="247">
        <v>0.11700000000000001</v>
      </c>
      <c r="F1950" s="47">
        <f t="shared" si="257"/>
        <v>35528.052459999999</v>
      </c>
    </row>
    <row r="1951" spans="1:6" ht="25.5" x14ac:dyDescent="0.2">
      <c r="A1951" s="143"/>
      <c r="B1951" s="143" t="s">
        <v>3183</v>
      </c>
      <c r="C1951" s="171" t="s">
        <v>3294</v>
      </c>
      <c r="D1951" s="47">
        <v>40805.03</v>
      </c>
      <c r="E1951" s="247">
        <v>0.11700000000000001</v>
      </c>
      <c r="F1951" s="47">
        <f t="shared" si="257"/>
        <v>36030.841489999999</v>
      </c>
    </row>
    <row r="1952" spans="1:6" ht="25.5" x14ac:dyDescent="0.2">
      <c r="A1952" s="143"/>
      <c r="B1952" s="143" t="s">
        <v>3184</v>
      </c>
      <c r="C1952" s="171" t="s">
        <v>3295</v>
      </c>
      <c r="D1952" s="47">
        <v>49719.78</v>
      </c>
      <c r="E1952" s="247">
        <v>0.11700000000000001</v>
      </c>
      <c r="F1952" s="47">
        <f t="shared" si="257"/>
        <v>43902.565739999998</v>
      </c>
    </row>
    <row r="1953" spans="1:6" ht="25.5" x14ac:dyDescent="0.2">
      <c r="A1953" s="143"/>
      <c r="B1953" s="143" t="s">
        <v>3185</v>
      </c>
      <c r="C1953" s="171" t="s">
        <v>3296</v>
      </c>
      <c r="D1953" s="47">
        <v>51049.43</v>
      </c>
      <c r="E1953" s="247">
        <v>0.11700000000000001</v>
      </c>
      <c r="F1953" s="47">
        <f t="shared" si="257"/>
        <v>45076.646690000001</v>
      </c>
    </row>
    <row r="1954" spans="1:6" ht="25.5" x14ac:dyDescent="0.2">
      <c r="A1954" s="143"/>
      <c r="B1954" s="143" t="s">
        <v>3186</v>
      </c>
      <c r="C1954" s="171" t="s">
        <v>3297</v>
      </c>
      <c r="D1954" s="47">
        <v>42487.9</v>
      </c>
      <c r="E1954" s="247">
        <v>0.11700000000000001</v>
      </c>
      <c r="F1954" s="47">
        <f t="shared" si="257"/>
        <v>37516.815699999999</v>
      </c>
    </row>
    <row r="1955" spans="1:6" ht="25.5" x14ac:dyDescent="0.2">
      <c r="A1955" s="143"/>
      <c r="B1955" s="143" t="s">
        <v>3187</v>
      </c>
      <c r="C1955" s="171" t="s">
        <v>3298</v>
      </c>
      <c r="D1955" s="47">
        <v>43056.3</v>
      </c>
      <c r="E1955" s="247">
        <v>0.11700000000000001</v>
      </c>
      <c r="F1955" s="47">
        <f t="shared" si="257"/>
        <v>38018.712899999999</v>
      </c>
    </row>
    <row r="1956" spans="1:6" ht="25.5" x14ac:dyDescent="0.2">
      <c r="A1956" s="143"/>
      <c r="B1956" s="143" t="s">
        <v>3188</v>
      </c>
      <c r="C1956" s="171" t="s">
        <v>3299</v>
      </c>
      <c r="D1956" s="47">
        <v>52739.4</v>
      </c>
      <c r="E1956" s="247">
        <v>0.11700000000000001</v>
      </c>
      <c r="F1956" s="47">
        <f t="shared" si="257"/>
        <v>46568.890200000002</v>
      </c>
    </row>
    <row r="1957" spans="1:6" ht="25.5" x14ac:dyDescent="0.2">
      <c r="A1957" s="143"/>
      <c r="B1957" s="143" t="s">
        <v>3189</v>
      </c>
      <c r="C1957" s="171" t="s">
        <v>3300</v>
      </c>
      <c r="D1957" s="47">
        <v>54069.05</v>
      </c>
      <c r="E1957" s="247">
        <v>0.11700000000000001</v>
      </c>
      <c r="F1957" s="47">
        <f t="shared" si="257"/>
        <v>47742.971150000005</v>
      </c>
    </row>
    <row r="1958" spans="1:6" x14ac:dyDescent="0.2">
      <c r="A1958" s="107" t="s">
        <v>3190</v>
      </c>
      <c r="B1958" s="143"/>
      <c r="C1958" s="143"/>
      <c r="D1958" s="230" t="s">
        <v>1971</v>
      </c>
      <c r="E1958" s="260" t="s">
        <v>1971</v>
      </c>
      <c r="F1958" s="230" t="s">
        <v>1971</v>
      </c>
    </row>
    <row r="1959" spans="1:6" x14ac:dyDescent="0.2">
      <c r="A1959" s="143"/>
      <c r="B1959" s="143" t="s">
        <v>3246</v>
      </c>
      <c r="C1959" s="143" t="s">
        <v>3301</v>
      </c>
      <c r="D1959" s="47">
        <v>408.98</v>
      </c>
      <c r="E1959" s="247">
        <v>0.11700000000000001</v>
      </c>
      <c r="F1959" s="47">
        <f t="shared" ref="F1959:F1966" si="258">D1959-(D1959*E1959)</f>
        <v>361.12934000000001</v>
      </c>
    </row>
    <row r="1960" spans="1:6" x14ac:dyDescent="0.2">
      <c r="A1960" s="143"/>
      <c r="B1960" s="143" t="s">
        <v>3263</v>
      </c>
      <c r="C1960" s="143" t="s">
        <v>3302</v>
      </c>
      <c r="D1960" s="47">
        <v>492.44</v>
      </c>
      <c r="E1960" s="247">
        <v>0.11700000000000001</v>
      </c>
      <c r="F1960" s="47">
        <f t="shared" si="258"/>
        <v>434.82452000000001</v>
      </c>
    </row>
    <row r="1961" spans="1:6" x14ac:dyDescent="0.2">
      <c r="A1961" s="143"/>
      <c r="B1961" s="143" t="s">
        <v>3303</v>
      </c>
      <c r="C1961" s="143" t="s">
        <v>3304</v>
      </c>
      <c r="D1961" s="47">
        <v>931.09</v>
      </c>
      <c r="E1961" s="247">
        <v>0.11700000000000001</v>
      </c>
      <c r="F1961" s="47">
        <f t="shared" si="258"/>
        <v>822.15246999999999</v>
      </c>
    </row>
    <row r="1962" spans="1:6" x14ac:dyDescent="0.2">
      <c r="A1962" s="143"/>
      <c r="B1962" s="143" t="s">
        <v>3305</v>
      </c>
      <c r="C1962" s="143" t="s">
        <v>3306</v>
      </c>
      <c r="D1962" s="47">
        <v>1153.32</v>
      </c>
      <c r="E1962" s="247">
        <v>0.11700000000000001</v>
      </c>
      <c r="F1962" s="47">
        <f t="shared" si="258"/>
        <v>1018.3815599999999</v>
      </c>
    </row>
    <row r="1963" spans="1:6" x14ac:dyDescent="0.2">
      <c r="A1963" s="143"/>
      <c r="B1963" s="143" t="s">
        <v>3195</v>
      </c>
      <c r="C1963" s="143" t="s">
        <v>3196</v>
      </c>
      <c r="D1963" s="47">
        <v>172.45</v>
      </c>
      <c r="E1963" s="247">
        <v>0.11700000000000001</v>
      </c>
      <c r="F1963" s="47">
        <f t="shared" si="258"/>
        <v>152.27334999999999</v>
      </c>
    </row>
    <row r="1964" spans="1:6" x14ac:dyDescent="0.2">
      <c r="A1964" s="143"/>
      <c r="B1964" s="143" t="s">
        <v>3197</v>
      </c>
      <c r="C1964" s="143" t="s">
        <v>3198</v>
      </c>
      <c r="D1964" s="47">
        <v>206.14</v>
      </c>
      <c r="E1964" s="247">
        <v>0.11700000000000001</v>
      </c>
      <c r="F1964" s="47">
        <f t="shared" si="258"/>
        <v>182.02161999999998</v>
      </c>
    </row>
    <row r="1965" spans="1:6" x14ac:dyDescent="0.2">
      <c r="A1965" s="143"/>
      <c r="B1965" s="143" t="s">
        <v>3199</v>
      </c>
      <c r="C1965" s="143" t="s">
        <v>3200</v>
      </c>
      <c r="D1965" s="47">
        <v>126.7</v>
      </c>
      <c r="E1965" s="247">
        <v>0.11700000000000001</v>
      </c>
      <c r="F1965" s="47">
        <f t="shared" si="258"/>
        <v>111.87610000000001</v>
      </c>
    </row>
    <row r="1966" spans="1:6" x14ac:dyDescent="0.2">
      <c r="A1966" s="143"/>
      <c r="B1966" s="143" t="s">
        <v>3201</v>
      </c>
      <c r="C1966" s="143" t="s">
        <v>3202</v>
      </c>
      <c r="D1966" s="47">
        <v>73.25</v>
      </c>
      <c r="E1966" s="247">
        <v>0.11700000000000001</v>
      </c>
      <c r="F1966" s="47">
        <f t="shared" si="258"/>
        <v>64.679749999999999</v>
      </c>
    </row>
    <row r="1967" spans="1:6" x14ac:dyDescent="0.2">
      <c r="A1967" s="107" t="s">
        <v>3203</v>
      </c>
      <c r="B1967" s="143"/>
      <c r="C1967" s="143"/>
      <c r="D1967" s="230" t="s">
        <v>1971</v>
      </c>
      <c r="E1967" s="260" t="s">
        <v>1971</v>
      </c>
      <c r="F1967" s="230" t="s">
        <v>1971</v>
      </c>
    </row>
    <row r="1968" spans="1:6" x14ac:dyDescent="0.2">
      <c r="A1968" s="143"/>
      <c r="B1968" s="143" t="s">
        <v>3204</v>
      </c>
      <c r="C1968" s="143" t="s">
        <v>3205</v>
      </c>
      <c r="D1968" s="47">
        <v>5770.64</v>
      </c>
      <c r="E1968" s="247">
        <v>0.11700000000000001</v>
      </c>
      <c r="F1968" s="47">
        <f t="shared" ref="F1968:F1989" si="259">D1968-(D1968*E1968)</f>
        <v>5095.4751200000001</v>
      </c>
    </row>
    <row r="1969" spans="1:6" x14ac:dyDescent="0.2">
      <c r="A1969" s="143"/>
      <c r="B1969" s="143" t="s">
        <v>3206</v>
      </c>
      <c r="C1969" s="143" t="s">
        <v>3207</v>
      </c>
      <c r="D1969" s="47">
        <v>10289.9</v>
      </c>
      <c r="E1969" s="247">
        <v>0.11700000000000001</v>
      </c>
      <c r="F1969" s="47">
        <f t="shared" si="259"/>
        <v>9085.9817000000003</v>
      </c>
    </row>
    <row r="1970" spans="1:6" x14ac:dyDescent="0.2">
      <c r="A1970" s="143"/>
      <c r="B1970" s="143" t="s">
        <v>3208</v>
      </c>
      <c r="C1970" s="143" t="s">
        <v>3209</v>
      </c>
      <c r="D1970" s="47">
        <v>5378.29</v>
      </c>
      <c r="E1970" s="247">
        <v>0.11700000000000001</v>
      </c>
      <c r="F1970" s="47">
        <f t="shared" si="259"/>
        <v>4749.0300699999998</v>
      </c>
    </row>
    <row r="1971" spans="1:6" x14ac:dyDescent="0.2">
      <c r="A1971" s="143"/>
      <c r="B1971" s="143" t="s">
        <v>3191</v>
      </c>
      <c r="C1971" s="143" t="s">
        <v>3192</v>
      </c>
      <c r="D1971" s="47">
        <v>893.87</v>
      </c>
      <c r="E1971" s="247">
        <v>0.11700000000000001</v>
      </c>
      <c r="F1971" s="47">
        <f t="shared" si="259"/>
        <v>789.28720999999996</v>
      </c>
    </row>
    <row r="1972" spans="1:6" x14ac:dyDescent="0.2">
      <c r="A1972" s="143"/>
      <c r="B1972" s="143" t="s">
        <v>3193</v>
      </c>
      <c r="C1972" s="143" t="s">
        <v>3194</v>
      </c>
      <c r="D1972" s="47">
        <v>1108.01</v>
      </c>
      <c r="E1972" s="247">
        <v>0.11700000000000001</v>
      </c>
      <c r="F1972" s="47">
        <f t="shared" si="259"/>
        <v>978.37283000000002</v>
      </c>
    </row>
    <row r="1973" spans="1:6" x14ac:dyDescent="0.2">
      <c r="A1973" s="143"/>
      <c r="B1973" s="143" t="s">
        <v>3212</v>
      </c>
      <c r="C1973" s="143" t="s">
        <v>3213</v>
      </c>
      <c r="D1973" s="47">
        <v>219.42</v>
      </c>
      <c r="E1973" s="247">
        <v>0.11700000000000001</v>
      </c>
      <c r="F1973" s="47">
        <f t="shared" si="259"/>
        <v>193.74786</v>
      </c>
    </row>
    <row r="1974" spans="1:6" x14ac:dyDescent="0.2">
      <c r="A1974" s="143"/>
      <c r="B1974" s="143" t="s">
        <v>3214</v>
      </c>
      <c r="C1974" s="143" t="s">
        <v>3215</v>
      </c>
      <c r="D1974" s="47">
        <v>3845.87</v>
      </c>
      <c r="E1974" s="247">
        <v>0.11700000000000001</v>
      </c>
      <c r="F1974" s="47">
        <f t="shared" si="259"/>
        <v>3395.9032099999999</v>
      </c>
    </row>
    <row r="1975" spans="1:6" x14ac:dyDescent="0.2">
      <c r="A1975" s="143"/>
      <c r="B1975" s="143" t="s">
        <v>3216</v>
      </c>
      <c r="C1975" s="143" t="s">
        <v>3217</v>
      </c>
      <c r="D1975" s="47">
        <v>1085.75</v>
      </c>
      <c r="E1975" s="247">
        <v>0.11700000000000001</v>
      </c>
      <c r="F1975" s="47">
        <f t="shared" si="259"/>
        <v>958.71725000000004</v>
      </c>
    </row>
    <row r="1976" spans="1:6" x14ac:dyDescent="0.2">
      <c r="A1976" s="143"/>
      <c r="B1976" s="143" t="s">
        <v>3218</v>
      </c>
      <c r="C1976" s="143" t="s">
        <v>3219</v>
      </c>
      <c r="D1976" s="47">
        <v>1349.85</v>
      </c>
      <c r="E1976" s="247">
        <v>0.11700000000000001</v>
      </c>
      <c r="F1976" s="47">
        <f t="shared" si="259"/>
        <v>1191.9175499999999</v>
      </c>
    </row>
    <row r="1977" spans="1:6" x14ac:dyDescent="0.2">
      <c r="A1977" s="143"/>
      <c r="B1977" s="143" t="s">
        <v>3220</v>
      </c>
      <c r="C1977" s="143" t="s">
        <v>3221</v>
      </c>
      <c r="D1977" s="47">
        <v>1499.94</v>
      </c>
      <c r="E1977" s="247">
        <v>0.11700000000000001</v>
      </c>
      <c r="F1977" s="47">
        <f t="shared" si="259"/>
        <v>1324.4470200000001</v>
      </c>
    </row>
    <row r="1978" spans="1:6" x14ac:dyDescent="0.2">
      <c r="A1978" s="143"/>
      <c r="B1978" s="143" t="s">
        <v>3222</v>
      </c>
      <c r="C1978" s="143" t="s">
        <v>3223</v>
      </c>
      <c r="D1978" s="47">
        <v>872.65</v>
      </c>
      <c r="E1978" s="247">
        <v>0.11700000000000001</v>
      </c>
      <c r="F1978" s="47">
        <f t="shared" si="259"/>
        <v>770.54994999999997</v>
      </c>
    </row>
    <row r="1979" spans="1:6" x14ac:dyDescent="0.2">
      <c r="A1979" s="143"/>
      <c r="B1979" s="143" t="s">
        <v>1258</v>
      </c>
      <c r="C1979" s="143" t="s">
        <v>3224</v>
      </c>
      <c r="D1979" s="47">
        <v>166.02</v>
      </c>
      <c r="E1979" s="247">
        <v>0.11700000000000001</v>
      </c>
      <c r="F1979" s="47">
        <f t="shared" si="259"/>
        <v>146.59566000000001</v>
      </c>
    </row>
    <row r="1980" spans="1:6" x14ac:dyDescent="0.2">
      <c r="A1980" s="143"/>
      <c r="B1980" s="143" t="s">
        <v>1213</v>
      </c>
      <c r="C1980" s="143" t="s">
        <v>3225</v>
      </c>
      <c r="D1980" s="47">
        <v>1306.75</v>
      </c>
      <c r="E1980" s="247">
        <v>0.11700000000000001</v>
      </c>
      <c r="F1980" s="47">
        <f t="shared" si="259"/>
        <v>1153.86025</v>
      </c>
    </row>
    <row r="1981" spans="1:6" x14ac:dyDescent="0.2">
      <c r="A1981" s="143"/>
      <c r="B1981" s="143" t="s">
        <v>3226</v>
      </c>
      <c r="C1981" s="143" t="s">
        <v>3227</v>
      </c>
      <c r="D1981" s="47">
        <v>1496.52</v>
      </c>
      <c r="E1981" s="247">
        <v>0.11700000000000001</v>
      </c>
      <c r="F1981" s="47">
        <f t="shared" si="259"/>
        <v>1321.42716</v>
      </c>
    </row>
    <row r="1982" spans="1:6" x14ac:dyDescent="0.2">
      <c r="A1982" s="143"/>
      <c r="B1982" s="143" t="s">
        <v>3228</v>
      </c>
      <c r="C1982" s="143" t="s">
        <v>3229</v>
      </c>
      <c r="D1982" s="47">
        <v>1183.17</v>
      </c>
      <c r="E1982" s="247">
        <v>0.11700000000000001</v>
      </c>
      <c r="F1982" s="47">
        <f t="shared" si="259"/>
        <v>1044.73911</v>
      </c>
    </row>
    <row r="1983" spans="1:6" x14ac:dyDescent="0.2">
      <c r="A1983" s="143"/>
      <c r="B1983" s="143" t="s">
        <v>3230</v>
      </c>
      <c r="C1983" s="143" t="s">
        <v>3231</v>
      </c>
      <c r="D1983" s="47">
        <v>567.07000000000005</v>
      </c>
      <c r="E1983" s="247">
        <v>0.11700000000000001</v>
      </c>
      <c r="F1983" s="47">
        <f t="shared" si="259"/>
        <v>500.72281000000004</v>
      </c>
    </row>
    <row r="1984" spans="1:6" x14ac:dyDescent="0.2">
      <c r="A1984" s="143"/>
      <c r="B1984" s="143" t="s">
        <v>3232</v>
      </c>
      <c r="C1984" s="143" t="s">
        <v>3233</v>
      </c>
      <c r="D1984" s="47">
        <v>1119.5999999999999</v>
      </c>
      <c r="E1984" s="247">
        <v>0.11700000000000001</v>
      </c>
      <c r="F1984" s="47">
        <f t="shared" si="259"/>
        <v>988.60679999999991</v>
      </c>
    </row>
    <row r="1985" spans="1:6" x14ac:dyDescent="0.2">
      <c r="A1985" s="143"/>
      <c r="B1985" s="143" t="s">
        <v>3234</v>
      </c>
      <c r="C1985" s="143" t="s">
        <v>3235</v>
      </c>
      <c r="D1985" s="47">
        <v>11923.31</v>
      </c>
      <c r="E1985" s="247">
        <v>0.11700000000000001</v>
      </c>
      <c r="F1985" s="47">
        <f t="shared" si="259"/>
        <v>10528.282729999999</v>
      </c>
    </row>
    <row r="1986" spans="1:6" x14ac:dyDescent="0.2">
      <c r="A1986" s="143"/>
      <c r="B1986" s="143" t="s">
        <v>3148</v>
      </c>
      <c r="C1986" s="143" t="s">
        <v>3236</v>
      </c>
      <c r="D1986" s="47">
        <v>1001.86</v>
      </c>
      <c r="E1986" s="247">
        <v>0.11700000000000001</v>
      </c>
      <c r="F1986" s="47">
        <f t="shared" si="259"/>
        <v>884.64238</v>
      </c>
    </row>
    <row r="1987" spans="1:6" x14ac:dyDescent="0.2">
      <c r="A1987" s="143"/>
      <c r="B1987" s="143" t="s">
        <v>3237</v>
      </c>
      <c r="C1987" s="143" t="s">
        <v>3238</v>
      </c>
      <c r="D1987" s="47">
        <v>1174.3900000000001</v>
      </c>
      <c r="E1987" s="247">
        <v>0.11700000000000001</v>
      </c>
      <c r="F1987" s="47">
        <f t="shared" si="259"/>
        <v>1036.9863700000001</v>
      </c>
    </row>
    <row r="1988" spans="1:6" x14ac:dyDescent="0.2">
      <c r="A1988" s="143"/>
      <c r="B1988" s="143" t="s">
        <v>3239</v>
      </c>
      <c r="C1988" s="143" t="s">
        <v>3240</v>
      </c>
      <c r="D1988" s="47">
        <v>4130</v>
      </c>
      <c r="E1988" s="247">
        <v>0.11700000000000001</v>
      </c>
      <c r="F1988" s="47">
        <f t="shared" si="259"/>
        <v>3646.79</v>
      </c>
    </row>
    <row r="1989" spans="1:6" x14ac:dyDescent="0.2">
      <c r="A1989" s="143"/>
      <c r="B1989" s="143" t="s">
        <v>3241</v>
      </c>
      <c r="C1989" s="143" t="s">
        <v>3242</v>
      </c>
      <c r="D1989" s="47">
        <v>5162.5</v>
      </c>
      <c r="E1989" s="247">
        <v>0.11700000000000001</v>
      </c>
      <c r="F1989" s="47">
        <f t="shared" si="259"/>
        <v>4558.4875000000002</v>
      </c>
    </row>
    <row r="1990" spans="1:6" x14ac:dyDescent="0.2">
      <c r="A1990" s="172" t="s">
        <v>3243</v>
      </c>
      <c r="B1990" s="173"/>
      <c r="C1990" s="174"/>
      <c r="D1990" s="231" t="s">
        <v>1971</v>
      </c>
      <c r="E1990" s="261" t="s">
        <v>1971</v>
      </c>
      <c r="F1990" s="231" t="s">
        <v>1971</v>
      </c>
    </row>
    <row r="1991" spans="1:6" x14ac:dyDescent="0.2">
      <c r="A1991" s="217" t="s">
        <v>2558</v>
      </c>
      <c r="B1991" s="175"/>
      <c r="C1991" s="176"/>
      <c r="D1991" s="230" t="s">
        <v>1971</v>
      </c>
      <c r="E1991" s="260" t="s">
        <v>1971</v>
      </c>
      <c r="F1991" s="230" t="s">
        <v>1971</v>
      </c>
    </row>
    <row r="1992" spans="1:6" x14ac:dyDescent="0.2">
      <c r="A1992" s="143"/>
      <c r="B1992" s="143" t="s">
        <v>1215</v>
      </c>
      <c r="C1992" s="169" t="s">
        <v>2513</v>
      </c>
      <c r="D1992" s="47">
        <v>3390.73</v>
      </c>
      <c r="E1992" s="247">
        <v>0.11700000000000001</v>
      </c>
      <c r="F1992" s="47">
        <f t="shared" ref="F1992:F1996" si="260">D1992-(D1992*E1992)</f>
        <v>2994.0145899999998</v>
      </c>
    </row>
    <row r="1993" spans="1:6" x14ac:dyDescent="0.2">
      <c r="A1993" s="143"/>
      <c r="B1993" s="143" t="s">
        <v>1239</v>
      </c>
      <c r="C1993" s="169" t="s">
        <v>2515</v>
      </c>
      <c r="D1993" s="47">
        <v>425.91</v>
      </c>
      <c r="E1993" s="247">
        <v>0.11700000000000001</v>
      </c>
      <c r="F1993" s="47">
        <f t="shared" si="260"/>
        <v>376.07853</v>
      </c>
    </row>
    <row r="1994" spans="1:6" x14ac:dyDescent="0.2">
      <c r="A1994" s="143"/>
      <c r="B1994" s="143" t="s">
        <v>1765</v>
      </c>
      <c r="C1994" s="169" t="s">
        <v>2516</v>
      </c>
      <c r="D1994" s="47">
        <v>165.16</v>
      </c>
      <c r="E1994" s="247">
        <v>0.11700000000000001</v>
      </c>
      <c r="F1994" s="47">
        <f t="shared" si="260"/>
        <v>145.83627999999999</v>
      </c>
    </row>
    <row r="1995" spans="1:6" x14ac:dyDescent="0.2">
      <c r="A1995" s="143"/>
      <c r="B1995" s="143" t="s">
        <v>1764</v>
      </c>
      <c r="C1995" s="169" t="s">
        <v>2517</v>
      </c>
      <c r="D1995" s="47">
        <v>125.29</v>
      </c>
      <c r="E1995" s="247">
        <v>0.11700000000000001</v>
      </c>
      <c r="F1995" s="47">
        <f t="shared" si="260"/>
        <v>110.63107000000001</v>
      </c>
    </row>
    <row r="1996" spans="1:6" x14ac:dyDescent="0.2">
      <c r="A1996" s="143"/>
      <c r="B1996" s="143" t="s">
        <v>1766</v>
      </c>
      <c r="C1996" s="169" t="s">
        <v>2518</v>
      </c>
      <c r="D1996" s="47">
        <v>125.28</v>
      </c>
      <c r="E1996" s="247">
        <v>0.11700000000000001</v>
      </c>
      <c r="F1996" s="47">
        <f t="shared" si="260"/>
        <v>110.62224000000001</v>
      </c>
    </row>
    <row r="1997" spans="1:6" x14ac:dyDescent="0.2">
      <c r="A1997" s="217" t="s">
        <v>2433</v>
      </c>
      <c r="B1997" s="177"/>
      <c r="C1997" s="176"/>
      <c r="D1997" s="230" t="s">
        <v>1971</v>
      </c>
      <c r="E1997" s="260" t="s">
        <v>1971</v>
      </c>
      <c r="F1997" s="230" t="s">
        <v>1971</v>
      </c>
    </row>
    <row r="1998" spans="1:6" x14ac:dyDescent="0.2">
      <c r="A1998" s="143"/>
      <c r="B1998" s="143" t="s">
        <v>2519</v>
      </c>
      <c r="C1998" s="169" t="s">
        <v>2520</v>
      </c>
      <c r="D1998" s="47">
        <v>1803.78</v>
      </c>
      <c r="E1998" s="247">
        <v>0.11700000000000001</v>
      </c>
      <c r="F1998" s="47">
        <f t="shared" ref="F1998:F2008" si="261">D1998-(D1998*E1998)</f>
        <v>1592.73774</v>
      </c>
    </row>
    <row r="1999" spans="1:6" x14ac:dyDescent="0.2">
      <c r="A1999" s="143"/>
      <c r="B1999" s="143" t="s">
        <v>1471</v>
      </c>
      <c r="C1999" s="169" t="s">
        <v>2521</v>
      </c>
      <c r="D1999" s="47">
        <v>213.22</v>
      </c>
      <c r="E1999" s="247">
        <v>0.11700000000000001</v>
      </c>
      <c r="F1999" s="47">
        <f t="shared" si="261"/>
        <v>188.27325999999999</v>
      </c>
    </row>
    <row r="2000" spans="1:6" x14ac:dyDescent="0.2">
      <c r="A2000" s="143"/>
      <c r="B2000" s="143" t="s">
        <v>1468</v>
      </c>
      <c r="C2000" s="169" t="s">
        <v>2522</v>
      </c>
      <c r="D2000" s="47">
        <v>141.97</v>
      </c>
      <c r="E2000" s="247">
        <v>0.11700000000000001</v>
      </c>
      <c r="F2000" s="47">
        <f t="shared" si="261"/>
        <v>125.35951</v>
      </c>
    </row>
    <row r="2001" spans="1:6" x14ac:dyDescent="0.2">
      <c r="A2001" s="143"/>
      <c r="B2001" s="143" t="s">
        <v>1472</v>
      </c>
      <c r="C2001" s="169" t="s">
        <v>2523</v>
      </c>
      <c r="D2001" s="47">
        <v>193.6</v>
      </c>
      <c r="E2001" s="247">
        <v>0.11700000000000001</v>
      </c>
      <c r="F2001" s="47">
        <f t="shared" si="261"/>
        <v>170.94880000000001</v>
      </c>
    </row>
    <row r="2002" spans="1:6" x14ac:dyDescent="0.2">
      <c r="A2002" s="143"/>
      <c r="B2002" s="143" t="s">
        <v>1473</v>
      </c>
      <c r="C2002" s="169" t="s">
        <v>2524</v>
      </c>
      <c r="D2002" s="47">
        <v>354.15</v>
      </c>
      <c r="E2002" s="247">
        <v>0.11700000000000001</v>
      </c>
      <c r="F2002" s="47">
        <f t="shared" si="261"/>
        <v>312.71445</v>
      </c>
    </row>
    <row r="2003" spans="1:6" x14ac:dyDescent="0.2">
      <c r="A2003" s="143"/>
      <c r="B2003" s="143" t="s">
        <v>1474</v>
      </c>
      <c r="C2003" s="169" t="s">
        <v>2525</v>
      </c>
      <c r="D2003" s="47">
        <v>407.33</v>
      </c>
      <c r="E2003" s="247">
        <v>0.11700000000000001</v>
      </c>
      <c r="F2003" s="47">
        <f t="shared" si="261"/>
        <v>359.67239000000001</v>
      </c>
    </row>
    <row r="2004" spans="1:6" x14ac:dyDescent="0.2">
      <c r="A2004" s="143"/>
      <c r="B2004" s="143" t="s">
        <v>1280</v>
      </c>
      <c r="C2004" s="169" t="s">
        <v>2527</v>
      </c>
      <c r="D2004" s="47">
        <v>384.61</v>
      </c>
      <c r="E2004" s="247">
        <v>0.11700000000000001</v>
      </c>
      <c r="F2004" s="47">
        <f t="shared" si="261"/>
        <v>339.61063000000001</v>
      </c>
    </row>
    <row r="2005" spans="1:6" x14ac:dyDescent="0.2">
      <c r="A2005" s="143"/>
      <c r="B2005" s="143" t="s">
        <v>1368</v>
      </c>
      <c r="C2005" s="169" t="s">
        <v>2528</v>
      </c>
      <c r="D2005" s="47">
        <v>72.8</v>
      </c>
      <c r="E2005" s="247">
        <v>0.11700000000000001</v>
      </c>
      <c r="F2005" s="47">
        <f t="shared" si="261"/>
        <v>64.282399999999996</v>
      </c>
    </row>
    <row r="2006" spans="1:6" x14ac:dyDescent="0.2">
      <c r="A2006" s="143"/>
      <c r="B2006" s="143" t="s">
        <v>1369</v>
      </c>
      <c r="C2006" s="169" t="s">
        <v>2529</v>
      </c>
      <c r="D2006" s="47">
        <v>72.8</v>
      </c>
      <c r="E2006" s="247">
        <v>0.11700000000000001</v>
      </c>
      <c r="F2006" s="47">
        <f t="shared" si="261"/>
        <v>64.282399999999996</v>
      </c>
    </row>
    <row r="2007" spans="1:6" x14ac:dyDescent="0.2">
      <c r="A2007" s="143"/>
      <c r="B2007" s="143" t="s">
        <v>1370</v>
      </c>
      <c r="C2007" s="169" t="s">
        <v>2530</v>
      </c>
      <c r="D2007" s="47">
        <v>72.790000000000006</v>
      </c>
      <c r="E2007" s="247">
        <v>0.11700000000000001</v>
      </c>
      <c r="F2007" s="47">
        <f t="shared" si="261"/>
        <v>64.273570000000007</v>
      </c>
    </row>
    <row r="2008" spans="1:6" x14ac:dyDescent="0.2">
      <c r="A2008" s="143"/>
      <c r="B2008" s="143" t="s">
        <v>1371</v>
      </c>
      <c r="C2008" s="169" t="s">
        <v>2531</v>
      </c>
      <c r="D2008" s="47">
        <v>72.790000000000006</v>
      </c>
      <c r="E2008" s="247">
        <v>0.11700000000000001</v>
      </c>
      <c r="F2008" s="47">
        <f t="shared" si="261"/>
        <v>64.273570000000007</v>
      </c>
    </row>
    <row r="2009" spans="1:6" x14ac:dyDescent="0.2">
      <c r="A2009" s="217" t="s">
        <v>2559</v>
      </c>
      <c r="B2009" s="177"/>
      <c r="C2009" s="176"/>
      <c r="D2009" s="230" t="s">
        <v>1971</v>
      </c>
      <c r="E2009" s="260" t="s">
        <v>1971</v>
      </c>
      <c r="F2009" s="230" t="s">
        <v>1971</v>
      </c>
    </row>
    <row r="2010" spans="1:6" x14ac:dyDescent="0.2">
      <c r="A2010" s="143"/>
      <c r="B2010" s="143" t="s">
        <v>2532</v>
      </c>
      <c r="C2010" s="169" t="s">
        <v>2533</v>
      </c>
      <c r="D2010" s="47">
        <v>1980.34</v>
      </c>
      <c r="E2010" s="247">
        <v>0.11700000000000001</v>
      </c>
      <c r="F2010" s="47">
        <f t="shared" ref="F2010:F2020" si="262">D2010-(D2010*E2010)</f>
        <v>1748.64022</v>
      </c>
    </row>
    <row r="2011" spans="1:6" x14ac:dyDescent="0.2">
      <c r="A2011" s="143"/>
      <c r="B2011" s="143" t="s">
        <v>1475</v>
      </c>
      <c r="C2011" s="169" t="s">
        <v>2534</v>
      </c>
      <c r="D2011" s="47">
        <v>252.45</v>
      </c>
      <c r="E2011" s="247">
        <v>0.11700000000000001</v>
      </c>
      <c r="F2011" s="47">
        <f t="shared" si="262"/>
        <v>222.91334999999998</v>
      </c>
    </row>
    <row r="2012" spans="1:6" x14ac:dyDescent="0.2">
      <c r="A2012" s="143"/>
      <c r="B2012" s="143" t="s">
        <v>2191</v>
      </c>
      <c r="C2012" s="169" t="s">
        <v>2535</v>
      </c>
      <c r="D2012" s="47">
        <v>155.4</v>
      </c>
      <c r="E2012" s="247">
        <v>0.11700000000000001</v>
      </c>
      <c r="F2012" s="47">
        <f t="shared" si="262"/>
        <v>137.2182</v>
      </c>
    </row>
    <row r="2013" spans="1:6" x14ac:dyDescent="0.2">
      <c r="A2013" s="143"/>
      <c r="B2013" s="143" t="s">
        <v>1476</v>
      </c>
      <c r="C2013" s="169" t="s">
        <v>2536</v>
      </c>
      <c r="D2013" s="47">
        <v>232.83</v>
      </c>
      <c r="E2013" s="247">
        <v>0.11700000000000001</v>
      </c>
      <c r="F2013" s="47">
        <f t="shared" si="262"/>
        <v>205.58889000000002</v>
      </c>
    </row>
    <row r="2014" spans="1:6" x14ac:dyDescent="0.2">
      <c r="A2014" s="143"/>
      <c r="B2014" s="143" t="s">
        <v>1477</v>
      </c>
      <c r="C2014" s="169" t="s">
        <v>2537</v>
      </c>
      <c r="D2014" s="47">
        <v>401.13</v>
      </c>
      <c r="E2014" s="247">
        <v>0.11700000000000001</v>
      </c>
      <c r="F2014" s="47">
        <f t="shared" si="262"/>
        <v>354.19779</v>
      </c>
    </row>
    <row r="2015" spans="1:6" x14ac:dyDescent="0.2">
      <c r="A2015" s="143"/>
      <c r="B2015" s="143" t="s">
        <v>1478</v>
      </c>
      <c r="C2015" s="169" t="s">
        <v>2538</v>
      </c>
      <c r="D2015" s="47">
        <v>444.5</v>
      </c>
      <c r="E2015" s="247">
        <v>0.11700000000000001</v>
      </c>
      <c r="F2015" s="47">
        <f t="shared" si="262"/>
        <v>392.49349999999998</v>
      </c>
    </row>
    <row r="2016" spans="1:6" x14ac:dyDescent="0.2">
      <c r="A2016" s="143"/>
      <c r="B2016" s="143" t="s">
        <v>1281</v>
      </c>
      <c r="C2016" s="169" t="s">
        <v>2539</v>
      </c>
      <c r="D2016" s="47">
        <v>422.3</v>
      </c>
      <c r="E2016" s="247">
        <v>0.11700000000000001</v>
      </c>
      <c r="F2016" s="47">
        <f t="shared" si="262"/>
        <v>372.89089999999999</v>
      </c>
    </row>
    <row r="2017" spans="1:6" x14ac:dyDescent="0.2">
      <c r="A2017" s="143"/>
      <c r="B2017" s="143" t="s">
        <v>1368</v>
      </c>
      <c r="C2017" s="169" t="s">
        <v>2528</v>
      </c>
      <c r="D2017" s="47">
        <v>72.8</v>
      </c>
      <c r="E2017" s="247">
        <v>0.11700000000000001</v>
      </c>
      <c r="F2017" s="47">
        <f t="shared" si="262"/>
        <v>64.282399999999996</v>
      </c>
    </row>
    <row r="2018" spans="1:6" x14ac:dyDescent="0.2">
      <c r="A2018" s="143"/>
      <c r="B2018" s="143" t="s">
        <v>1369</v>
      </c>
      <c r="C2018" s="169" t="s">
        <v>2529</v>
      </c>
      <c r="D2018" s="47">
        <v>72.8</v>
      </c>
      <c r="E2018" s="247">
        <v>0.11700000000000001</v>
      </c>
      <c r="F2018" s="47">
        <f t="shared" si="262"/>
        <v>64.282399999999996</v>
      </c>
    </row>
    <row r="2019" spans="1:6" x14ac:dyDescent="0.2">
      <c r="A2019" s="143"/>
      <c r="B2019" s="143" t="s">
        <v>1370</v>
      </c>
      <c r="C2019" s="169" t="s">
        <v>2530</v>
      </c>
      <c r="D2019" s="47">
        <v>72.790000000000006</v>
      </c>
      <c r="E2019" s="247">
        <v>0.11700000000000001</v>
      </c>
      <c r="F2019" s="47">
        <f t="shared" si="262"/>
        <v>64.273570000000007</v>
      </c>
    </row>
    <row r="2020" spans="1:6" x14ac:dyDescent="0.2">
      <c r="A2020" s="143"/>
      <c r="B2020" s="143" t="s">
        <v>1371</v>
      </c>
      <c r="C2020" s="169" t="s">
        <v>2531</v>
      </c>
      <c r="D2020" s="47">
        <v>72.790000000000006</v>
      </c>
      <c r="E2020" s="247">
        <v>0.11700000000000001</v>
      </c>
      <c r="F2020" s="47">
        <f t="shared" si="262"/>
        <v>64.273570000000007</v>
      </c>
    </row>
    <row r="2021" spans="1:6" x14ac:dyDescent="0.2">
      <c r="A2021" s="217" t="s">
        <v>3244</v>
      </c>
      <c r="B2021" s="177"/>
      <c r="C2021" s="176"/>
      <c r="D2021" s="230" t="s">
        <v>1971</v>
      </c>
      <c r="E2021" s="260" t="s">
        <v>1971</v>
      </c>
      <c r="F2021" s="230" t="s">
        <v>1971</v>
      </c>
    </row>
    <row r="2022" spans="1:6" x14ac:dyDescent="0.2">
      <c r="A2022" s="143"/>
      <c r="B2022" s="143" t="s">
        <v>2540</v>
      </c>
      <c r="C2022" s="169" t="s">
        <v>2541</v>
      </c>
      <c r="D2022" s="47">
        <v>2715.48</v>
      </c>
      <c r="E2022" s="247">
        <v>0.11700000000000001</v>
      </c>
      <c r="F2022" s="47">
        <f t="shared" ref="F2022:F2032" si="263">D2022-(D2022*E2022)</f>
        <v>2397.7688400000002</v>
      </c>
    </row>
    <row r="2023" spans="1:6" x14ac:dyDescent="0.2">
      <c r="A2023" s="143"/>
      <c r="B2023" s="143" t="s">
        <v>1479</v>
      </c>
      <c r="C2023" s="169" t="s">
        <v>2521</v>
      </c>
      <c r="D2023" s="47">
        <v>316.47000000000003</v>
      </c>
      <c r="E2023" s="247">
        <v>0.11700000000000001</v>
      </c>
      <c r="F2023" s="47">
        <f t="shared" si="263"/>
        <v>279.44301000000002</v>
      </c>
    </row>
    <row r="2024" spans="1:6" x14ac:dyDescent="0.2">
      <c r="A2024" s="143"/>
      <c r="B2024" s="143" t="s">
        <v>2542</v>
      </c>
      <c r="C2024" s="169" t="s">
        <v>2543</v>
      </c>
      <c r="D2024" s="47">
        <v>219.93</v>
      </c>
      <c r="E2024" s="247">
        <v>0.11700000000000001</v>
      </c>
      <c r="F2024" s="47">
        <f t="shared" si="263"/>
        <v>194.19819000000001</v>
      </c>
    </row>
    <row r="2025" spans="1:6" x14ac:dyDescent="0.2">
      <c r="A2025" s="143"/>
      <c r="B2025" s="143" t="s">
        <v>1480</v>
      </c>
      <c r="C2025" s="169" t="s">
        <v>2523</v>
      </c>
      <c r="D2025" s="47">
        <v>283.43</v>
      </c>
      <c r="E2025" s="247">
        <v>0.11700000000000001</v>
      </c>
      <c r="F2025" s="47">
        <f t="shared" si="263"/>
        <v>250.26868999999999</v>
      </c>
    </row>
    <row r="2026" spans="1:6" x14ac:dyDescent="0.2">
      <c r="A2026" s="143"/>
      <c r="B2026" s="143" t="s">
        <v>1481</v>
      </c>
      <c r="C2026" s="169" t="s">
        <v>2524</v>
      </c>
      <c r="D2026" s="47">
        <v>506.96</v>
      </c>
      <c r="E2026" s="247">
        <v>0.11700000000000001</v>
      </c>
      <c r="F2026" s="47">
        <f t="shared" si="263"/>
        <v>447.64567999999997</v>
      </c>
    </row>
    <row r="2027" spans="1:6" x14ac:dyDescent="0.2">
      <c r="A2027" s="143"/>
      <c r="B2027" s="143" t="s">
        <v>1482</v>
      </c>
      <c r="C2027" s="169" t="s">
        <v>2525</v>
      </c>
      <c r="D2027" s="47">
        <v>520.9</v>
      </c>
      <c r="E2027" s="247">
        <v>0.11700000000000001</v>
      </c>
      <c r="F2027" s="47">
        <f t="shared" si="263"/>
        <v>459.9547</v>
      </c>
    </row>
    <row r="2028" spans="1:6" x14ac:dyDescent="0.2">
      <c r="A2028" s="143"/>
      <c r="B2028" s="143" t="s">
        <v>1282</v>
      </c>
      <c r="C2028" s="169" t="s">
        <v>2539</v>
      </c>
      <c r="D2028" s="47">
        <v>435.72</v>
      </c>
      <c r="E2028" s="247">
        <v>0.11700000000000001</v>
      </c>
      <c r="F2028" s="47">
        <f t="shared" si="263"/>
        <v>384.74076000000002</v>
      </c>
    </row>
    <row r="2029" spans="1:6" x14ac:dyDescent="0.2">
      <c r="A2029" s="143"/>
      <c r="B2029" s="143" t="s">
        <v>1368</v>
      </c>
      <c r="C2029" s="169" t="s">
        <v>2544</v>
      </c>
      <c r="D2029" s="47">
        <v>72.8</v>
      </c>
      <c r="E2029" s="247">
        <v>0.11700000000000001</v>
      </c>
      <c r="F2029" s="47">
        <f t="shared" si="263"/>
        <v>64.282399999999996</v>
      </c>
    </row>
    <row r="2030" spans="1:6" x14ac:dyDescent="0.2">
      <c r="A2030" s="143"/>
      <c r="B2030" s="143" t="s">
        <v>1369</v>
      </c>
      <c r="C2030" s="169" t="s">
        <v>2545</v>
      </c>
      <c r="D2030" s="47">
        <v>72.8</v>
      </c>
      <c r="E2030" s="247">
        <v>0.11700000000000001</v>
      </c>
      <c r="F2030" s="47">
        <f t="shared" si="263"/>
        <v>64.282399999999996</v>
      </c>
    </row>
    <row r="2031" spans="1:6" x14ac:dyDescent="0.2">
      <c r="A2031" s="143"/>
      <c r="B2031" s="143" t="s">
        <v>1370</v>
      </c>
      <c r="C2031" s="169" t="s">
        <v>2546</v>
      </c>
      <c r="D2031" s="47">
        <v>72.790000000000006</v>
      </c>
      <c r="E2031" s="247">
        <v>0.11700000000000001</v>
      </c>
      <c r="F2031" s="47">
        <f t="shared" si="263"/>
        <v>64.273570000000007</v>
      </c>
    </row>
    <row r="2032" spans="1:6" x14ac:dyDescent="0.2">
      <c r="A2032" s="143"/>
      <c r="B2032" s="143" t="s">
        <v>1371</v>
      </c>
      <c r="C2032" s="169" t="s">
        <v>2547</v>
      </c>
      <c r="D2032" s="47">
        <v>72.790000000000006</v>
      </c>
      <c r="E2032" s="247">
        <v>0.11700000000000001</v>
      </c>
      <c r="F2032" s="47">
        <f t="shared" si="263"/>
        <v>64.273570000000007</v>
      </c>
    </row>
    <row r="2033" spans="1:6" x14ac:dyDescent="0.2">
      <c r="A2033" s="217" t="s">
        <v>3245</v>
      </c>
      <c r="B2033" s="177"/>
      <c r="C2033" s="176"/>
      <c r="D2033" s="230" t="s">
        <v>1971</v>
      </c>
      <c r="E2033" s="260" t="s">
        <v>1971</v>
      </c>
      <c r="F2033" s="230" t="s">
        <v>1971</v>
      </c>
    </row>
    <row r="2034" spans="1:6" x14ac:dyDescent="0.2">
      <c r="A2034" s="143"/>
      <c r="B2034" s="143" t="s">
        <v>3204</v>
      </c>
      <c r="C2034" s="169" t="s">
        <v>3205</v>
      </c>
      <c r="D2034" s="47">
        <v>5770.64</v>
      </c>
      <c r="E2034" s="247">
        <v>0.11700000000000001</v>
      </c>
      <c r="F2034" s="47">
        <f t="shared" ref="F2034:F2043" si="264">D2034-(D2034*E2034)</f>
        <v>5095.4751200000001</v>
      </c>
    </row>
    <row r="2035" spans="1:6" x14ac:dyDescent="0.2">
      <c r="A2035" s="143"/>
      <c r="B2035" s="143" t="s">
        <v>3246</v>
      </c>
      <c r="C2035" s="169" t="s">
        <v>3247</v>
      </c>
      <c r="D2035" s="47">
        <v>408.98</v>
      </c>
      <c r="E2035" s="247">
        <v>0.11700000000000001</v>
      </c>
      <c r="F2035" s="47">
        <f t="shared" si="264"/>
        <v>361.12934000000001</v>
      </c>
    </row>
    <row r="2036" spans="1:6" x14ac:dyDescent="0.2">
      <c r="A2036" s="143"/>
      <c r="B2036" s="143" t="s">
        <v>3248</v>
      </c>
      <c r="C2036" s="169" t="s">
        <v>3249</v>
      </c>
      <c r="D2036" s="47">
        <v>517.12</v>
      </c>
      <c r="E2036" s="247">
        <v>0.11700000000000001</v>
      </c>
      <c r="F2036" s="47">
        <f t="shared" si="264"/>
        <v>456.61696000000001</v>
      </c>
    </row>
    <row r="2037" spans="1:6" x14ac:dyDescent="0.2">
      <c r="A2037" s="143"/>
      <c r="B2037" s="143" t="s">
        <v>3250</v>
      </c>
      <c r="C2037" s="169" t="s">
        <v>3251</v>
      </c>
      <c r="D2037" s="47">
        <v>763.02</v>
      </c>
      <c r="E2037" s="247">
        <v>0.11700000000000001</v>
      </c>
      <c r="F2037" s="47">
        <f t="shared" si="264"/>
        <v>673.74666000000002</v>
      </c>
    </row>
    <row r="2038" spans="1:6" x14ac:dyDescent="0.2">
      <c r="A2038" s="143"/>
      <c r="B2038" s="143" t="s">
        <v>3252</v>
      </c>
      <c r="C2038" s="169" t="s">
        <v>3253</v>
      </c>
      <c r="D2038" s="47">
        <v>911.23</v>
      </c>
      <c r="E2038" s="247">
        <v>0.11700000000000001</v>
      </c>
      <c r="F2038" s="47">
        <f t="shared" si="264"/>
        <v>804.61608999999999</v>
      </c>
    </row>
    <row r="2039" spans="1:6" x14ac:dyDescent="0.2">
      <c r="A2039" s="143"/>
      <c r="B2039" s="143" t="s">
        <v>3254</v>
      </c>
      <c r="C2039" s="169" t="s">
        <v>3255</v>
      </c>
      <c r="D2039" s="47">
        <v>979</v>
      </c>
      <c r="E2039" s="247">
        <v>0.11700000000000001</v>
      </c>
      <c r="F2039" s="47">
        <f t="shared" si="264"/>
        <v>864.45699999999999</v>
      </c>
    </row>
    <row r="2040" spans="1:6" x14ac:dyDescent="0.2">
      <c r="A2040" s="143"/>
      <c r="B2040" s="143" t="s">
        <v>3256</v>
      </c>
      <c r="C2040" s="169" t="s">
        <v>3257</v>
      </c>
      <c r="D2040" s="47">
        <v>347.7</v>
      </c>
      <c r="E2040" s="247">
        <v>0.11700000000000001</v>
      </c>
      <c r="F2040" s="47">
        <f t="shared" si="264"/>
        <v>307.01909999999998</v>
      </c>
    </row>
    <row r="2041" spans="1:6" x14ac:dyDescent="0.2">
      <c r="A2041" s="143"/>
      <c r="B2041" s="143" t="s">
        <v>3258</v>
      </c>
      <c r="C2041" s="169" t="s">
        <v>3259</v>
      </c>
      <c r="D2041" s="47">
        <v>189.64</v>
      </c>
      <c r="E2041" s="247">
        <v>0.11700000000000001</v>
      </c>
      <c r="F2041" s="47">
        <f t="shared" si="264"/>
        <v>167.45211999999998</v>
      </c>
    </row>
    <row r="2042" spans="1:6" x14ac:dyDescent="0.2">
      <c r="A2042" s="143"/>
      <c r="B2042" s="143" t="s">
        <v>3260</v>
      </c>
      <c r="C2042" s="169" t="s">
        <v>3261</v>
      </c>
      <c r="D2042" s="47">
        <v>189.64</v>
      </c>
      <c r="E2042" s="247">
        <v>0.11700000000000001</v>
      </c>
      <c r="F2042" s="47">
        <f t="shared" si="264"/>
        <v>167.45211999999998</v>
      </c>
    </row>
    <row r="2043" spans="1:6" x14ac:dyDescent="0.2">
      <c r="A2043" s="143"/>
      <c r="B2043" s="143" t="s">
        <v>3303</v>
      </c>
      <c r="C2043" s="169" t="s">
        <v>3210</v>
      </c>
      <c r="D2043" s="47">
        <v>931.09</v>
      </c>
      <c r="E2043" s="247">
        <v>0.11700000000000001</v>
      </c>
      <c r="F2043" s="47">
        <f t="shared" si="264"/>
        <v>822.15246999999999</v>
      </c>
    </row>
    <row r="2044" spans="1:6" x14ac:dyDescent="0.2">
      <c r="A2044" s="217" t="s">
        <v>3262</v>
      </c>
      <c r="B2044" s="177"/>
      <c r="C2044" s="176"/>
      <c r="D2044" s="230" t="s">
        <v>1971</v>
      </c>
      <c r="E2044" s="260" t="s">
        <v>1971</v>
      </c>
      <c r="F2044" s="230" t="s">
        <v>1971</v>
      </c>
    </row>
    <row r="2045" spans="1:6" x14ac:dyDescent="0.2">
      <c r="A2045" s="143"/>
      <c r="B2045" s="143" t="s">
        <v>3206</v>
      </c>
      <c r="C2045" s="143" t="s">
        <v>3207</v>
      </c>
      <c r="D2045" s="47">
        <v>10289.9</v>
      </c>
      <c r="E2045" s="247">
        <v>0.11700000000000001</v>
      </c>
      <c r="F2045" s="47">
        <f t="shared" ref="F2045:F2053" si="265">D2045-(D2045*E2045)</f>
        <v>9085.9817000000003</v>
      </c>
    </row>
    <row r="2046" spans="1:6" x14ac:dyDescent="0.2">
      <c r="A2046" s="143"/>
      <c r="B2046" s="143" t="s">
        <v>3263</v>
      </c>
      <c r="C2046" s="143" t="s">
        <v>3264</v>
      </c>
      <c r="D2046" s="47">
        <v>492.44</v>
      </c>
      <c r="E2046" s="247">
        <v>0.11700000000000001</v>
      </c>
      <c r="F2046" s="47">
        <f t="shared" si="265"/>
        <v>434.82452000000001</v>
      </c>
    </row>
    <row r="2047" spans="1:6" x14ac:dyDescent="0.2">
      <c r="A2047" s="143"/>
      <c r="B2047" s="143" t="s">
        <v>3265</v>
      </c>
      <c r="C2047" s="143" t="s">
        <v>3266</v>
      </c>
      <c r="D2047" s="47">
        <v>764.4</v>
      </c>
      <c r="E2047" s="247">
        <v>0.11700000000000001</v>
      </c>
      <c r="F2047" s="47">
        <f t="shared" si="265"/>
        <v>674.96519999999998</v>
      </c>
    </row>
    <row r="2048" spans="1:6" x14ac:dyDescent="0.2">
      <c r="A2048" s="143"/>
      <c r="B2048" s="143" t="s">
        <v>3267</v>
      </c>
      <c r="C2048" s="143" t="s">
        <v>3268</v>
      </c>
      <c r="D2048" s="47">
        <v>824.97</v>
      </c>
      <c r="E2048" s="247">
        <v>0.11700000000000001</v>
      </c>
      <c r="F2048" s="47">
        <f t="shared" si="265"/>
        <v>728.44851000000006</v>
      </c>
    </row>
    <row r="2049" spans="1:6" x14ac:dyDescent="0.2">
      <c r="A2049" s="143"/>
      <c r="B2049" s="143" t="s">
        <v>3269</v>
      </c>
      <c r="C2049" s="143" t="s">
        <v>3270</v>
      </c>
      <c r="D2049" s="47">
        <v>1023.98</v>
      </c>
      <c r="E2049" s="247">
        <v>0.11700000000000001</v>
      </c>
      <c r="F2049" s="47">
        <f t="shared" si="265"/>
        <v>904.17434000000003</v>
      </c>
    </row>
    <row r="2050" spans="1:6" x14ac:dyDescent="0.2">
      <c r="A2050" s="143"/>
      <c r="B2050" s="143" t="s">
        <v>3271</v>
      </c>
      <c r="C2050" s="143" t="s">
        <v>3272</v>
      </c>
      <c r="D2050" s="47">
        <v>381.37</v>
      </c>
      <c r="E2050" s="247">
        <v>0.11700000000000001</v>
      </c>
      <c r="F2050" s="47">
        <f t="shared" si="265"/>
        <v>336.74970999999999</v>
      </c>
    </row>
    <row r="2051" spans="1:6" x14ac:dyDescent="0.2">
      <c r="A2051" s="143"/>
      <c r="B2051" s="143" t="s">
        <v>3260</v>
      </c>
      <c r="C2051" s="143" t="s">
        <v>3259</v>
      </c>
      <c r="D2051" s="47">
        <v>189.64</v>
      </c>
      <c r="E2051" s="247">
        <v>0.11700000000000001</v>
      </c>
      <c r="F2051" s="47">
        <f t="shared" si="265"/>
        <v>167.45211999999998</v>
      </c>
    </row>
    <row r="2052" spans="1:6" x14ac:dyDescent="0.2">
      <c r="A2052" s="143"/>
      <c r="B2052" s="143" t="s">
        <v>3258</v>
      </c>
      <c r="C2052" s="143" t="s">
        <v>3261</v>
      </c>
      <c r="D2052" s="47">
        <v>189.64</v>
      </c>
      <c r="E2052" s="247">
        <v>0.11700000000000001</v>
      </c>
      <c r="F2052" s="47">
        <f t="shared" si="265"/>
        <v>167.45211999999998</v>
      </c>
    </row>
    <row r="2053" spans="1:6" x14ac:dyDescent="0.2">
      <c r="A2053" s="143"/>
      <c r="B2053" s="143" t="s">
        <v>3305</v>
      </c>
      <c r="C2053" s="143" t="s">
        <v>3211</v>
      </c>
      <c r="D2053" s="47">
        <v>1153.32</v>
      </c>
      <c r="E2053" s="247">
        <v>0.11700000000000001</v>
      </c>
      <c r="F2053" s="47">
        <f t="shared" si="265"/>
        <v>1018.3815599999999</v>
      </c>
    </row>
    <row r="2054" spans="1:6" x14ac:dyDescent="0.2">
      <c r="A2054" s="217" t="s">
        <v>2571</v>
      </c>
      <c r="B2054" s="177"/>
      <c r="C2054" s="176"/>
      <c r="D2054" s="230" t="s">
        <v>1971</v>
      </c>
      <c r="E2054" s="260" t="s">
        <v>1971</v>
      </c>
      <c r="F2054" s="230" t="s">
        <v>1971</v>
      </c>
    </row>
    <row r="2055" spans="1:6" x14ac:dyDescent="0.2">
      <c r="A2055" s="143"/>
      <c r="B2055" s="143" t="s">
        <v>2548</v>
      </c>
      <c r="C2055" s="169" t="s">
        <v>2549</v>
      </c>
      <c r="D2055" s="47">
        <v>2102.17</v>
      </c>
      <c r="E2055" s="247">
        <v>0.11700000000000001</v>
      </c>
      <c r="F2055" s="47">
        <f t="shared" ref="F2055:F2063" si="266">D2055-(D2055*E2055)</f>
        <v>1856.2161100000001</v>
      </c>
    </row>
    <row r="2056" spans="1:6" x14ac:dyDescent="0.2">
      <c r="A2056" s="143"/>
      <c r="B2056" s="143" t="s">
        <v>1312</v>
      </c>
      <c r="C2056" s="169" t="s">
        <v>2550</v>
      </c>
      <c r="D2056" s="47">
        <v>223.54</v>
      </c>
      <c r="E2056" s="247">
        <v>0.11700000000000001</v>
      </c>
      <c r="F2056" s="47">
        <f t="shared" si="266"/>
        <v>197.38582</v>
      </c>
    </row>
    <row r="2057" spans="1:6" x14ac:dyDescent="0.2">
      <c r="A2057" s="143"/>
      <c r="B2057" s="143" t="s">
        <v>1313</v>
      </c>
      <c r="C2057" s="169" t="s">
        <v>2551</v>
      </c>
      <c r="D2057" s="47">
        <v>215.79</v>
      </c>
      <c r="E2057" s="247">
        <v>0.11700000000000001</v>
      </c>
      <c r="F2057" s="47">
        <f t="shared" si="266"/>
        <v>190.54256999999998</v>
      </c>
    </row>
    <row r="2058" spans="1:6" x14ac:dyDescent="0.2">
      <c r="A2058" s="143"/>
      <c r="B2058" s="143" t="s">
        <v>1311</v>
      </c>
      <c r="C2058" s="169" t="s">
        <v>2552</v>
      </c>
      <c r="D2058" s="47">
        <v>184.3</v>
      </c>
      <c r="E2058" s="247">
        <v>0.11700000000000001</v>
      </c>
      <c r="F2058" s="47">
        <f t="shared" si="266"/>
        <v>162.73690000000002</v>
      </c>
    </row>
    <row r="2059" spans="1:6" x14ac:dyDescent="0.2">
      <c r="A2059" s="143"/>
      <c r="B2059" s="143" t="s">
        <v>1314</v>
      </c>
      <c r="C2059" s="169" t="s">
        <v>2553</v>
      </c>
      <c r="D2059" s="47">
        <v>373.77</v>
      </c>
      <c r="E2059" s="247">
        <v>0.11700000000000001</v>
      </c>
      <c r="F2059" s="47">
        <f t="shared" si="266"/>
        <v>330.03890999999999</v>
      </c>
    </row>
    <row r="2060" spans="1:6" x14ac:dyDescent="0.2">
      <c r="A2060" s="143"/>
      <c r="B2060" s="143" t="s">
        <v>1285</v>
      </c>
      <c r="C2060" s="169" t="s">
        <v>2554</v>
      </c>
      <c r="D2060" s="47">
        <v>215.79</v>
      </c>
      <c r="E2060" s="247">
        <v>0.11700000000000001</v>
      </c>
      <c r="F2060" s="47">
        <f t="shared" si="266"/>
        <v>190.54256999999998</v>
      </c>
    </row>
    <row r="2061" spans="1:6" x14ac:dyDescent="0.2">
      <c r="A2061" s="143"/>
      <c r="B2061" s="143" t="s">
        <v>1405</v>
      </c>
      <c r="C2061" s="169" t="s">
        <v>2555</v>
      </c>
      <c r="D2061" s="47">
        <v>105.32</v>
      </c>
      <c r="E2061" s="247">
        <v>0.11700000000000001</v>
      </c>
      <c r="F2061" s="47">
        <f t="shared" si="266"/>
        <v>92.997559999999993</v>
      </c>
    </row>
    <row r="2062" spans="1:6" x14ac:dyDescent="0.2">
      <c r="A2062" s="143"/>
      <c r="B2062" s="143" t="s">
        <v>1406</v>
      </c>
      <c r="C2062" s="169" t="s">
        <v>2556</v>
      </c>
      <c r="D2062" s="47">
        <v>105.32</v>
      </c>
      <c r="E2062" s="247">
        <v>0.11700000000000001</v>
      </c>
      <c r="F2062" s="47">
        <f t="shared" si="266"/>
        <v>92.997559999999993</v>
      </c>
    </row>
    <row r="2063" spans="1:6" x14ac:dyDescent="0.2">
      <c r="A2063" s="143"/>
      <c r="B2063" s="143" t="s">
        <v>1407</v>
      </c>
      <c r="C2063" s="169" t="s">
        <v>2557</v>
      </c>
      <c r="D2063" s="47">
        <v>105.32</v>
      </c>
      <c r="E2063" s="247">
        <v>0.11700000000000001</v>
      </c>
      <c r="F2063" s="47">
        <f t="shared" si="266"/>
        <v>92.997559999999993</v>
      </c>
    </row>
    <row r="2064" spans="1:6" x14ac:dyDescent="0.2">
      <c r="A2064" s="217" t="s">
        <v>2572</v>
      </c>
      <c r="B2064" s="177"/>
      <c r="C2064" s="176"/>
      <c r="D2064" s="230" t="s">
        <v>1971</v>
      </c>
      <c r="E2064" s="260" t="s">
        <v>1971</v>
      </c>
      <c r="F2064" s="230" t="s">
        <v>1971</v>
      </c>
    </row>
    <row r="2065" spans="1:6" x14ac:dyDescent="0.2">
      <c r="A2065" s="143"/>
      <c r="B2065" s="143" t="s">
        <v>2560</v>
      </c>
      <c r="C2065" s="169" t="s">
        <v>2561</v>
      </c>
      <c r="D2065" s="47">
        <v>2405.73</v>
      </c>
      <c r="E2065" s="247">
        <v>0.11700000000000001</v>
      </c>
      <c r="F2065" s="47">
        <f t="shared" ref="F2065:F2074" si="267">D2065-(D2065*E2065)</f>
        <v>2124.2595900000001</v>
      </c>
    </row>
    <row r="2066" spans="1:6" x14ac:dyDescent="0.2">
      <c r="A2066" s="143"/>
      <c r="B2066" s="143" t="s">
        <v>1308</v>
      </c>
      <c r="C2066" s="169" t="s">
        <v>2550</v>
      </c>
      <c r="D2066" s="47">
        <v>264.83999999999997</v>
      </c>
      <c r="E2066" s="247">
        <v>0.11700000000000001</v>
      </c>
      <c r="F2066" s="47">
        <f t="shared" si="267"/>
        <v>233.85371999999998</v>
      </c>
    </row>
    <row r="2067" spans="1:6" x14ac:dyDescent="0.2">
      <c r="A2067" s="143"/>
      <c r="B2067" s="143" t="s">
        <v>1309</v>
      </c>
      <c r="C2067" s="169" t="s">
        <v>2551</v>
      </c>
      <c r="D2067" s="47">
        <v>257.10000000000002</v>
      </c>
      <c r="E2067" s="247">
        <v>0.11700000000000001</v>
      </c>
      <c r="F2067" s="47">
        <f t="shared" si="267"/>
        <v>227.01930000000002</v>
      </c>
    </row>
    <row r="2068" spans="1:6" x14ac:dyDescent="0.2">
      <c r="A2068" s="143"/>
      <c r="B2068" s="143" t="s">
        <v>1307</v>
      </c>
      <c r="C2068" s="169" t="s">
        <v>2562</v>
      </c>
      <c r="D2068" s="47">
        <v>225.09</v>
      </c>
      <c r="E2068" s="247">
        <v>0.11700000000000001</v>
      </c>
      <c r="F2068" s="47">
        <f t="shared" si="267"/>
        <v>198.75447</v>
      </c>
    </row>
    <row r="2069" spans="1:6" x14ac:dyDescent="0.2">
      <c r="A2069" s="143"/>
      <c r="B2069" s="143" t="s">
        <v>1310</v>
      </c>
      <c r="C2069" s="169" t="s">
        <v>2553</v>
      </c>
      <c r="D2069" s="47">
        <v>494.57</v>
      </c>
      <c r="E2069" s="247">
        <v>0.11700000000000001</v>
      </c>
      <c r="F2069" s="47">
        <f t="shared" si="267"/>
        <v>436.70531</v>
      </c>
    </row>
    <row r="2070" spans="1:6" x14ac:dyDescent="0.2">
      <c r="A2070" s="143"/>
      <c r="B2070" s="143" t="s">
        <v>1286</v>
      </c>
      <c r="C2070" s="169" t="s">
        <v>2554</v>
      </c>
      <c r="D2070" s="47">
        <v>241.09</v>
      </c>
      <c r="E2070" s="247">
        <v>0.11700000000000001</v>
      </c>
      <c r="F2070" s="47">
        <f t="shared" si="267"/>
        <v>212.88247000000001</v>
      </c>
    </row>
    <row r="2071" spans="1:6" x14ac:dyDescent="0.2">
      <c r="A2071" s="143"/>
      <c r="B2071" s="143" t="s">
        <v>1360</v>
      </c>
      <c r="C2071" s="169" t="s">
        <v>2555</v>
      </c>
      <c r="D2071" s="47">
        <v>74.400000000000006</v>
      </c>
      <c r="E2071" s="247">
        <v>0.11700000000000001</v>
      </c>
      <c r="F2071" s="47">
        <f t="shared" si="267"/>
        <v>65.6952</v>
      </c>
    </row>
    <row r="2072" spans="1:6" x14ac:dyDescent="0.2">
      <c r="A2072" s="143"/>
      <c r="B2072" s="143" t="s">
        <v>1358</v>
      </c>
      <c r="C2072" s="169" t="s">
        <v>2556</v>
      </c>
      <c r="D2072" s="47">
        <v>74.400000000000006</v>
      </c>
      <c r="E2072" s="247">
        <v>0.11700000000000001</v>
      </c>
      <c r="F2072" s="47">
        <f t="shared" si="267"/>
        <v>65.6952</v>
      </c>
    </row>
    <row r="2073" spans="1:6" x14ac:dyDescent="0.2">
      <c r="A2073" s="143"/>
      <c r="B2073" s="143" t="s">
        <v>1357</v>
      </c>
      <c r="C2073" s="169" t="s">
        <v>2557</v>
      </c>
      <c r="D2073" s="47">
        <v>74.400000000000006</v>
      </c>
      <c r="E2073" s="247">
        <v>0.11700000000000001</v>
      </c>
      <c r="F2073" s="47">
        <f t="shared" si="267"/>
        <v>65.6952</v>
      </c>
    </row>
    <row r="2074" spans="1:6" x14ac:dyDescent="0.2">
      <c r="A2074" s="143"/>
      <c r="B2074" s="143" t="s">
        <v>1399</v>
      </c>
      <c r="C2074" s="169" t="s">
        <v>2566</v>
      </c>
      <c r="D2074" s="47">
        <v>280.32</v>
      </c>
      <c r="E2074" s="247">
        <v>0.11700000000000001</v>
      </c>
      <c r="F2074" s="47">
        <f t="shared" si="267"/>
        <v>247.52256</v>
      </c>
    </row>
    <row r="2075" spans="1:6" x14ac:dyDescent="0.2">
      <c r="A2075" s="217" t="s">
        <v>2573</v>
      </c>
      <c r="B2075" s="177"/>
      <c r="C2075" s="176"/>
      <c r="D2075" s="230" t="s">
        <v>1971</v>
      </c>
      <c r="E2075" s="260" t="s">
        <v>1971</v>
      </c>
      <c r="F2075" s="230" t="s">
        <v>1971</v>
      </c>
    </row>
    <row r="2076" spans="1:6" x14ac:dyDescent="0.2">
      <c r="A2076" s="143"/>
      <c r="B2076" s="143" t="s">
        <v>2567</v>
      </c>
      <c r="C2076" s="169" t="s">
        <v>2568</v>
      </c>
      <c r="D2076" s="47">
        <v>3122.28</v>
      </c>
      <c r="E2076" s="247">
        <v>0.11700000000000001</v>
      </c>
      <c r="F2076" s="47">
        <f t="shared" ref="F2076:F2085" si="268">D2076-(D2076*E2076)</f>
        <v>2756.9732400000003</v>
      </c>
    </row>
    <row r="2077" spans="1:6" x14ac:dyDescent="0.2">
      <c r="A2077" s="143"/>
      <c r="B2077" s="143" t="s">
        <v>1316</v>
      </c>
      <c r="C2077" s="169" t="s">
        <v>2550</v>
      </c>
      <c r="D2077" s="47">
        <v>284.45</v>
      </c>
      <c r="E2077" s="247">
        <v>0.11700000000000001</v>
      </c>
      <c r="F2077" s="47">
        <f t="shared" si="268"/>
        <v>251.16934999999998</v>
      </c>
    </row>
    <row r="2078" spans="1:6" x14ac:dyDescent="0.2">
      <c r="A2078" s="143"/>
      <c r="B2078" s="143" t="s">
        <v>1317</v>
      </c>
      <c r="C2078" s="169" t="s">
        <v>2551</v>
      </c>
      <c r="D2078" s="47">
        <v>281.87</v>
      </c>
      <c r="E2078" s="247">
        <v>0.11700000000000001</v>
      </c>
      <c r="F2078" s="47">
        <f t="shared" si="268"/>
        <v>248.89121</v>
      </c>
    </row>
    <row r="2079" spans="1:6" x14ac:dyDescent="0.2">
      <c r="A2079" s="143"/>
      <c r="B2079" s="143" t="s">
        <v>1315</v>
      </c>
      <c r="C2079" s="169" t="s">
        <v>2569</v>
      </c>
      <c r="D2079" s="47">
        <v>235.93</v>
      </c>
      <c r="E2079" s="247">
        <v>0.11700000000000001</v>
      </c>
      <c r="F2079" s="47">
        <f t="shared" si="268"/>
        <v>208.32619</v>
      </c>
    </row>
    <row r="2080" spans="1:6" x14ac:dyDescent="0.2">
      <c r="A2080" s="143"/>
      <c r="B2080" s="143" t="s">
        <v>1318</v>
      </c>
      <c r="C2080" s="169" t="s">
        <v>2553</v>
      </c>
      <c r="D2080" s="47">
        <v>501.8</v>
      </c>
      <c r="E2080" s="247">
        <v>0.11700000000000001</v>
      </c>
      <c r="F2080" s="47">
        <f t="shared" si="268"/>
        <v>443.08940000000001</v>
      </c>
    </row>
    <row r="2081" spans="1:6" x14ac:dyDescent="0.2">
      <c r="A2081" s="143"/>
      <c r="B2081" s="143" t="s">
        <v>1287</v>
      </c>
      <c r="C2081" s="169" t="s">
        <v>2554</v>
      </c>
      <c r="D2081" s="47">
        <v>295.82</v>
      </c>
      <c r="E2081" s="247">
        <v>0.11700000000000001</v>
      </c>
      <c r="F2081" s="47">
        <f t="shared" si="268"/>
        <v>261.20906000000002</v>
      </c>
    </row>
    <row r="2082" spans="1:6" x14ac:dyDescent="0.2">
      <c r="A2082" s="143"/>
      <c r="B2082" s="143" t="s">
        <v>1398</v>
      </c>
      <c r="C2082" s="169" t="s">
        <v>2555</v>
      </c>
      <c r="D2082" s="47">
        <v>84.46</v>
      </c>
      <c r="E2082" s="247">
        <v>0.11700000000000001</v>
      </c>
      <c r="F2082" s="47">
        <f t="shared" si="268"/>
        <v>74.578179999999989</v>
      </c>
    </row>
    <row r="2083" spans="1:6" x14ac:dyDescent="0.2">
      <c r="A2083" s="143"/>
      <c r="B2083" s="143" t="s">
        <v>1397</v>
      </c>
      <c r="C2083" s="169" t="s">
        <v>2556</v>
      </c>
      <c r="D2083" s="47">
        <v>84.46</v>
      </c>
      <c r="E2083" s="247">
        <v>0.11700000000000001</v>
      </c>
      <c r="F2083" s="47">
        <f t="shared" si="268"/>
        <v>74.578179999999989</v>
      </c>
    </row>
    <row r="2084" spans="1:6" x14ac:dyDescent="0.2">
      <c r="A2084" s="143"/>
      <c r="B2084" s="143" t="s">
        <v>1396</v>
      </c>
      <c r="C2084" s="169" t="s">
        <v>2557</v>
      </c>
      <c r="D2084" s="47">
        <v>84.46</v>
      </c>
      <c r="E2084" s="247">
        <v>0.11700000000000001</v>
      </c>
      <c r="F2084" s="47">
        <f t="shared" si="268"/>
        <v>74.578179999999989</v>
      </c>
    </row>
    <row r="2085" spans="1:6" x14ac:dyDescent="0.2">
      <c r="A2085" s="143"/>
      <c r="B2085" s="143" t="s">
        <v>1401</v>
      </c>
      <c r="C2085" s="169" t="s">
        <v>2566</v>
      </c>
      <c r="D2085" s="47">
        <v>356.21</v>
      </c>
      <c r="E2085" s="247">
        <v>0.11700000000000001</v>
      </c>
      <c r="F2085" s="47">
        <f t="shared" si="268"/>
        <v>314.53342999999995</v>
      </c>
    </row>
    <row r="2086" spans="1:6" x14ac:dyDescent="0.2">
      <c r="A2086" s="217" t="s">
        <v>3329</v>
      </c>
      <c r="B2086" s="178"/>
      <c r="C2086" s="176"/>
      <c r="D2086" s="230" t="s">
        <v>1971</v>
      </c>
      <c r="E2086" s="260" t="s">
        <v>1971</v>
      </c>
      <c r="F2086" s="230" t="s">
        <v>1971</v>
      </c>
    </row>
    <row r="2087" spans="1:6" x14ac:dyDescent="0.2">
      <c r="A2087" s="143"/>
      <c r="B2087" s="143" t="s">
        <v>3273</v>
      </c>
      <c r="C2087" s="169" t="s">
        <v>3274</v>
      </c>
      <c r="D2087" s="47">
        <v>4342.4799999999996</v>
      </c>
      <c r="E2087" s="247">
        <v>0.11700000000000001</v>
      </c>
      <c r="F2087" s="47">
        <f t="shared" ref="F2087:F2095" si="269">D2087-(D2087*E2087)</f>
        <v>3834.4098399999993</v>
      </c>
    </row>
    <row r="2088" spans="1:6" x14ac:dyDescent="0.2">
      <c r="A2088" s="143"/>
      <c r="B2088" s="143" t="s">
        <v>3275</v>
      </c>
      <c r="C2088" s="169" t="s">
        <v>3523</v>
      </c>
      <c r="D2088" s="47">
        <v>268.45</v>
      </c>
      <c r="E2088" s="247">
        <v>0.11700000000000001</v>
      </c>
      <c r="F2088" s="47">
        <f t="shared" si="269"/>
        <v>237.04134999999999</v>
      </c>
    </row>
    <row r="2089" spans="1:6" x14ac:dyDescent="0.2">
      <c r="A2089" s="143"/>
      <c r="B2089" s="143" t="s">
        <v>3276</v>
      </c>
      <c r="C2089" s="169" t="s">
        <v>2551</v>
      </c>
      <c r="D2089" s="47">
        <v>309.75</v>
      </c>
      <c r="E2089" s="247">
        <v>0.11700000000000001</v>
      </c>
      <c r="F2089" s="47">
        <f t="shared" si="269"/>
        <v>273.50925000000001</v>
      </c>
    </row>
    <row r="2090" spans="1:6" x14ac:dyDescent="0.2">
      <c r="A2090" s="143"/>
      <c r="B2090" s="143" t="s">
        <v>3277</v>
      </c>
      <c r="C2090" s="169" t="s">
        <v>2550</v>
      </c>
      <c r="D2090" s="47">
        <v>323.17</v>
      </c>
      <c r="E2090" s="247">
        <v>0.11700000000000001</v>
      </c>
      <c r="F2090" s="47">
        <f t="shared" si="269"/>
        <v>285.35910999999999</v>
      </c>
    </row>
    <row r="2091" spans="1:6" x14ac:dyDescent="0.2">
      <c r="A2091" s="143"/>
      <c r="B2091" s="143" t="s">
        <v>3278</v>
      </c>
      <c r="C2091" s="169" t="s">
        <v>2553</v>
      </c>
      <c r="D2091" s="47">
        <v>602.98</v>
      </c>
      <c r="E2091" s="247">
        <v>0.11700000000000001</v>
      </c>
      <c r="F2091" s="47">
        <f t="shared" si="269"/>
        <v>532.43133999999998</v>
      </c>
    </row>
    <row r="2092" spans="1:6" x14ac:dyDescent="0.2">
      <c r="A2092" s="143"/>
      <c r="B2092" s="143" t="s">
        <v>3279</v>
      </c>
      <c r="C2092" s="169" t="s">
        <v>3280</v>
      </c>
      <c r="D2092" s="47">
        <v>438.3</v>
      </c>
      <c r="E2092" s="247">
        <v>0.11700000000000001</v>
      </c>
      <c r="F2092" s="47">
        <f t="shared" si="269"/>
        <v>387.01890000000003</v>
      </c>
    </row>
    <row r="2093" spans="1:6" x14ac:dyDescent="0.2">
      <c r="A2093" s="143"/>
      <c r="B2093" s="143" t="s">
        <v>1362</v>
      </c>
      <c r="C2093" s="169" t="s">
        <v>3281</v>
      </c>
      <c r="D2093" s="47">
        <v>213.22</v>
      </c>
      <c r="E2093" s="247">
        <v>0.11700000000000001</v>
      </c>
      <c r="F2093" s="47">
        <f t="shared" si="269"/>
        <v>188.27325999999999</v>
      </c>
    </row>
    <row r="2094" spans="1:6" x14ac:dyDescent="0.2">
      <c r="A2094" s="143"/>
      <c r="B2094" s="143" t="s">
        <v>1363</v>
      </c>
      <c r="C2094" s="169" t="s">
        <v>3282</v>
      </c>
      <c r="D2094" s="47">
        <v>213.22</v>
      </c>
      <c r="E2094" s="247">
        <v>0.11700000000000001</v>
      </c>
      <c r="F2094" s="47">
        <f t="shared" si="269"/>
        <v>188.27325999999999</v>
      </c>
    </row>
    <row r="2095" spans="1:6" x14ac:dyDescent="0.2">
      <c r="A2095" s="143"/>
      <c r="B2095" s="143" t="s">
        <v>1364</v>
      </c>
      <c r="C2095" s="169" t="s">
        <v>3283</v>
      </c>
      <c r="D2095" s="47">
        <v>213.22</v>
      </c>
      <c r="E2095" s="247">
        <v>0.11700000000000001</v>
      </c>
      <c r="F2095" s="47">
        <f t="shared" si="269"/>
        <v>188.27325999999999</v>
      </c>
    </row>
    <row r="2096" spans="1:6" x14ac:dyDescent="0.2">
      <c r="A2096" s="217" t="s">
        <v>3284</v>
      </c>
      <c r="B2096" s="177"/>
      <c r="C2096" s="176"/>
      <c r="D2096" s="230" t="s">
        <v>1971</v>
      </c>
      <c r="E2096" s="260" t="s">
        <v>1971</v>
      </c>
      <c r="F2096" s="230" t="s">
        <v>1971</v>
      </c>
    </row>
    <row r="2097" spans="1:6" x14ac:dyDescent="0.2">
      <c r="A2097" s="143"/>
      <c r="B2097" s="143" t="s">
        <v>3208</v>
      </c>
      <c r="C2097" s="169" t="s">
        <v>3209</v>
      </c>
      <c r="D2097" s="47">
        <v>5378.29</v>
      </c>
      <c r="E2097" s="247">
        <v>0.11700000000000001</v>
      </c>
      <c r="F2097" s="47">
        <f t="shared" ref="F2097" si="270">D2097-(D2097*E2097)</f>
        <v>4749.0300699999998</v>
      </c>
    </row>
    <row r="2098" spans="1:6" s="18" customFormat="1" x14ac:dyDescent="0.2">
      <c r="A2098" s="207" t="s">
        <v>1025</v>
      </c>
      <c r="B2098" s="207"/>
      <c r="C2098" s="207"/>
      <c r="D2098" s="222" t="s">
        <v>1971</v>
      </c>
      <c r="E2098" s="250" t="s">
        <v>1971</v>
      </c>
      <c r="F2098" s="222" t="s">
        <v>1971</v>
      </c>
    </row>
    <row r="2099" spans="1:6" s="18" customFormat="1" x14ac:dyDescent="0.2">
      <c r="A2099" s="121" t="s">
        <v>3394</v>
      </c>
      <c r="B2099" s="195"/>
      <c r="C2099" s="195"/>
      <c r="D2099" s="223" t="s">
        <v>1971</v>
      </c>
      <c r="E2099" s="253" t="s">
        <v>1971</v>
      </c>
      <c r="F2099" s="223" t="s">
        <v>1971</v>
      </c>
    </row>
    <row r="2100" spans="1:6" s="18" customFormat="1" x14ac:dyDescent="0.2">
      <c r="A2100" s="127"/>
      <c r="B2100" s="127" t="s">
        <v>3396</v>
      </c>
      <c r="C2100" s="127" t="s">
        <v>3395</v>
      </c>
      <c r="D2100" s="47">
        <v>4499</v>
      </c>
      <c r="E2100" s="247">
        <v>0.11700000000000001</v>
      </c>
      <c r="F2100" s="47">
        <f t="shared" ref="F2100:F2101" si="271">D2100-(D2100*E2100)</f>
        <v>3972.6170000000002</v>
      </c>
    </row>
    <row r="2101" spans="1:6" s="18" customFormat="1" x14ac:dyDescent="0.2">
      <c r="A2101" s="127"/>
      <c r="B2101" s="127" t="s">
        <v>3397</v>
      </c>
      <c r="C2101" s="127" t="s">
        <v>3398</v>
      </c>
      <c r="D2101" s="47">
        <v>4599</v>
      </c>
      <c r="E2101" s="247">
        <v>0.11700000000000001</v>
      </c>
      <c r="F2101" s="47">
        <f t="shared" si="271"/>
        <v>4060.9169999999999</v>
      </c>
    </row>
    <row r="2102" spans="1:6" s="18" customFormat="1" x14ac:dyDescent="0.2">
      <c r="A2102" s="196" t="s">
        <v>3399</v>
      </c>
      <c r="B2102" s="127"/>
      <c r="C2102" s="127"/>
      <c r="D2102" s="106" t="s">
        <v>1971</v>
      </c>
      <c r="E2102" s="254" t="s">
        <v>1971</v>
      </c>
      <c r="F2102" s="106" t="s">
        <v>1971</v>
      </c>
    </row>
    <row r="2103" spans="1:6" s="18" customFormat="1" x14ac:dyDescent="0.2">
      <c r="A2103" s="127"/>
      <c r="B2103" s="127" t="s">
        <v>3400</v>
      </c>
      <c r="C2103" s="127" t="s">
        <v>3401</v>
      </c>
      <c r="D2103" s="47">
        <v>94.64</v>
      </c>
      <c r="E2103" s="247">
        <v>0.11700000000000001</v>
      </c>
      <c r="F2103" s="47">
        <f t="shared" ref="F2103:F2109" si="272">D2103-(D2103*E2103)</f>
        <v>83.567120000000003</v>
      </c>
    </row>
    <row r="2104" spans="1:6" s="18" customFormat="1" x14ac:dyDescent="0.2">
      <c r="A2104" s="127"/>
      <c r="B2104" s="127" t="s">
        <v>1431</v>
      </c>
      <c r="C2104" s="127" t="s">
        <v>3402</v>
      </c>
      <c r="D2104" s="47">
        <v>9.69</v>
      </c>
      <c r="E2104" s="247">
        <v>0.11700000000000001</v>
      </c>
      <c r="F2104" s="47">
        <f t="shared" si="272"/>
        <v>8.5562699999999996</v>
      </c>
    </row>
    <row r="2105" spans="1:6" s="18" customFormat="1" x14ac:dyDescent="0.2">
      <c r="A2105" s="127"/>
      <c r="B2105" s="127" t="s">
        <v>3403</v>
      </c>
      <c r="C2105" s="127" t="s">
        <v>3404</v>
      </c>
      <c r="D2105" s="47">
        <v>11.36</v>
      </c>
      <c r="E2105" s="247">
        <v>0.11700000000000001</v>
      </c>
      <c r="F2105" s="47">
        <f t="shared" si="272"/>
        <v>10.03088</v>
      </c>
    </row>
    <row r="2106" spans="1:6" s="18" customFormat="1" x14ac:dyDescent="0.2">
      <c r="A2106" s="127"/>
      <c r="B2106" s="127" t="s">
        <v>1639</v>
      </c>
      <c r="C2106" s="127" t="s">
        <v>3405</v>
      </c>
      <c r="D2106" s="47">
        <v>32.29</v>
      </c>
      <c r="E2106" s="247">
        <v>0.11700000000000001</v>
      </c>
      <c r="F2106" s="47">
        <f t="shared" si="272"/>
        <v>28.512069999999998</v>
      </c>
    </row>
    <row r="2107" spans="1:6" s="18" customFormat="1" x14ac:dyDescent="0.2">
      <c r="A2107" s="127"/>
      <c r="B2107" s="127" t="s">
        <v>3406</v>
      </c>
      <c r="C2107" s="127" t="s">
        <v>3407</v>
      </c>
      <c r="D2107" s="47">
        <v>37.159999999999997</v>
      </c>
      <c r="E2107" s="247">
        <v>0.11700000000000001</v>
      </c>
      <c r="F2107" s="47">
        <f t="shared" si="272"/>
        <v>32.812279999999994</v>
      </c>
    </row>
    <row r="2108" spans="1:6" s="18" customFormat="1" x14ac:dyDescent="0.2">
      <c r="A2108" s="127"/>
      <c r="B2108" s="127" t="s">
        <v>2068</v>
      </c>
      <c r="C2108" s="127" t="s">
        <v>3408</v>
      </c>
      <c r="D2108" s="47">
        <v>407.3</v>
      </c>
      <c r="E2108" s="247">
        <v>0.11700000000000001</v>
      </c>
      <c r="F2108" s="47">
        <f t="shared" si="272"/>
        <v>359.64589999999998</v>
      </c>
    </row>
    <row r="2109" spans="1:6" s="18" customFormat="1" x14ac:dyDescent="0.2">
      <c r="A2109" s="127"/>
      <c r="B2109" s="127" t="s">
        <v>1489</v>
      </c>
      <c r="C2109" s="127" t="s">
        <v>3409</v>
      </c>
      <c r="D2109" s="47">
        <v>6.83</v>
      </c>
      <c r="E2109" s="247">
        <v>0.11700000000000001</v>
      </c>
      <c r="F2109" s="47">
        <f t="shared" si="272"/>
        <v>6.0308900000000003</v>
      </c>
    </row>
    <row r="2110" spans="1:6" s="18" customFormat="1" x14ac:dyDescent="0.2">
      <c r="A2110" s="196" t="s">
        <v>3414</v>
      </c>
      <c r="B2110" s="127"/>
      <c r="C2110" s="127"/>
      <c r="D2110" s="106" t="s">
        <v>1971</v>
      </c>
      <c r="E2110" s="254" t="s">
        <v>1971</v>
      </c>
      <c r="F2110" s="106" t="s">
        <v>1971</v>
      </c>
    </row>
    <row r="2111" spans="1:6" s="18" customFormat="1" x14ac:dyDescent="0.2">
      <c r="A2111" s="127"/>
      <c r="B2111" s="127" t="s">
        <v>3410</v>
      </c>
      <c r="C2111" s="127" t="s">
        <v>3411</v>
      </c>
      <c r="D2111" s="47">
        <v>125.66</v>
      </c>
      <c r="E2111" s="247">
        <v>0.11700000000000001</v>
      </c>
      <c r="F2111" s="47">
        <f t="shared" ref="F2111:F2113" si="273">D2111-(D2111*E2111)</f>
        <v>110.95778</v>
      </c>
    </row>
    <row r="2112" spans="1:6" s="18" customFormat="1" x14ac:dyDescent="0.2">
      <c r="A2112" s="127"/>
      <c r="B2112" s="127" t="s">
        <v>3412</v>
      </c>
      <c r="C2112" s="127" t="s">
        <v>3413</v>
      </c>
      <c r="D2112" s="47">
        <v>25.81</v>
      </c>
      <c r="E2112" s="247">
        <v>0.11700000000000001</v>
      </c>
      <c r="F2112" s="47">
        <f t="shared" si="273"/>
        <v>22.790229999999998</v>
      </c>
    </row>
    <row r="2113" spans="1:6" s="18" customFormat="1" x14ac:dyDescent="0.2">
      <c r="A2113" s="127"/>
      <c r="B2113" s="127" t="s">
        <v>1333</v>
      </c>
      <c r="C2113" s="127" t="s">
        <v>24015</v>
      </c>
      <c r="D2113" s="47">
        <v>4.38</v>
      </c>
      <c r="E2113" s="247">
        <v>0.11700000000000001</v>
      </c>
      <c r="F2113" s="47">
        <f t="shared" si="273"/>
        <v>3.86754</v>
      </c>
    </row>
    <row r="2114" spans="1:6" s="18" customFormat="1" x14ac:dyDescent="0.2">
      <c r="A2114" s="83" t="s">
        <v>851</v>
      </c>
      <c r="B2114" s="53"/>
      <c r="C2114" s="201"/>
      <c r="D2114" s="54" t="s">
        <v>1971</v>
      </c>
      <c r="E2114" s="246" t="s">
        <v>1971</v>
      </c>
      <c r="F2114" s="54" t="s">
        <v>1971</v>
      </c>
    </row>
    <row r="2115" spans="1:6" s="18" customFormat="1" x14ac:dyDescent="0.2">
      <c r="A2115" s="91"/>
      <c r="B2115" s="59" t="s">
        <v>1914</v>
      </c>
      <c r="C2115" s="90" t="s">
        <v>852</v>
      </c>
      <c r="D2115" s="47">
        <v>20795.490000000002</v>
      </c>
      <c r="E2115" s="247">
        <v>0.11700000000000001</v>
      </c>
      <c r="F2115" s="47">
        <f t="shared" ref="F2115:F2118" si="274">D2115-(D2115*E2115)</f>
        <v>18362.417670000003</v>
      </c>
    </row>
    <row r="2116" spans="1:6" s="18" customFormat="1" x14ac:dyDescent="0.2">
      <c r="A2116" s="91"/>
      <c r="B2116" s="59" t="s">
        <v>1916</v>
      </c>
      <c r="C2116" s="90" t="s">
        <v>853</v>
      </c>
      <c r="D2116" s="47">
        <v>20795.490000000002</v>
      </c>
      <c r="E2116" s="247">
        <v>0.11700000000000001</v>
      </c>
      <c r="F2116" s="47">
        <f t="shared" si="274"/>
        <v>18362.417670000003</v>
      </c>
    </row>
    <row r="2117" spans="1:6" s="18" customFormat="1" x14ac:dyDescent="0.2">
      <c r="A2117" s="91"/>
      <c r="B2117" s="59" t="s">
        <v>1915</v>
      </c>
      <c r="C2117" s="90" t="s">
        <v>854</v>
      </c>
      <c r="D2117" s="47">
        <v>20795.490000000002</v>
      </c>
      <c r="E2117" s="247">
        <v>0.11700000000000001</v>
      </c>
      <c r="F2117" s="47">
        <f t="shared" si="274"/>
        <v>18362.417670000003</v>
      </c>
    </row>
    <row r="2118" spans="1:6" s="18" customFormat="1" x14ac:dyDescent="0.2">
      <c r="A2118" s="91"/>
      <c r="B2118" s="59" t="s">
        <v>1917</v>
      </c>
      <c r="C2118" s="90" t="s">
        <v>855</v>
      </c>
      <c r="D2118" s="47">
        <v>20795.490000000002</v>
      </c>
      <c r="E2118" s="247">
        <v>0.11700000000000001</v>
      </c>
      <c r="F2118" s="47">
        <f t="shared" si="274"/>
        <v>18362.417670000003</v>
      </c>
    </row>
    <row r="2119" spans="1:6" s="18" customFormat="1" x14ac:dyDescent="0.2">
      <c r="A2119" s="107" t="s">
        <v>643</v>
      </c>
      <c r="B2119" s="108"/>
      <c r="C2119" s="109"/>
      <c r="D2119" s="106" t="s">
        <v>1971</v>
      </c>
      <c r="E2119" s="252" t="s">
        <v>1971</v>
      </c>
      <c r="F2119" s="106" t="s">
        <v>1971</v>
      </c>
    </row>
    <row r="2120" spans="1:6" s="18" customFormat="1" x14ac:dyDescent="0.2">
      <c r="A2120" s="91"/>
      <c r="B2120" s="59" t="s">
        <v>1379</v>
      </c>
      <c r="C2120" s="90" t="s">
        <v>261</v>
      </c>
      <c r="D2120" s="47">
        <v>77.13</v>
      </c>
      <c r="E2120" s="247">
        <v>0.11700000000000001</v>
      </c>
      <c r="F2120" s="47">
        <f t="shared" ref="F2120:F2129" si="275">D2120-(D2120*E2120)</f>
        <v>68.105789999999999</v>
      </c>
    </row>
    <row r="2121" spans="1:6" s="18" customFormat="1" x14ac:dyDescent="0.2">
      <c r="A2121" s="91"/>
      <c r="B2121" s="59" t="s">
        <v>1381</v>
      </c>
      <c r="C2121" s="90" t="s">
        <v>262</v>
      </c>
      <c r="D2121" s="47">
        <v>309.75</v>
      </c>
      <c r="E2121" s="247">
        <v>0.11700000000000001</v>
      </c>
      <c r="F2121" s="47">
        <f t="shared" si="275"/>
        <v>273.50925000000001</v>
      </c>
    </row>
    <row r="2122" spans="1:6" s="18" customFormat="1" x14ac:dyDescent="0.2">
      <c r="A2122" s="91"/>
      <c r="B2122" s="59" t="s">
        <v>1385</v>
      </c>
      <c r="C2122" s="90" t="s">
        <v>263</v>
      </c>
      <c r="D2122" s="47">
        <v>309.75</v>
      </c>
      <c r="E2122" s="247">
        <v>0.11700000000000001</v>
      </c>
      <c r="F2122" s="47">
        <f t="shared" si="275"/>
        <v>273.50925000000001</v>
      </c>
    </row>
    <row r="2123" spans="1:6" x14ac:dyDescent="0.2">
      <c r="A2123" s="91"/>
      <c r="B2123" s="59" t="s">
        <v>1378</v>
      </c>
      <c r="C2123" s="90" t="s">
        <v>124</v>
      </c>
      <c r="D2123" s="47">
        <v>50.65</v>
      </c>
      <c r="E2123" s="247">
        <v>0.11700000000000001</v>
      </c>
      <c r="F2123" s="47">
        <f t="shared" si="275"/>
        <v>44.723950000000002</v>
      </c>
    </row>
    <row r="2124" spans="1:6" x14ac:dyDescent="0.2">
      <c r="A2124" s="91"/>
      <c r="B2124" s="59" t="s">
        <v>1382</v>
      </c>
      <c r="C2124" s="90" t="s">
        <v>264</v>
      </c>
      <c r="D2124" s="47">
        <v>309.75</v>
      </c>
      <c r="E2124" s="247">
        <v>0.11700000000000001</v>
      </c>
      <c r="F2124" s="47">
        <f t="shared" si="275"/>
        <v>273.50925000000001</v>
      </c>
    </row>
    <row r="2125" spans="1:6" x14ac:dyDescent="0.2">
      <c r="A2125" s="91"/>
      <c r="B2125" s="59" t="s">
        <v>1386</v>
      </c>
      <c r="C2125" s="90" t="s">
        <v>265</v>
      </c>
      <c r="D2125" s="47">
        <v>309.75</v>
      </c>
      <c r="E2125" s="247">
        <v>0.11700000000000001</v>
      </c>
      <c r="F2125" s="47">
        <f t="shared" si="275"/>
        <v>273.50925000000001</v>
      </c>
    </row>
    <row r="2126" spans="1:6" x14ac:dyDescent="0.2">
      <c r="A2126" s="91"/>
      <c r="B2126" s="59" t="s">
        <v>1383</v>
      </c>
      <c r="C2126" s="90" t="s">
        <v>266</v>
      </c>
      <c r="D2126" s="47">
        <v>336.6</v>
      </c>
      <c r="E2126" s="247">
        <v>0.11700000000000001</v>
      </c>
      <c r="F2126" s="47">
        <f t="shared" si="275"/>
        <v>297.21780000000001</v>
      </c>
    </row>
    <row r="2127" spans="1:6" x14ac:dyDescent="0.2">
      <c r="A2127" s="91"/>
      <c r="B2127" s="59" t="s">
        <v>1387</v>
      </c>
      <c r="C2127" s="90" t="s">
        <v>267</v>
      </c>
      <c r="D2127" s="47">
        <v>336.6</v>
      </c>
      <c r="E2127" s="247">
        <v>0.11700000000000001</v>
      </c>
      <c r="F2127" s="47">
        <f t="shared" si="275"/>
        <v>297.21780000000001</v>
      </c>
    </row>
    <row r="2128" spans="1:6" x14ac:dyDescent="0.2">
      <c r="A2128" s="91"/>
      <c r="B2128" s="59" t="s">
        <v>1380</v>
      </c>
      <c r="C2128" s="90" t="s">
        <v>1012</v>
      </c>
      <c r="D2128" s="47">
        <v>309.75</v>
      </c>
      <c r="E2128" s="247">
        <v>0.11700000000000001</v>
      </c>
      <c r="F2128" s="47">
        <f t="shared" si="275"/>
        <v>273.50925000000001</v>
      </c>
    </row>
    <row r="2129" spans="1:6" x14ac:dyDescent="0.2">
      <c r="A2129" s="91"/>
      <c r="B2129" s="59" t="s">
        <v>1384</v>
      </c>
      <c r="C2129" s="90" t="s">
        <v>1013</v>
      </c>
      <c r="D2129" s="47">
        <v>309.75</v>
      </c>
      <c r="E2129" s="247">
        <v>0.11700000000000001</v>
      </c>
      <c r="F2129" s="47">
        <f t="shared" si="275"/>
        <v>273.50925000000001</v>
      </c>
    </row>
    <row r="2130" spans="1:6" x14ac:dyDescent="0.2">
      <c r="A2130" s="83" t="s">
        <v>2714</v>
      </c>
      <c r="B2130" s="53"/>
      <c r="C2130" s="201"/>
      <c r="D2130" s="54" t="s">
        <v>1971</v>
      </c>
      <c r="E2130" s="246" t="s">
        <v>1971</v>
      </c>
      <c r="F2130" s="54" t="s">
        <v>1971</v>
      </c>
    </row>
    <row r="2131" spans="1:6" x14ac:dyDescent="0.2">
      <c r="A2131" s="118"/>
      <c r="B2131" s="60" t="s">
        <v>3421</v>
      </c>
      <c r="C2131" s="61" t="s">
        <v>2715</v>
      </c>
      <c r="D2131" s="47">
        <v>1293.3699999999999</v>
      </c>
      <c r="E2131" s="247">
        <v>0.11700000000000001</v>
      </c>
      <c r="F2131" s="47">
        <f t="shared" ref="F2131:F2133" si="276">D2131-(D2131*E2131)</f>
        <v>1142.0457099999999</v>
      </c>
    </row>
    <row r="2132" spans="1:6" x14ac:dyDescent="0.2">
      <c r="A2132" s="91"/>
      <c r="B2132" s="59" t="s">
        <v>3420</v>
      </c>
      <c r="C2132" s="90" t="s">
        <v>850</v>
      </c>
      <c r="D2132" s="47">
        <v>1293.3699999999999</v>
      </c>
      <c r="E2132" s="247">
        <v>0.11700000000000001</v>
      </c>
      <c r="F2132" s="47">
        <f t="shared" si="276"/>
        <v>1142.0457099999999</v>
      </c>
    </row>
    <row r="2133" spans="1:6" x14ac:dyDescent="0.2">
      <c r="A2133" s="91"/>
      <c r="B2133" s="59" t="s">
        <v>641</v>
      </c>
      <c r="C2133" s="90" t="s">
        <v>642</v>
      </c>
      <c r="D2133" s="47">
        <v>1939.49</v>
      </c>
      <c r="E2133" s="247">
        <v>0.11700000000000001</v>
      </c>
      <c r="F2133" s="47">
        <f t="shared" si="276"/>
        <v>1712.5696700000001</v>
      </c>
    </row>
    <row r="2134" spans="1:6" x14ac:dyDescent="0.2">
      <c r="A2134" s="107" t="s">
        <v>2721</v>
      </c>
      <c r="B2134" s="49"/>
      <c r="C2134" s="102"/>
      <c r="D2134" s="47" t="s">
        <v>1971</v>
      </c>
      <c r="E2134" s="247" t="s">
        <v>1971</v>
      </c>
      <c r="F2134" s="47" t="s">
        <v>1971</v>
      </c>
    </row>
    <row r="2135" spans="1:6" x14ac:dyDescent="0.2">
      <c r="A2135" s="107"/>
      <c r="B2135" s="71" t="s">
        <v>1255</v>
      </c>
      <c r="C2135" s="119" t="s">
        <v>2716</v>
      </c>
      <c r="D2135" s="47">
        <v>106.35</v>
      </c>
      <c r="E2135" s="247">
        <v>0.11700000000000001</v>
      </c>
      <c r="F2135" s="47">
        <f t="shared" ref="F2135:F2141" si="277">D2135-(D2135*E2135)</f>
        <v>93.907049999999998</v>
      </c>
    </row>
    <row r="2136" spans="1:6" x14ac:dyDescent="0.2">
      <c r="A2136" s="107"/>
      <c r="B2136" s="71" t="s">
        <v>1245</v>
      </c>
      <c r="C2136" s="119" t="s">
        <v>2717</v>
      </c>
      <c r="D2136" s="47">
        <v>39.090000000000003</v>
      </c>
      <c r="E2136" s="247">
        <v>0.11700000000000001</v>
      </c>
      <c r="F2136" s="47">
        <f t="shared" si="277"/>
        <v>34.516470000000005</v>
      </c>
    </row>
    <row r="2137" spans="1:6" x14ac:dyDescent="0.2">
      <c r="A2137" s="107"/>
      <c r="B2137" s="71" t="s">
        <v>1229</v>
      </c>
      <c r="C2137" s="119" t="s">
        <v>2718</v>
      </c>
      <c r="D2137" s="47">
        <v>147.13999999999999</v>
      </c>
      <c r="E2137" s="247">
        <v>0.11700000000000001</v>
      </c>
      <c r="F2137" s="47">
        <f t="shared" si="277"/>
        <v>129.92461999999998</v>
      </c>
    </row>
    <row r="2138" spans="1:6" x14ac:dyDescent="0.2">
      <c r="A2138" s="107"/>
      <c r="B2138" s="71" t="s">
        <v>1252</v>
      </c>
      <c r="C2138" s="119" t="s">
        <v>2719</v>
      </c>
      <c r="D2138" s="47">
        <v>36.909999999999997</v>
      </c>
      <c r="E2138" s="247">
        <v>0.11700000000000001</v>
      </c>
      <c r="F2138" s="47">
        <f t="shared" si="277"/>
        <v>32.591529999999999</v>
      </c>
    </row>
    <row r="2139" spans="1:6" x14ac:dyDescent="0.2">
      <c r="A2139" s="107"/>
      <c r="B2139" s="71" t="s">
        <v>703</v>
      </c>
      <c r="C2139" s="119" t="s">
        <v>2720</v>
      </c>
      <c r="D2139" s="47">
        <v>20.71</v>
      </c>
      <c r="E2139" s="247">
        <v>0.11700000000000001</v>
      </c>
      <c r="F2139" s="47">
        <f t="shared" si="277"/>
        <v>18.286930000000002</v>
      </c>
    </row>
    <row r="2140" spans="1:6" x14ac:dyDescent="0.2">
      <c r="A2140" s="107"/>
      <c r="B2140" s="71" t="s">
        <v>1230</v>
      </c>
      <c r="C2140" s="119" t="s">
        <v>2722</v>
      </c>
      <c r="D2140" s="47">
        <v>34.75</v>
      </c>
      <c r="E2140" s="247">
        <v>0.11700000000000001</v>
      </c>
      <c r="F2140" s="47">
        <f t="shared" si="277"/>
        <v>30.684249999999999</v>
      </c>
    </row>
    <row r="2141" spans="1:6" x14ac:dyDescent="0.2">
      <c r="A2141" s="107"/>
      <c r="B2141" s="71" t="s">
        <v>268</v>
      </c>
      <c r="C2141" s="119" t="s">
        <v>536</v>
      </c>
      <c r="D2141" s="47">
        <v>14.51</v>
      </c>
      <c r="E2141" s="247">
        <v>0.11700000000000001</v>
      </c>
      <c r="F2141" s="47">
        <f t="shared" si="277"/>
        <v>12.812329999999999</v>
      </c>
    </row>
    <row r="2142" spans="1:6" x14ac:dyDescent="0.2">
      <c r="A2142" s="107" t="s">
        <v>2723</v>
      </c>
      <c r="B2142" s="71"/>
      <c r="C2142" s="119"/>
      <c r="D2142" s="47" t="s">
        <v>1971</v>
      </c>
      <c r="E2142" s="247" t="s">
        <v>1971</v>
      </c>
      <c r="F2142" s="47" t="s">
        <v>1971</v>
      </c>
    </row>
    <row r="2143" spans="1:6" x14ac:dyDescent="0.2">
      <c r="A2143" s="107"/>
      <c r="B2143" s="71" t="s">
        <v>1247</v>
      </c>
      <c r="C2143" s="119" t="s">
        <v>2724</v>
      </c>
      <c r="D2143" s="47">
        <v>53.69</v>
      </c>
      <c r="E2143" s="247">
        <v>0.11700000000000001</v>
      </c>
      <c r="F2143" s="47">
        <f t="shared" ref="F2143:F2154" si="278">D2143-(D2143*E2143)</f>
        <v>47.408269999999995</v>
      </c>
    </row>
    <row r="2144" spans="1:6" x14ac:dyDescent="0.2">
      <c r="A2144" s="107"/>
      <c r="B2144" s="71" t="s">
        <v>1486</v>
      </c>
      <c r="C2144" s="119" t="s">
        <v>2725</v>
      </c>
      <c r="D2144" s="47">
        <v>37.270000000000003</v>
      </c>
      <c r="E2144" s="247">
        <v>0.11700000000000001</v>
      </c>
      <c r="F2144" s="47">
        <f t="shared" si="278"/>
        <v>32.909410000000001</v>
      </c>
    </row>
    <row r="2145" spans="1:6" x14ac:dyDescent="0.2">
      <c r="A2145" s="107"/>
      <c r="B2145" s="71" t="s">
        <v>1221</v>
      </c>
      <c r="C2145" s="119" t="s">
        <v>2726</v>
      </c>
      <c r="D2145" s="47">
        <v>97.37</v>
      </c>
      <c r="E2145" s="247">
        <v>0.11700000000000001</v>
      </c>
      <c r="F2145" s="47">
        <f t="shared" si="278"/>
        <v>85.977710000000002</v>
      </c>
    </row>
    <row r="2146" spans="1:6" x14ac:dyDescent="0.2">
      <c r="A2146" s="107"/>
      <c r="B2146" s="71" t="s">
        <v>1223</v>
      </c>
      <c r="C2146" s="119" t="s">
        <v>2727</v>
      </c>
      <c r="D2146" s="47">
        <v>17.29</v>
      </c>
      <c r="E2146" s="247">
        <v>0.11700000000000001</v>
      </c>
      <c r="F2146" s="47">
        <f t="shared" si="278"/>
        <v>15.267069999999999</v>
      </c>
    </row>
    <row r="2147" spans="1:6" x14ac:dyDescent="0.2">
      <c r="A2147" s="107"/>
      <c r="B2147" s="71" t="s">
        <v>1222</v>
      </c>
      <c r="C2147" s="119" t="s">
        <v>2728</v>
      </c>
      <c r="D2147" s="47">
        <v>17.3</v>
      </c>
      <c r="E2147" s="247">
        <v>0.11700000000000001</v>
      </c>
      <c r="F2147" s="47">
        <f t="shared" si="278"/>
        <v>15.2759</v>
      </c>
    </row>
    <row r="2148" spans="1:6" x14ac:dyDescent="0.2">
      <c r="A2148" s="107"/>
      <c r="B2148" s="71" t="s">
        <v>1225</v>
      </c>
      <c r="C2148" s="119" t="s">
        <v>2729</v>
      </c>
      <c r="D2148" s="47">
        <v>101.6</v>
      </c>
      <c r="E2148" s="247">
        <v>0.11700000000000001</v>
      </c>
      <c r="F2148" s="47">
        <f t="shared" si="278"/>
        <v>89.712799999999987</v>
      </c>
    </row>
    <row r="2149" spans="1:6" x14ac:dyDescent="0.2">
      <c r="A2149" s="107"/>
      <c r="B2149" s="71" t="s">
        <v>1226</v>
      </c>
      <c r="C2149" s="119" t="s">
        <v>2730</v>
      </c>
      <c r="D2149" s="47">
        <v>101.6</v>
      </c>
      <c r="E2149" s="247">
        <v>0.11700000000000001</v>
      </c>
      <c r="F2149" s="47">
        <f t="shared" si="278"/>
        <v>89.712799999999987</v>
      </c>
    </row>
    <row r="2150" spans="1:6" x14ac:dyDescent="0.2">
      <c r="A2150" s="107"/>
      <c r="B2150" s="71" t="s">
        <v>1227</v>
      </c>
      <c r="C2150" s="119" t="s">
        <v>2731</v>
      </c>
      <c r="D2150" s="47">
        <v>67.010000000000005</v>
      </c>
      <c r="E2150" s="247">
        <v>0.11700000000000001</v>
      </c>
      <c r="F2150" s="47">
        <f t="shared" si="278"/>
        <v>59.169830000000005</v>
      </c>
    </row>
    <row r="2151" spans="1:6" x14ac:dyDescent="0.2">
      <c r="A2151" s="107"/>
      <c r="B2151" s="71" t="s">
        <v>1228</v>
      </c>
      <c r="C2151" s="119" t="s">
        <v>2732</v>
      </c>
      <c r="D2151" s="47">
        <v>67.010000000000005</v>
      </c>
      <c r="E2151" s="247">
        <v>0.11700000000000001</v>
      </c>
      <c r="F2151" s="47">
        <f t="shared" si="278"/>
        <v>59.169830000000005</v>
      </c>
    </row>
    <row r="2152" spans="1:6" x14ac:dyDescent="0.2">
      <c r="A2152" s="107"/>
      <c r="B2152" s="71" t="s">
        <v>1377</v>
      </c>
      <c r="C2152" s="119" t="s">
        <v>2733</v>
      </c>
      <c r="D2152" s="47">
        <v>64.84</v>
      </c>
      <c r="E2152" s="247">
        <v>0.11700000000000001</v>
      </c>
      <c r="F2152" s="47">
        <f t="shared" si="278"/>
        <v>57.253720000000001</v>
      </c>
    </row>
    <row r="2153" spans="1:6" x14ac:dyDescent="0.2">
      <c r="A2153" s="107"/>
      <c r="B2153" s="71" t="s">
        <v>826</v>
      </c>
      <c r="C2153" s="119" t="s">
        <v>2734</v>
      </c>
      <c r="D2153" s="47">
        <v>402.68</v>
      </c>
      <c r="E2153" s="247">
        <v>0.11700000000000001</v>
      </c>
      <c r="F2153" s="47">
        <f t="shared" si="278"/>
        <v>355.56644</v>
      </c>
    </row>
    <row r="2154" spans="1:6" x14ac:dyDescent="0.2">
      <c r="A2154" s="91"/>
      <c r="B2154" s="59" t="s">
        <v>1400</v>
      </c>
      <c r="C2154" s="90" t="s">
        <v>269</v>
      </c>
      <c r="D2154" s="47">
        <v>21.43</v>
      </c>
      <c r="E2154" s="247">
        <v>0.11700000000000001</v>
      </c>
      <c r="F2154" s="47">
        <f t="shared" si="278"/>
        <v>18.922689999999999</v>
      </c>
    </row>
    <row r="2155" spans="1:6" x14ac:dyDescent="0.2">
      <c r="A2155" s="83" t="s">
        <v>848</v>
      </c>
      <c r="B2155" s="53"/>
      <c r="C2155" s="201"/>
      <c r="D2155" s="54" t="s">
        <v>1971</v>
      </c>
      <c r="E2155" s="246" t="s">
        <v>1971</v>
      </c>
      <c r="F2155" s="54" t="s">
        <v>1971</v>
      </c>
    </row>
    <row r="2156" spans="1:6" x14ac:dyDescent="0.2">
      <c r="A2156" s="58"/>
      <c r="B2156" s="59" t="s">
        <v>1177</v>
      </c>
      <c r="C2156" s="46" t="s">
        <v>849</v>
      </c>
      <c r="D2156" s="47">
        <v>4788.8999999999996</v>
      </c>
      <c r="E2156" s="247">
        <v>0.11700000000000001</v>
      </c>
      <c r="F2156" s="47">
        <f t="shared" ref="F2156" si="279">D2156-(D2156*E2156)</f>
        <v>4228.5986999999996</v>
      </c>
    </row>
    <row r="2157" spans="1:6" x14ac:dyDescent="0.2">
      <c r="A2157" s="69" t="s">
        <v>847</v>
      </c>
      <c r="B2157" s="104"/>
      <c r="C2157" s="105"/>
      <c r="D2157" s="47" t="s">
        <v>1971</v>
      </c>
      <c r="E2157" s="247" t="s">
        <v>1971</v>
      </c>
      <c r="F2157" s="47" t="s">
        <v>1971</v>
      </c>
    </row>
    <row r="2158" spans="1:6" x14ac:dyDescent="0.2">
      <c r="A2158" s="45">
        <v>47428</v>
      </c>
      <c r="B2158" s="59" t="s">
        <v>1929</v>
      </c>
      <c r="C2158" s="46" t="s">
        <v>270</v>
      </c>
      <c r="D2158" s="47">
        <v>768.22</v>
      </c>
      <c r="E2158" s="247">
        <v>0.11700000000000001</v>
      </c>
      <c r="F2158" s="47">
        <f t="shared" ref="F2158:F2170" si="280">D2158-(D2158*E2158)</f>
        <v>678.33825999999999</v>
      </c>
    </row>
    <row r="2159" spans="1:6" x14ac:dyDescent="0.2">
      <c r="A2159" s="45">
        <v>47432</v>
      </c>
      <c r="B2159" s="59" t="s">
        <v>1578</v>
      </c>
      <c r="C2159" s="46" t="s">
        <v>271</v>
      </c>
      <c r="D2159" s="47">
        <v>221.92</v>
      </c>
      <c r="E2159" s="247">
        <v>0.11700000000000001</v>
      </c>
      <c r="F2159" s="47">
        <f t="shared" si="280"/>
        <v>195.95535999999998</v>
      </c>
    </row>
    <row r="2160" spans="1:6" x14ac:dyDescent="0.2">
      <c r="A2160" s="45">
        <v>47431</v>
      </c>
      <c r="B2160" s="59" t="s">
        <v>1526</v>
      </c>
      <c r="C2160" s="46" t="s">
        <v>272</v>
      </c>
      <c r="D2160" s="47">
        <v>324.51</v>
      </c>
      <c r="E2160" s="247">
        <v>0.11700000000000001</v>
      </c>
      <c r="F2160" s="47">
        <f t="shared" si="280"/>
        <v>286.54232999999999</v>
      </c>
    </row>
    <row r="2161" spans="1:6" x14ac:dyDescent="0.2">
      <c r="A2161" s="45">
        <v>47422</v>
      </c>
      <c r="B2161" s="59" t="s">
        <v>1930</v>
      </c>
      <c r="C2161" s="46" t="s">
        <v>273</v>
      </c>
      <c r="D2161" s="47">
        <v>110.92</v>
      </c>
      <c r="E2161" s="247">
        <v>0.11700000000000001</v>
      </c>
      <c r="F2161" s="47">
        <f t="shared" si="280"/>
        <v>97.942360000000008</v>
      </c>
    </row>
    <row r="2162" spans="1:6" x14ac:dyDescent="0.2">
      <c r="A2162" s="45">
        <v>2484</v>
      </c>
      <c r="B2162" s="59" t="s">
        <v>1714</v>
      </c>
      <c r="C2162" s="46" t="s">
        <v>274</v>
      </c>
      <c r="D2162" s="47">
        <v>249.66</v>
      </c>
      <c r="E2162" s="247">
        <v>0.11700000000000001</v>
      </c>
      <c r="F2162" s="47">
        <f t="shared" si="280"/>
        <v>220.44978</v>
      </c>
    </row>
    <row r="2163" spans="1:6" x14ac:dyDescent="0.2">
      <c r="A2163" s="45">
        <v>47427</v>
      </c>
      <c r="B2163" s="59" t="s">
        <v>1577</v>
      </c>
      <c r="C2163" s="46" t="s">
        <v>275</v>
      </c>
      <c r="D2163" s="47">
        <v>269.48</v>
      </c>
      <c r="E2163" s="247">
        <v>0.11700000000000001</v>
      </c>
      <c r="F2163" s="47">
        <f t="shared" si="280"/>
        <v>237.95084000000003</v>
      </c>
    </row>
    <row r="2164" spans="1:6" x14ac:dyDescent="0.2">
      <c r="A2164" s="45">
        <v>39637</v>
      </c>
      <c r="B2164" s="59" t="s">
        <v>1662</v>
      </c>
      <c r="C2164" s="46" t="s">
        <v>706</v>
      </c>
      <c r="D2164" s="47">
        <v>142.26</v>
      </c>
      <c r="E2164" s="247">
        <v>0.11700000000000001</v>
      </c>
      <c r="F2164" s="47">
        <f t="shared" si="280"/>
        <v>125.61557999999999</v>
      </c>
    </row>
    <row r="2165" spans="1:6" x14ac:dyDescent="0.2">
      <c r="A2165" s="45">
        <v>39578</v>
      </c>
      <c r="B2165" s="59" t="s">
        <v>1644</v>
      </c>
      <c r="C2165" s="46" t="s">
        <v>276</v>
      </c>
      <c r="D2165" s="47">
        <v>174.34</v>
      </c>
      <c r="E2165" s="247">
        <v>0.11700000000000001</v>
      </c>
      <c r="F2165" s="47">
        <f t="shared" si="280"/>
        <v>153.94221999999999</v>
      </c>
    </row>
    <row r="2166" spans="1:6" x14ac:dyDescent="0.2">
      <c r="A2166" s="45">
        <v>47423</v>
      </c>
      <c r="B2166" s="59" t="s">
        <v>1672</v>
      </c>
      <c r="C2166" s="46" t="s">
        <v>277</v>
      </c>
      <c r="D2166" s="47">
        <v>125.42</v>
      </c>
      <c r="E2166" s="247">
        <v>0.11700000000000001</v>
      </c>
      <c r="F2166" s="47">
        <f t="shared" si="280"/>
        <v>110.74585999999999</v>
      </c>
    </row>
    <row r="2167" spans="1:6" x14ac:dyDescent="0.2">
      <c r="A2167" s="45">
        <v>270699</v>
      </c>
      <c r="B2167" s="59" t="s">
        <v>709</v>
      </c>
      <c r="C2167" s="46" t="s">
        <v>710</v>
      </c>
      <c r="D2167" s="47">
        <v>32.840000000000003</v>
      </c>
      <c r="E2167" s="247">
        <v>0.11700000000000001</v>
      </c>
      <c r="F2167" s="47">
        <f t="shared" si="280"/>
        <v>28.997720000000001</v>
      </c>
    </row>
    <row r="2168" spans="1:6" x14ac:dyDescent="0.2">
      <c r="A2168" s="45"/>
      <c r="B2168" s="59" t="s">
        <v>704</v>
      </c>
      <c r="C2168" s="46" t="s">
        <v>705</v>
      </c>
      <c r="D2168" s="47">
        <v>401.32</v>
      </c>
      <c r="E2168" s="247">
        <v>0.11700000000000001</v>
      </c>
      <c r="F2168" s="47">
        <f t="shared" si="280"/>
        <v>354.36555999999996</v>
      </c>
    </row>
    <row r="2169" spans="1:6" x14ac:dyDescent="0.2">
      <c r="A2169" s="58" t="s">
        <v>278</v>
      </c>
      <c r="B2169" s="59" t="s">
        <v>1698</v>
      </c>
      <c r="C2169" s="46" t="s">
        <v>279</v>
      </c>
      <c r="D2169" s="47">
        <v>487.88</v>
      </c>
      <c r="E2169" s="247">
        <v>0.11700000000000001</v>
      </c>
      <c r="F2169" s="47">
        <f t="shared" si="280"/>
        <v>430.79804000000001</v>
      </c>
    </row>
    <row r="2170" spans="1:6" x14ac:dyDescent="0.2">
      <c r="A2170" s="58"/>
      <c r="B2170" s="59" t="s">
        <v>707</v>
      </c>
      <c r="C2170" s="46" t="s">
        <v>708</v>
      </c>
      <c r="D2170" s="47">
        <v>62.54</v>
      </c>
      <c r="E2170" s="247">
        <v>0.11700000000000001</v>
      </c>
      <c r="F2170" s="47">
        <f t="shared" si="280"/>
        <v>55.222819999999999</v>
      </c>
    </row>
    <row r="2171" spans="1:6" x14ac:dyDescent="0.2">
      <c r="A2171" s="69" t="s">
        <v>537</v>
      </c>
      <c r="B2171" s="180"/>
      <c r="C2171" s="181"/>
      <c r="D2171" s="47" t="s">
        <v>1971</v>
      </c>
      <c r="E2171" s="247" t="s">
        <v>1971</v>
      </c>
      <c r="F2171" s="47" t="s">
        <v>1971</v>
      </c>
    </row>
    <row r="2172" spans="1:6" x14ac:dyDescent="0.2">
      <c r="A2172" s="45">
        <v>270019</v>
      </c>
      <c r="B2172" s="59" t="s">
        <v>141</v>
      </c>
      <c r="C2172" s="46" t="s">
        <v>146</v>
      </c>
      <c r="D2172" s="47">
        <v>104.29</v>
      </c>
      <c r="E2172" s="247">
        <v>0.11700000000000001</v>
      </c>
      <c r="F2172" s="47">
        <f t="shared" ref="F2172:F2174" si="281">D2172-(D2172*E2172)</f>
        <v>92.088070000000002</v>
      </c>
    </row>
    <row r="2173" spans="1:6" x14ac:dyDescent="0.2">
      <c r="A2173" s="58" t="s">
        <v>143</v>
      </c>
      <c r="B2173" s="59" t="s">
        <v>142</v>
      </c>
      <c r="C2173" s="46" t="s">
        <v>147</v>
      </c>
      <c r="D2173" s="47">
        <v>122.87</v>
      </c>
      <c r="E2173" s="247">
        <v>0.11700000000000001</v>
      </c>
      <c r="F2173" s="47">
        <f t="shared" si="281"/>
        <v>108.49421000000001</v>
      </c>
    </row>
    <row r="2174" spans="1:6" x14ac:dyDescent="0.2">
      <c r="A2174" s="58" t="s">
        <v>145</v>
      </c>
      <c r="B2174" s="59" t="s">
        <v>144</v>
      </c>
      <c r="C2174" s="46" t="s">
        <v>148</v>
      </c>
      <c r="D2174" s="47">
        <v>137.84</v>
      </c>
      <c r="E2174" s="247">
        <v>0.11700000000000001</v>
      </c>
      <c r="F2174" s="47">
        <f t="shared" si="281"/>
        <v>121.71272</v>
      </c>
    </row>
    <row r="2175" spans="1:6" x14ac:dyDescent="0.2">
      <c r="A2175" s="83" t="s">
        <v>3467</v>
      </c>
      <c r="B2175" s="53"/>
      <c r="C2175" s="201"/>
      <c r="D2175" s="54" t="s">
        <v>1971</v>
      </c>
      <c r="E2175" s="246" t="s">
        <v>1971</v>
      </c>
      <c r="F2175" s="54" t="s">
        <v>1971</v>
      </c>
    </row>
    <row r="2176" spans="1:6" x14ac:dyDescent="0.2">
      <c r="A2176" s="58"/>
      <c r="B2176" s="59" t="s">
        <v>3468</v>
      </c>
      <c r="C2176" s="46" t="s">
        <v>3469</v>
      </c>
      <c r="D2176" s="47">
        <v>2999</v>
      </c>
      <c r="E2176" s="247">
        <v>0.11700000000000001</v>
      </c>
      <c r="F2176" s="47">
        <f t="shared" ref="F2176" si="282">D2176-(D2176*E2176)</f>
        <v>2648.1170000000002</v>
      </c>
    </row>
    <row r="2177" spans="1:6" x14ac:dyDescent="0.2">
      <c r="A2177" s="97" t="s">
        <v>3470</v>
      </c>
      <c r="B2177" s="59"/>
      <c r="C2177" s="46"/>
      <c r="D2177" s="47" t="s">
        <v>1971</v>
      </c>
      <c r="E2177" s="247" t="s">
        <v>1971</v>
      </c>
      <c r="F2177" s="47" t="s">
        <v>1971</v>
      </c>
    </row>
    <row r="2178" spans="1:6" x14ac:dyDescent="0.2">
      <c r="A2178" s="58"/>
      <c r="B2178" s="59" t="s">
        <v>3337</v>
      </c>
      <c r="C2178" s="46" t="s">
        <v>3338</v>
      </c>
      <c r="D2178" s="47">
        <v>153.85</v>
      </c>
      <c r="E2178" s="247">
        <v>0.11700000000000001</v>
      </c>
      <c r="F2178" s="47">
        <f t="shared" ref="F2178:F2180" si="283">D2178-(D2178*E2178)</f>
        <v>135.84954999999999</v>
      </c>
    </row>
    <row r="2179" spans="1:6" x14ac:dyDescent="0.2">
      <c r="A2179" s="58"/>
      <c r="B2179" s="59" t="s">
        <v>3333</v>
      </c>
      <c r="C2179" s="46" t="s">
        <v>3334</v>
      </c>
      <c r="D2179" s="47">
        <v>24.27</v>
      </c>
      <c r="E2179" s="247">
        <v>0.11700000000000001</v>
      </c>
      <c r="F2179" s="47">
        <f t="shared" si="283"/>
        <v>21.430409999999998</v>
      </c>
    </row>
    <row r="2180" spans="1:6" x14ac:dyDescent="0.2">
      <c r="A2180" s="58"/>
      <c r="B2180" s="59" t="s">
        <v>17747</v>
      </c>
      <c r="C2180" s="46" t="s">
        <v>3335</v>
      </c>
      <c r="D2180" s="47">
        <v>19.62</v>
      </c>
      <c r="E2180" s="247">
        <v>0.11700000000000001</v>
      </c>
      <c r="F2180" s="47">
        <f t="shared" si="283"/>
        <v>17.324460000000002</v>
      </c>
    </row>
    <row r="2181" spans="1:6" x14ac:dyDescent="0.2">
      <c r="A2181" s="83" t="s">
        <v>2635</v>
      </c>
      <c r="B2181" s="53"/>
      <c r="C2181" s="201"/>
      <c r="D2181" s="54" t="s">
        <v>1971</v>
      </c>
      <c r="E2181" s="246" t="s">
        <v>1971</v>
      </c>
      <c r="F2181" s="54" t="s">
        <v>1971</v>
      </c>
    </row>
    <row r="2182" spans="1:6" x14ac:dyDescent="0.2">
      <c r="A2182" s="58"/>
      <c r="B2182" s="59" t="s">
        <v>2636</v>
      </c>
      <c r="C2182" s="46" t="s">
        <v>2637</v>
      </c>
      <c r="D2182" s="47">
        <v>4590</v>
      </c>
      <c r="E2182" s="247">
        <v>0.11700000000000001</v>
      </c>
      <c r="F2182" s="47">
        <f t="shared" ref="F2182" si="284">D2182-(D2182*E2182)</f>
        <v>4052.97</v>
      </c>
    </row>
    <row r="2183" spans="1:6" x14ac:dyDescent="0.2">
      <c r="A2183" s="97" t="s">
        <v>3336</v>
      </c>
      <c r="B2183" s="59"/>
      <c r="C2183" s="46"/>
      <c r="D2183" s="194" t="s">
        <v>1971</v>
      </c>
      <c r="E2183" s="247" t="s">
        <v>1971</v>
      </c>
      <c r="F2183" s="47" t="s">
        <v>1971</v>
      </c>
    </row>
    <row r="2184" spans="1:6" x14ac:dyDescent="0.2">
      <c r="A2184" s="58"/>
      <c r="B2184" s="59" t="s">
        <v>3337</v>
      </c>
      <c r="C2184" s="46" t="s">
        <v>3338</v>
      </c>
      <c r="D2184" s="47">
        <v>153.85</v>
      </c>
      <c r="E2184" s="247">
        <v>0.11700000000000001</v>
      </c>
      <c r="F2184" s="47">
        <f t="shared" ref="F2184:F2186" si="285">D2184-(D2184*E2184)</f>
        <v>135.84954999999999</v>
      </c>
    </row>
    <row r="2185" spans="1:6" x14ac:dyDescent="0.2">
      <c r="A2185" s="58"/>
      <c r="B2185" s="59" t="s">
        <v>3333</v>
      </c>
      <c r="C2185" s="46" t="s">
        <v>3334</v>
      </c>
      <c r="D2185" s="47">
        <v>24.27</v>
      </c>
      <c r="E2185" s="247">
        <v>0.11700000000000001</v>
      </c>
      <c r="F2185" s="47">
        <f t="shared" si="285"/>
        <v>21.430409999999998</v>
      </c>
    </row>
    <row r="2186" spans="1:6" x14ac:dyDescent="0.2">
      <c r="A2186" s="58"/>
      <c r="B2186" s="59" t="s">
        <v>17747</v>
      </c>
      <c r="C2186" s="46" t="s">
        <v>3335</v>
      </c>
      <c r="D2186" s="47">
        <v>19.62</v>
      </c>
      <c r="E2186" s="247">
        <v>0.11700000000000001</v>
      </c>
      <c r="F2186" s="47">
        <f t="shared" si="285"/>
        <v>17.324460000000002</v>
      </c>
    </row>
    <row r="2187" spans="1:6" x14ac:dyDescent="0.2">
      <c r="A2187" s="83" t="s">
        <v>2586</v>
      </c>
      <c r="B2187" s="53"/>
      <c r="C2187" s="201"/>
      <c r="D2187" s="54" t="s">
        <v>1971</v>
      </c>
      <c r="E2187" s="246" t="s">
        <v>1971</v>
      </c>
      <c r="F2187" s="54" t="s">
        <v>1971</v>
      </c>
    </row>
    <row r="2188" spans="1:6" x14ac:dyDescent="0.2">
      <c r="A2188" s="58"/>
      <c r="B2188" s="59" t="s">
        <v>2587</v>
      </c>
      <c r="C2188" s="46" t="s">
        <v>2588</v>
      </c>
      <c r="D2188" s="47">
        <v>4567.5</v>
      </c>
      <c r="E2188" s="247">
        <v>0.11700000000000001</v>
      </c>
      <c r="F2188" s="47">
        <f t="shared" ref="F2188" si="286">D2188-(D2188*E2188)</f>
        <v>4033.1025</v>
      </c>
    </row>
    <row r="2189" spans="1:6" x14ac:dyDescent="0.2">
      <c r="A2189" s="97" t="s">
        <v>2593</v>
      </c>
      <c r="B2189" s="59"/>
      <c r="C2189" s="46"/>
      <c r="D2189" s="47" t="s">
        <v>1971</v>
      </c>
      <c r="E2189" s="247" t="s">
        <v>1971</v>
      </c>
      <c r="F2189" s="47" t="s">
        <v>1971</v>
      </c>
    </row>
    <row r="2190" spans="1:6" x14ac:dyDescent="0.2">
      <c r="A2190" s="58"/>
      <c r="B2190" s="59" t="s">
        <v>3502</v>
      </c>
      <c r="C2190" s="46" t="s">
        <v>3503</v>
      </c>
      <c r="D2190" s="47">
        <v>4460.3999999999996</v>
      </c>
      <c r="E2190" s="247">
        <v>0.11700000000000001</v>
      </c>
      <c r="F2190" s="47">
        <f t="shared" ref="F2190:F2193" si="287">D2190-(D2190*E2190)</f>
        <v>3938.5331999999999</v>
      </c>
    </row>
    <row r="2191" spans="1:6" x14ac:dyDescent="0.2">
      <c r="A2191" s="58"/>
      <c r="B2191" s="59" t="s">
        <v>3504</v>
      </c>
      <c r="C2191" s="46" t="s">
        <v>3505</v>
      </c>
      <c r="D2191" s="47">
        <v>1479.91</v>
      </c>
      <c r="E2191" s="247">
        <v>0.11700000000000001</v>
      </c>
      <c r="F2191" s="47">
        <f t="shared" si="287"/>
        <v>1306.76053</v>
      </c>
    </row>
    <row r="2192" spans="1:6" x14ac:dyDescent="0.2">
      <c r="A2192" s="58"/>
      <c r="B2192" s="59" t="s">
        <v>2589</v>
      </c>
      <c r="C2192" s="46" t="s">
        <v>2590</v>
      </c>
      <c r="D2192" s="47">
        <v>182.41</v>
      </c>
      <c r="E2192" s="247">
        <v>0.11700000000000001</v>
      </c>
      <c r="F2192" s="47">
        <f t="shared" si="287"/>
        <v>161.06802999999999</v>
      </c>
    </row>
    <row r="2193" spans="1:6" x14ac:dyDescent="0.2">
      <c r="A2193" s="58"/>
      <c r="B2193" s="59" t="s">
        <v>2591</v>
      </c>
      <c r="C2193" s="46" t="s">
        <v>2592</v>
      </c>
      <c r="D2193" s="47">
        <v>92.62</v>
      </c>
      <c r="E2193" s="247">
        <v>0.11700000000000001</v>
      </c>
      <c r="F2193" s="47">
        <f t="shared" si="287"/>
        <v>81.783460000000005</v>
      </c>
    </row>
    <row r="2194" spans="1:6" x14ac:dyDescent="0.2">
      <c r="A2194" s="83" t="s">
        <v>2117</v>
      </c>
      <c r="B2194" s="53"/>
      <c r="C2194" s="201"/>
      <c r="D2194" s="54" t="s">
        <v>1971</v>
      </c>
      <c r="E2194" s="246" t="s">
        <v>1971</v>
      </c>
      <c r="F2194" s="54" t="s">
        <v>1971</v>
      </c>
    </row>
    <row r="2195" spans="1:6" x14ac:dyDescent="0.2">
      <c r="A2195" s="179" t="s">
        <v>2118</v>
      </c>
      <c r="B2195" s="104"/>
      <c r="C2195" s="105"/>
      <c r="D2195" s="47" t="s">
        <v>1971</v>
      </c>
      <c r="E2195" s="247" t="s">
        <v>1971</v>
      </c>
      <c r="F2195" s="47" t="s">
        <v>1971</v>
      </c>
    </row>
    <row r="2196" spans="1:6" x14ac:dyDescent="0.2">
      <c r="A2196" s="45"/>
      <c r="B2196" s="59" t="s">
        <v>2119</v>
      </c>
      <c r="C2196" s="46" t="s">
        <v>2131</v>
      </c>
      <c r="D2196" s="47">
        <v>669.61</v>
      </c>
      <c r="E2196" s="247">
        <v>0.11700000000000001</v>
      </c>
      <c r="F2196" s="47">
        <f t="shared" ref="F2196:F2207" si="288">D2196-(D2196*E2196)</f>
        <v>591.26562999999999</v>
      </c>
    </row>
    <row r="2197" spans="1:6" x14ac:dyDescent="0.2">
      <c r="A2197" s="45"/>
      <c r="B2197" s="59" t="s">
        <v>2120</v>
      </c>
      <c r="C2197" s="46" t="s">
        <v>2132</v>
      </c>
      <c r="D2197" s="47">
        <v>648.5</v>
      </c>
      <c r="E2197" s="247">
        <v>0.11700000000000001</v>
      </c>
      <c r="F2197" s="47">
        <f t="shared" si="288"/>
        <v>572.62549999999999</v>
      </c>
    </row>
    <row r="2198" spans="1:6" x14ac:dyDescent="0.2">
      <c r="A2198" s="45"/>
      <c r="B2198" s="59" t="s">
        <v>2121</v>
      </c>
      <c r="C2198" s="46" t="s">
        <v>2133</v>
      </c>
      <c r="D2198" s="47">
        <v>648.5</v>
      </c>
      <c r="E2198" s="247">
        <v>0.11700000000000001</v>
      </c>
      <c r="F2198" s="47">
        <f t="shared" si="288"/>
        <v>572.62549999999999</v>
      </c>
    </row>
    <row r="2199" spans="1:6" x14ac:dyDescent="0.2">
      <c r="A2199" s="45"/>
      <c r="B2199" s="59" t="s">
        <v>2122</v>
      </c>
      <c r="C2199" s="46" t="s">
        <v>2134</v>
      </c>
      <c r="D2199" s="47">
        <v>648.5</v>
      </c>
      <c r="E2199" s="247">
        <v>0.11700000000000001</v>
      </c>
      <c r="F2199" s="47">
        <f t="shared" si="288"/>
        <v>572.62549999999999</v>
      </c>
    </row>
    <row r="2200" spans="1:6" x14ac:dyDescent="0.2">
      <c r="A2200" s="45"/>
      <c r="B2200" s="59" t="s">
        <v>2123</v>
      </c>
      <c r="C2200" s="46" t="s">
        <v>2135</v>
      </c>
      <c r="D2200" s="47">
        <v>861.73</v>
      </c>
      <c r="E2200" s="247">
        <v>0.11700000000000001</v>
      </c>
      <c r="F2200" s="47">
        <f t="shared" si="288"/>
        <v>760.90759000000003</v>
      </c>
    </row>
    <row r="2201" spans="1:6" x14ac:dyDescent="0.2">
      <c r="A2201" s="45"/>
      <c r="B2201" s="59" t="s">
        <v>2124</v>
      </c>
      <c r="C2201" s="46" t="s">
        <v>2136</v>
      </c>
      <c r="D2201" s="47">
        <v>889.87</v>
      </c>
      <c r="E2201" s="247">
        <v>0.11700000000000001</v>
      </c>
      <c r="F2201" s="47">
        <f t="shared" si="288"/>
        <v>785.75521000000003</v>
      </c>
    </row>
    <row r="2202" spans="1:6" x14ac:dyDescent="0.2">
      <c r="A2202" s="45"/>
      <c r="B2202" s="59" t="s">
        <v>2125</v>
      </c>
      <c r="C2202" s="46" t="s">
        <v>2137</v>
      </c>
      <c r="D2202" s="47">
        <v>429.73</v>
      </c>
      <c r="E2202" s="247">
        <v>0.11700000000000001</v>
      </c>
      <c r="F2202" s="47">
        <f t="shared" si="288"/>
        <v>379.45159000000001</v>
      </c>
    </row>
    <row r="2203" spans="1:6" x14ac:dyDescent="0.2">
      <c r="A2203" s="45"/>
      <c r="B2203" s="59" t="s">
        <v>2126</v>
      </c>
      <c r="C2203" s="46" t="s">
        <v>2138</v>
      </c>
      <c r="D2203" s="47">
        <v>429.73</v>
      </c>
      <c r="E2203" s="247">
        <v>0.11700000000000001</v>
      </c>
      <c r="F2203" s="47">
        <f t="shared" si="288"/>
        <v>379.45159000000001</v>
      </c>
    </row>
    <row r="2204" spans="1:6" x14ac:dyDescent="0.2">
      <c r="A2204" s="45"/>
      <c r="B2204" s="59" t="s">
        <v>2127</v>
      </c>
      <c r="C2204" s="46" t="s">
        <v>2139</v>
      </c>
      <c r="D2204" s="47">
        <v>429.73</v>
      </c>
      <c r="E2204" s="247">
        <v>0.11700000000000001</v>
      </c>
      <c r="F2204" s="47">
        <f t="shared" si="288"/>
        <v>379.45159000000001</v>
      </c>
    </row>
    <row r="2205" spans="1:6" x14ac:dyDescent="0.2">
      <c r="A2205" s="45"/>
      <c r="B2205" s="59" t="s">
        <v>2128</v>
      </c>
      <c r="C2205" s="46" t="s">
        <v>2140</v>
      </c>
      <c r="D2205" s="47">
        <v>429.73</v>
      </c>
      <c r="E2205" s="247">
        <v>0.11700000000000001</v>
      </c>
      <c r="F2205" s="47">
        <f t="shared" si="288"/>
        <v>379.45159000000001</v>
      </c>
    </row>
    <row r="2206" spans="1:6" x14ac:dyDescent="0.2">
      <c r="A2206" s="45"/>
      <c r="B2206" s="59" t="s">
        <v>2129</v>
      </c>
      <c r="C2206" s="46" t="s">
        <v>2141</v>
      </c>
      <c r="D2206" s="47">
        <v>382.55</v>
      </c>
      <c r="E2206" s="247">
        <v>0.11700000000000001</v>
      </c>
      <c r="F2206" s="47">
        <f t="shared" si="288"/>
        <v>337.79165</v>
      </c>
    </row>
    <row r="2207" spans="1:6" x14ac:dyDescent="0.2">
      <c r="A2207" s="45"/>
      <c r="B2207" s="59" t="s">
        <v>2130</v>
      </c>
      <c r="C2207" s="46" t="s">
        <v>2142</v>
      </c>
      <c r="D2207" s="47">
        <v>382.55</v>
      </c>
      <c r="E2207" s="247">
        <v>0.11700000000000001</v>
      </c>
      <c r="F2207" s="47">
        <f t="shared" si="288"/>
        <v>337.79165</v>
      </c>
    </row>
    <row r="2208" spans="1:6" x14ac:dyDescent="0.2">
      <c r="A2208" s="179" t="s">
        <v>2143</v>
      </c>
      <c r="B2208" s="59"/>
      <c r="C2208" s="46"/>
      <c r="D2208" s="47" t="s">
        <v>1971</v>
      </c>
      <c r="E2208" s="247" t="s">
        <v>1971</v>
      </c>
      <c r="F2208" s="47" t="s">
        <v>1971</v>
      </c>
    </row>
    <row r="2209" spans="1:6" x14ac:dyDescent="0.2">
      <c r="A2209" s="45"/>
      <c r="B2209" s="59" t="s">
        <v>2144</v>
      </c>
      <c r="C2209" s="46" t="s">
        <v>2153</v>
      </c>
      <c r="D2209" s="47">
        <v>192.63</v>
      </c>
      <c r="E2209" s="247">
        <v>0.11700000000000001</v>
      </c>
      <c r="F2209" s="47">
        <f t="shared" ref="F2209:F2217" si="289">D2209-(D2209*E2209)</f>
        <v>170.09228999999999</v>
      </c>
    </row>
    <row r="2210" spans="1:6" x14ac:dyDescent="0.2">
      <c r="A2210" s="45"/>
      <c r="B2210" s="59" t="s">
        <v>2145</v>
      </c>
      <c r="C2210" s="46" t="s">
        <v>2154</v>
      </c>
      <c r="D2210" s="47">
        <v>251.26</v>
      </c>
      <c r="E2210" s="247">
        <v>0.11700000000000001</v>
      </c>
      <c r="F2210" s="47">
        <f t="shared" si="289"/>
        <v>221.86257999999998</v>
      </c>
    </row>
    <row r="2211" spans="1:6" x14ac:dyDescent="0.2">
      <c r="A2211" s="45"/>
      <c r="B2211" s="59" t="s">
        <v>2146</v>
      </c>
      <c r="C2211" s="46" t="s">
        <v>2155</v>
      </c>
      <c r="D2211" s="47">
        <v>251.26</v>
      </c>
      <c r="E2211" s="247">
        <v>0.11700000000000001</v>
      </c>
      <c r="F2211" s="47">
        <f t="shared" si="289"/>
        <v>221.86257999999998</v>
      </c>
    </row>
    <row r="2212" spans="1:6" x14ac:dyDescent="0.2">
      <c r="A2212" s="45"/>
      <c r="B2212" s="59" t="s">
        <v>2147</v>
      </c>
      <c r="C2212" s="46" t="s">
        <v>2156</v>
      </c>
      <c r="D2212" s="47">
        <v>141.28</v>
      </c>
      <c r="E2212" s="247">
        <v>0.11700000000000001</v>
      </c>
      <c r="F2212" s="47">
        <f t="shared" si="289"/>
        <v>124.75024000000001</v>
      </c>
    </row>
    <row r="2213" spans="1:6" x14ac:dyDescent="0.2">
      <c r="A2213" s="45"/>
      <c r="B2213" s="59" t="s">
        <v>2148</v>
      </c>
      <c r="C2213" s="46" t="s">
        <v>2157</v>
      </c>
      <c r="D2213" s="47">
        <v>140.04</v>
      </c>
      <c r="E2213" s="247">
        <v>0.11700000000000001</v>
      </c>
      <c r="F2213" s="47">
        <f t="shared" si="289"/>
        <v>123.65531999999999</v>
      </c>
    </row>
    <row r="2214" spans="1:6" x14ac:dyDescent="0.2">
      <c r="A2214" s="45"/>
      <c r="B2214" s="59" t="s">
        <v>2149</v>
      </c>
      <c r="C2214" s="46" t="s">
        <v>2158</v>
      </c>
      <c r="D2214" s="47">
        <v>140.04</v>
      </c>
      <c r="E2214" s="247">
        <v>0.11700000000000001</v>
      </c>
      <c r="F2214" s="47">
        <f t="shared" si="289"/>
        <v>123.65531999999999</v>
      </c>
    </row>
    <row r="2215" spans="1:6" x14ac:dyDescent="0.2">
      <c r="A2215" s="45"/>
      <c r="B2215" s="59" t="s">
        <v>2150</v>
      </c>
      <c r="C2215" s="46" t="s">
        <v>2159</v>
      </c>
      <c r="D2215" s="47">
        <v>140.04</v>
      </c>
      <c r="E2215" s="247">
        <v>0.11700000000000001</v>
      </c>
      <c r="F2215" s="47">
        <f t="shared" si="289"/>
        <v>123.65531999999999</v>
      </c>
    </row>
    <row r="2216" spans="1:6" x14ac:dyDescent="0.2">
      <c r="A2216" s="45"/>
      <c r="B2216" s="59" t="s">
        <v>2151</v>
      </c>
      <c r="C2216" s="46" t="s">
        <v>2160</v>
      </c>
      <c r="D2216" s="47">
        <v>184.26</v>
      </c>
      <c r="E2216" s="247">
        <v>0.11700000000000001</v>
      </c>
      <c r="F2216" s="47">
        <f t="shared" si="289"/>
        <v>162.70157999999998</v>
      </c>
    </row>
    <row r="2217" spans="1:6" x14ac:dyDescent="0.2">
      <c r="A2217" s="45"/>
      <c r="B2217" s="59" t="s">
        <v>2152</v>
      </c>
      <c r="C2217" s="46" t="s">
        <v>2161</v>
      </c>
      <c r="D2217" s="47">
        <v>189.17</v>
      </c>
      <c r="E2217" s="247">
        <v>0.11700000000000001</v>
      </c>
      <c r="F2217" s="47">
        <f t="shared" si="289"/>
        <v>167.03710999999998</v>
      </c>
    </row>
    <row r="2218" spans="1:6" x14ac:dyDescent="0.2">
      <c r="A2218" s="179" t="s">
        <v>2162</v>
      </c>
      <c r="B2218" s="59"/>
      <c r="C2218" s="46"/>
      <c r="D2218" s="47" t="s">
        <v>1971</v>
      </c>
      <c r="E2218" s="247" t="s">
        <v>1971</v>
      </c>
      <c r="F2218" s="47" t="s">
        <v>1971</v>
      </c>
    </row>
    <row r="2219" spans="1:6" x14ac:dyDescent="0.2">
      <c r="A2219" s="45"/>
      <c r="B2219" s="59" t="s">
        <v>2163</v>
      </c>
      <c r="C2219" s="46" t="s">
        <v>2166</v>
      </c>
      <c r="D2219" s="47">
        <v>825.94</v>
      </c>
      <c r="E2219" s="247">
        <v>0.11700000000000001</v>
      </c>
      <c r="F2219" s="47">
        <f t="shared" ref="F2219:F2221" si="290">D2219-(D2219*E2219)</f>
        <v>729.30502000000001</v>
      </c>
    </row>
    <row r="2220" spans="1:6" x14ac:dyDescent="0.2">
      <c r="A2220" s="45"/>
      <c r="B2220" s="59" t="s">
        <v>2164</v>
      </c>
      <c r="C2220" s="46" t="s">
        <v>2167</v>
      </c>
      <c r="D2220" s="47">
        <v>825.94</v>
      </c>
      <c r="E2220" s="247">
        <v>0.11700000000000001</v>
      </c>
      <c r="F2220" s="47">
        <f t="shared" si="290"/>
        <v>729.30502000000001</v>
      </c>
    </row>
    <row r="2221" spans="1:6" x14ac:dyDescent="0.2">
      <c r="A2221" s="45"/>
      <c r="B2221" s="59" t="s">
        <v>2165</v>
      </c>
      <c r="C2221" s="46" t="s">
        <v>2168</v>
      </c>
      <c r="D2221" s="47">
        <v>558.04999999999995</v>
      </c>
      <c r="E2221" s="247">
        <v>0.11700000000000001</v>
      </c>
      <c r="F2221" s="47">
        <f t="shared" si="290"/>
        <v>492.75814999999994</v>
      </c>
    </row>
    <row r="2222" spans="1:6" x14ac:dyDescent="0.2">
      <c r="A2222" s="179" t="s">
        <v>2169</v>
      </c>
      <c r="B2222" s="59"/>
      <c r="C2222" s="46"/>
      <c r="D2222" s="47" t="s">
        <v>1971</v>
      </c>
      <c r="E2222" s="247" t="s">
        <v>1971</v>
      </c>
      <c r="F2222" s="47" t="s">
        <v>1971</v>
      </c>
    </row>
    <row r="2223" spans="1:6" x14ac:dyDescent="0.2">
      <c r="A2223" s="45"/>
      <c r="B2223" s="59" t="s">
        <v>2170</v>
      </c>
      <c r="C2223" s="46" t="s">
        <v>2173</v>
      </c>
      <c r="D2223" s="47">
        <v>385.26</v>
      </c>
      <c r="E2223" s="247">
        <v>0.11700000000000001</v>
      </c>
      <c r="F2223" s="47">
        <f t="shared" ref="F2223:F2224" si="291">D2223-(D2223*E2223)</f>
        <v>340.18457999999998</v>
      </c>
    </row>
    <row r="2224" spans="1:6" x14ac:dyDescent="0.2">
      <c r="A2224" s="45"/>
      <c r="B2224" s="59" t="s">
        <v>2171</v>
      </c>
      <c r="C2224" s="46" t="s">
        <v>2174</v>
      </c>
      <c r="D2224" s="47">
        <v>672.12</v>
      </c>
      <c r="E2224" s="247">
        <v>0.11700000000000001</v>
      </c>
      <c r="F2224" s="47">
        <f t="shared" si="291"/>
        <v>593.48195999999996</v>
      </c>
    </row>
    <row r="2225" spans="1:6" x14ac:dyDescent="0.2">
      <c r="A2225" s="45"/>
      <c r="B2225" s="59" t="s">
        <v>2172</v>
      </c>
      <c r="C2225" s="46" t="s">
        <v>2175</v>
      </c>
      <c r="D2225" s="47">
        <v>672.12</v>
      </c>
      <c r="E2225" s="247">
        <v>0.11700000000000001</v>
      </c>
      <c r="F2225" s="47">
        <f>D2225-(D2225*E2225)</f>
        <v>593.48195999999996</v>
      </c>
    </row>
    <row r="2226" spans="1:6" x14ac:dyDescent="0.2">
      <c r="A2226" s="32"/>
    </row>
    <row r="2227" spans="1:6" x14ac:dyDescent="0.2">
      <c r="A2227" s="28" t="s">
        <v>280</v>
      </c>
    </row>
    <row r="2228" spans="1:6" x14ac:dyDescent="0.2">
      <c r="B2228" s="30"/>
      <c r="C2228" s="31"/>
      <c r="D2228" s="232"/>
      <c r="E2228" s="263"/>
      <c r="F2228" s="232"/>
    </row>
    <row r="2229" spans="1:6" x14ac:dyDescent="0.2">
      <c r="A2229" s="5"/>
    </row>
  </sheetData>
  <autoFilter ref="A8:F2225"/>
  <mergeCells count="3">
    <mergeCell ref="A196:F196"/>
    <mergeCell ref="A197:F197"/>
    <mergeCell ref="A198:F198"/>
  </mergeCells>
  <conditionalFormatting sqref="B3">
    <cfRule type="cellIs" dxfId="3" priority="28" operator="equal">
      <formula>"CHECK YOUR DATA!!"</formula>
    </cfRule>
  </conditionalFormatting>
  <conditionalFormatting sqref="A4">
    <cfRule type="cellIs" dxfId="2" priority="27" operator="equal">
      <formula>"CHECK YOUR DATA!!"</formula>
    </cfRule>
  </conditionalFormatting>
  <conditionalFormatting sqref="B777:B805">
    <cfRule type="duplicateValues" dxfId="1" priority="32"/>
  </conditionalFormatting>
  <conditionalFormatting sqref="B858:B869">
    <cfRule type="duplicateValues" dxfId="0" priority="35"/>
  </conditionalFormatting>
  <printOptions horizontalCentered="1"/>
  <pageMargins left="0.17" right="0.17" top="0.25" bottom="0.5" header="0.25" footer="0.25"/>
  <pageSetup scale="57" fitToWidth="0" fitToHeight="0" orientation="portrait" r:id="rId1"/>
  <headerFooter alignWithMargins="0">
    <oddFooter>&amp;L&amp;8Prices subject to change without notice
*Productivity Plus Value Pack = Two Battery Carts, two Battery Cable Sets and one battery tray lock kit
&amp;G&amp;R&amp;8Page &amp;P of &amp;N
&amp;D &amp;T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1588"/>
  <sheetViews>
    <sheetView tabSelected="1" zoomScaleNormal="100" workbookViewId="0">
      <pane ySplit="7" topLeftCell="A8" activePane="bottomLeft" state="frozen"/>
      <selection activeCell="D11" sqref="D11:F11"/>
      <selection pane="bottomLeft" activeCell="C11585" sqref="C11585:D11585"/>
    </sheetView>
  </sheetViews>
  <sheetFormatPr defaultColWidth="9.140625" defaultRowHeight="12.75" x14ac:dyDescent="0.2"/>
  <cols>
    <col min="1" max="1" width="17.5703125" style="193" customWidth="1"/>
    <col min="2" max="2" width="87.5703125" style="193" customWidth="1"/>
    <col min="3" max="3" width="15.42578125" style="238" customWidth="1"/>
    <col min="4" max="16384" width="9.140625" style="6"/>
  </cols>
  <sheetData>
    <row r="1" spans="1:4" s="5" customFormat="1" ht="15.75" x14ac:dyDescent="0.2">
      <c r="A1" s="1" t="s">
        <v>3506</v>
      </c>
      <c r="B1" s="182"/>
      <c r="C1" s="235"/>
    </row>
    <row r="2" spans="1:4" s="5" customFormat="1" x14ac:dyDescent="0.2">
      <c r="A2" s="183" t="str">
        <f>'Machine Prices'!A2</f>
        <v>Effective Date: January 1, 2016</v>
      </c>
      <c r="B2" s="7"/>
      <c r="C2" s="34"/>
    </row>
    <row r="3" spans="1:4" s="5" customFormat="1" x14ac:dyDescent="0.2">
      <c r="A3" s="183">
        <f>'Machine Prices'!A3</f>
        <v>0</v>
      </c>
      <c r="B3" s="184"/>
      <c r="C3" s="34"/>
    </row>
    <row r="4" spans="1:4" s="5" customFormat="1" x14ac:dyDescent="0.2">
      <c r="A4" s="183">
        <f>'Machine Prices'!A6</f>
        <v>0</v>
      </c>
      <c r="B4" s="185"/>
      <c r="C4" s="236"/>
    </row>
    <row r="5" spans="1:4" s="5" customFormat="1" ht="15" customHeight="1" x14ac:dyDescent="0.2">
      <c r="A5" s="186"/>
      <c r="B5" s="187"/>
      <c r="C5" s="237"/>
    </row>
    <row r="6" spans="1:4" s="14" customFormat="1" x14ac:dyDescent="0.2">
      <c r="A6" s="188" t="s">
        <v>1972</v>
      </c>
      <c r="B6" s="189" t="s">
        <v>283</v>
      </c>
      <c r="C6" s="190" t="s">
        <v>1168</v>
      </c>
      <c r="D6" s="264" t="s">
        <v>24024</v>
      </c>
    </row>
    <row r="7" spans="1:4" s="15" customFormat="1" ht="15" x14ac:dyDescent="0.2">
      <c r="A7" s="267" t="s">
        <v>1061</v>
      </c>
      <c r="B7" s="267"/>
      <c r="C7" s="267"/>
    </row>
    <row r="8" spans="1:4" s="5" customFormat="1" x14ac:dyDescent="0.2">
      <c r="A8" s="191" t="s">
        <v>3529</v>
      </c>
      <c r="B8" s="192" t="s">
        <v>3530</v>
      </c>
      <c r="C8" s="47">
        <v>77.75</v>
      </c>
      <c r="D8" s="265">
        <f>C8*0.883</f>
        <v>68.65325</v>
      </c>
    </row>
    <row r="9" spans="1:4" s="5" customFormat="1" x14ac:dyDescent="0.2">
      <c r="A9" s="191" t="s">
        <v>3531</v>
      </c>
      <c r="B9" s="192" t="s">
        <v>3532</v>
      </c>
      <c r="C9" s="47">
        <v>30.3</v>
      </c>
      <c r="D9" s="265">
        <f t="shared" ref="D9:D72" si="0">C9*0.883</f>
        <v>26.754899999999999</v>
      </c>
    </row>
    <row r="10" spans="1:4" s="5" customFormat="1" x14ac:dyDescent="0.2">
      <c r="A10" s="191" t="s">
        <v>3533</v>
      </c>
      <c r="B10" s="192" t="s">
        <v>3534</v>
      </c>
      <c r="C10" s="47">
        <v>75.430000000000007</v>
      </c>
      <c r="D10" s="265">
        <f t="shared" si="0"/>
        <v>66.604690000000005</v>
      </c>
    </row>
    <row r="11" spans="1:4" s="19" customFormat="1" x14ac:dyDescent="0.2">
      <c r="A11" s="191" t="s">
        <v>3535</v>
      </c>
      <c r="B11" s="192" t="s">
        <v>3536</v>
      </c>
      <c r="C11" s="47">
        <v>15.39</v>
      </c>
      <c r="D11" s="265">
        <f t="shared" si="0"/>
        <v>13.589370000000001</v>
      </c>
    </row>
    <row r="12" spans="1:4" s="19" customFormat="1" x14ac:dyDescent="0.2">
      <c r="A12" s="191" t="s">
        <v>18280</v>
      </c>
      <c r="B12" s="192" t="s">
        <v>18281</v>
      </c>
      <c r="C12" s="47">
        <v>123.38</v>
      </c>
      <c r="D12" s="265">
        <f t="shared" si="0"/>
        <v>108.94454</v>
      </c>
    </row>
    <row r="13" spans="1:4" s="19" customFormat="1" x14ac:dyDescent="0.2">
      <c r="A13" s="191" t="s">
        <v>1203</v>
      </c>
      <c r="B13" s="192" t="s">
        <v>3537</v>
      </c>
      <c r="C13" s="47">
        <v>469.79</v>
      </c>
      <c r="D13" s="265">
        <f t="shared" si="0"/>
        <v>414.82456999999999</v>
      </c>
    </row>
    <row r="14" spans="1:4" s="5" customFormat="1" x14ac:dyDescent="0.2">
      <c r="A14" s="191" t="s">
        <v>1204</v>
      </c>
      <c r="B14" s="192" t="s">
        <v>3538</v>
      </c>
      <c r="C14" s="47">
        <v>553.94000000000005</v>
      </c>
      <c r="D14" s="265">
        <f t="shared" si="0"/>
        <v>489.12902000000003</v>
      </c>
    </row>
    <row r="15" spans="1:4" s="5" customFormat="1" x14ac:dyDescent="0.2">
      <c r="A15" s="191" t="s">
        <v>1206</v>
      </c>
      <c r="B15" s="192" t="s">
        <v>3539</v>
      </c>
      <c r="C15" s="47">
        <v>336.6</v>
      </c>
      <c r="D15" s="265">
        <f t="shared" si="0"/>
        <v>297.21780000000001</v>
      </c>
    </row>
    <row r="16" spans="1:4" s="5" customFormat="1" x14ac:dyDescent="0.2">
      <c r="A16" s="191" t="s">
        <v>3540</v>
      </c>
      <c r="B16" s="192" t="s">
        <v>3541</v>
      </c>
      <c r="C16" s="47">
        <v>93.55</v>
      </c>
      <c r="D16" s="265">
        <f t="shared" si="0"/>
        <v>82.604649999999992</v>
      </c>
    </row>
    <row r="17" spans="1:4" s="5" customFormat="1" x14ac:dyDescent="0.2">
      <c r="A17" s="191" t="s">
        <v>18282</v>
      </c>
      <c r="B17" s="192" t="s">
        <v>18283</v>
      </c>
      <c r="C17" s="47">
        <v>624.66</v>
      </c>
      <c r="D17" s="265">
        <f t="shared" si="0"/>
        <v>551.57478000000003</v>
      </c>
    </row>
    <row r="18" spans="1:4" s="5" customFormat="1" x14ac:dyDescent="0.2">
      <c r="A18" s="191" t="s">
        <v>3542</v>
      </c>
      <c r="B18" s="192" t="s">
        <v>3543</v>
      </c>
      <c r="C18" s="47">
        <v>73.78</v>
      </c>
      <c r="D18" s="265">
        <f t="shared" si="0"/>
        <v>65.147739999999999</v>
      </c>
    </row>
    <row r="19" spans="1:4" s="5" customFormat="1" x14ac:dyDescent="0.2">
      <c r="A19" s="191" t="s">
        <v>3544</v>
      </c>
      <c r="B19" s="192" t="s">
        <v>3545</v>
      </c>
      <c r="C19" s="47">
        <v>26.95</v>
      </c>
      <c r="D19" s="265">
        <f t="shared" si="0"/>
        <v>23.796849999999999</v>
      </c>
    </row>
    <row r="20" spans="1:4" s="5" customFormat="1" x14ac:dyDescent="0.2">
      <c r="A20" s="191" t="s">
        <v>3546</v>
      </c>
      <c r="B20" s="192" t="s">
        <v>3545</v>
      </c>
      <c r="C20" s="47">
        <v>51.11</v>
      </c>
      <c r="D20" s="265">
        <f t="shared" si="0"/>
        <v>45.130130000000001</v>
      </c>
    </row>
    <row r="21" spans="1:4" s="5" customFormat="1" x14ac:dyDescent="0.2">
      <c r="A21" s="191" t="s">
        <v>3547</v>
      </c>
      <c r="B21" s="192" t="s">
        <v>3548</v>
      </c>
      <c r="C21" s="47">
        <v>372.22</v>
      </c>
      <c r="D21" s="265">
        <f t="shared" si="0"/>
        <v>328.67026000000004</v>
      </c>
    </row>
    <row r="22" spans="1:4" s="5" customFormat="1" x14ac:dyDescent="0.2">
      <c r="A22" s="191" t="s">
        <v>3549</v>
      </c>
      <c r="B22" s="192" t="s">
        <v>3545</v>
      </c>
      <c r="C22" s="47">
        <v>44.09</v>
      </c>
      <c r="D22" s="265">
        <f t="shared" si="0"/>
        <v>38.931470000000004</v>
      </c>
    </row>
    <row r="23" spans="1:4" s="5" customFormat="1" x14ac:dyDescent="0.2">
      <c r="A23" s="191" t="s">
        <v>18284</v>
      </c>
      <c r="B23" s="192" t="s">
        <v>3548</v>
      </c>
      <c r="C23" s="47">
        <v>415.07</v>
      </c>
      <c r="D23" s="265">
        <f t="shared" si="0"/>
        <v>366.50680999999997</v>
      </c>
    </row>
    <row r="24" spans="1:4" s="5" customFormat="1" x14ac:dyDescent="0.2">
      <c r="A24" s="191" t="s">
        <v>18285</v>
      </c>
      <c r="B24" s="192" t="s">
        <v>3561</v>
      </c>
      <c r="C24" s="47">
        <v>899.31</v>
      </c>
      <c r="D24" s="265">
        <f t="shared" si="0"/>
        <v>794.09073000000001</v>
      </c>
    </row>
    <row r="25" spans="1:4" s="5" customFormat="1" x14ac:dyDescent="0.2">
      <c r="A25" s="191" t="s">
        <v>3078</v>
      </c>
      <c r="B25" s="192" t="s">
        <v>3550</v>
      </c>
      <c r="C25" s="47">
        <v>1971.08</v>
      </c>
      <c r="D25" s="265">
        <f t="shared" si="0"/>
        <v>1740.4636399999999</v>
      </c>
    </row>
    <row r="26" spans="1:4" s="5" customFormat="1" x14ac:dyDescent="0.2">
      <c r="A26" s="191" t="s">
        <v>3551</v>
      </c>
      <c r="B26" s="192" t="s">
        <v>3552</v>
      </c>
      <c r="C26" s="47">
        <v>611.24</v>
      </c>
      <c r="D26" s="265">
        <f t="shared" si="0"/>
        <v>539.72492</v>
      </c>
    </row>
    <row r="27" spans="1:4" s="5" customFormat="1" x14ac:dyDescent="0.2">
      <c r="A27" s="191" t="s">
        <v>3553</v>
      </c>
      <c r="B27" s="192" t="s">
        <v>3554</v>
      </c>
      <c r="C27" s="47">
        <v>44.5</v>
      </c>
      <c r="D27" s="265">
        <f t="shared" si="0"/>
        <v>39.293500000000002</v>
      </c>
    </row>
    <row r="28" spans="1:4" s="5" customFormat="1" x14ac:dyDescent="0.2">
      <c r="A28" s="191" t="s">
        <v>3555</v>
      </c>
      <c r="B28" s="192" t="s">
        <v>3556</v>
      </c>
      <c r="C28" s="47">
        <v>655.64</v>
      </c>
      <c r="D28" s="265">
        <f t="shared" si="0"/>
        <v>578.93011999999999</v>
      </c>
    </row>
    <row r="29" spans="1:4" s="5" customFormat="1" x14ac:dyDescent="0.2">
      <c r="A29" s="191" t="s">
        <v>3080</v>
      </c>
      <c r="B29" s="192" t="s">
        <v>3557</v>
      </c>
      <c r="C29" s="47">
        <v>878.2</v>
      </c>
      <c r="D29" s="265">
        <f t="shared" si="0"/>
        <v>775.45060000000001</v>
      </c>
    </row>
    <row r="30" spans="1:4" s="5" customFormat="1" x14ac:dyDescent="0.2">
      <c r="A30" s="191" t="s">
        <v>18286</v>
      </c>
      <c r="B30" s="192" t="s">
        <v>18287</v>
      </c>
      <c r="C30" s="47">
        <v>31.03</v>
      </c>
      <c r="D30" s="265">
        <f t="shared" si="0"/>
        <v>27.39949</v>
      </c>
    </row>
    <row r="31" spans="1:4" s="5" customFormat="1" x14ac:dyDescent="0.2">
      <c r="A31" s="191" t="s">
        <v>3558</v>
      </c>
      <c r="B31" s="192" t="s">
        <v>3559</v>
      </c>
      <c r="C31" s="47">
        <v>1374.26</v>
      </c>
      <c r="D31" s="265">
        <f t="shared" si="0"/>
        <v>1213.4715799999999</v>
      </c>
    </row>
    <row r="32" spans="1:4" s="5" customFormat="1" x14ac:dyDescent="0.2">
      <c r="A32" s="191" t="s">
        <v>3216</v>
      </c>
      <c r="B32" s="192" t="s">
        <v>3560</v>
      </c>
      <c r="C32" s="47">
        <v>1085.75</v>
      </c>
      <c r="D32" s="265">
        <f t="shared" si="0"/>
        <v>958.71725000000004</v>
      </c>
    </row>
    <row r="33" spans="1:4" s="5" customFormat="1" x14ac:dyDescent="0.2">
      <c r="A33" s="191" t="s">
        <v>3218</v>
      </c>
      <c r="B33" s="192" t="s">
        <v>3557</v>
      </c>
      <c r="C33" s="47">
        <v>1349.85</v>
      </c>
      <c r="D33" s="265">
        <f t="shared" si="0"/>
        <v>1191.9175499999999</v>
      </c>
    </row>
    <row r="34" spans="1:4" s="5" customFormat="1" x14ac:dyDescent="0.2">
      <c r="A34" s="191" t="s">
        <v>3220</v>
      </c>
      <c r="B34" s="192" t="s">
        <v>3561</v>
      </c>
      <c r="C34" s="47">
        <v>1499.94</v>
      </c>
      <c r="D34" s="265">
        <f t="shared" si="0"/>
        <v>1324.4470200000001</v>
      </c>
    </row>
    <row r="35" spans="1:4" s="5" customFormat="1" x14ac:dyDescent="0.2">
      <c r="A35" s="191" t="s">
        <v>3112</v>
      </c>
      <c r="B35" s="192" t="s">
        <v>3557</v>
      </c>
      <c r="C35" s="47">
        <v>970.03</v>
      </c>
      <c r="D35" s="265">
        <f t="shared" si="0"/>
        <v>856.53648999999996</v>
      </c>
    </row>
    <row r="36" spans="1:4" s="5" customFormat="1" x14ac:dyDescent="0.2">
      <c r="A36" s="191" t="s">
        <v>3562</v>
      </c>
      <c r="B36" s="192" t="s">
        <v>3563</v>
      </c>
      <c r="C36" s="47">
        <v>3929.45</v>
      </c>
      <c r="D36" s="265">
        <f t="shared" si="0"/>
        <v>3469.70435</v>
      </c>
    </row>
    <row r="37" spans="1:4" s="5" customFormat="1" x14ac:dyDescent="0.2">
      <c r="A37" s="191" t="s">
        <v>18288</v>
      </c>
      <c r="B37" s="192" t="s">
        <v>18289</v>
      </c>
      <c r="C37" s="47">
        <v>382.54</v>
      </c>
      <c r="D37" s="265">
        <f t="shared" si="0"/>
        <v>337.78282000000002</v>
      </c>
    </row>
    <row r="38" spans="1:4" s="5" customFormat="1" x14ac:dyDescent="0.2">
      <c r="A38" s="191" t="s">
        <v>3564</v>
      </c>
      <c r="B38" s="192" t="s">
        <v>3560</v>
      </c>
      <c r="C38" s="47">
        <v>979.02</v>
      </c>
      <c r="D38" s="265">
        <f t="shared" si="0"/>
        <v>864.47465999999997</v>
      </c>
    </row>
    <row r="39" spans="1:4" s="19" customFormat="1" x14ac:dyDescent="0.2">
      <c r="A39" s="191" t="s">
        <v>18290</v>
      </c>
      <c r="B39" s="192" t="s">
        <v>3557</v>
      </c>
      <c r="C39" s="47">
        <v>1050.05</v>
      </c>
      <c r="D39" s="265">
        <f t="shared" si="0"/>
        <v>927.19414999999992</v>
      </c>
    </row>
    <row r="40" spans="1:4" s="19" customFormat="1" x14ac:dyDescent="0.2">
      <c r="A40" s="191" t="s">
        <v>18291</v>
      </c>
      <c r="B40" s="192" t="s">
        <v>18292</v>
      </c>
      <c r="C40" s="47">
        <v>204.95</v>
      </c>
      <c r="D40" s="265">
        <f t="shared" si="0"/>
        <v>180.97084999999998</v>
      </c>
    </row>
    <row r="41" spans="1:4" s="19" customFormat="1" x14ac:dyDescent="0.2">
      <c r="A41" s="191" t="s">
        <v>18293</v>
      </c>
      <c r="B41" s="192" t="s">
        <v>18294</v>
      </c>
      <c r="C41" s="47">
        <v>86.27</v>
      </c>
      <c r="D41" s="265">
        <f t="shared" si="0"/>
        <v>76.176410000000004</v>
      </c>
    </row>
    <row r="42" spans="1:4" s="19" customFormat="1" x14ac:dyDescent="0.2">
      <c r="A42" s="191" t="s">
        <v>3565</v>
      </c>
      <c r="B42" s="192" t="s">
        <v>3566</v>
      </c>
      <c r="C42" s="47">
        <v>23.07</v>
      </c>
      <c r="D42" s="265">
        <f t="shared" si="0"/>
        <v>20.370809999999999</v>
      </c>
    </row>
    <row r="43" spans="1:4" s="19" customFormat="1" x14ac:dyDescent="0.2">
      <c r="A43" s="191" t="s">
        <v>1210</v>
      </c>
      <c r="B43" s="192" t="s">
        <v>3567</v>
      </c>
      <c r="C43" s="47">
        <v>1088.26</v>
      </c>
      <c r="D43" s="265">
        <f t="shared" si="0"/>
        <v>960.93358000000001</v>
      </c>
    </row>
    <row r="44" spans="1:4" s="19" customFormat="1" x14ac:dyDescent="0.2">
      <c r="A44" s="191" t="s">
        <v>3568</v>
      </c>
      <c r="B44" s="192" t="s">
        <v>3557</v>
      </c>
      <c r="C44" s="47">
        <v>1122.33</v>
      </c>
      <c r="D44" s="265">
        <f t="shared" si="0"/>
        <v>991.01738999999998</v>
      </c>
    </row>
    <row r="45" spans="1:4" s="19" customFormat="1" x14ac:dyDescent="0.2">
      <c r="A45" s="191" t="s">
        <v>1211</v>
      </c>
      <c r="B45" s="192" t="s">
        <v>3567</v>
      </c>
      <c r="C45" s="47">
        <v>1507.45</v>
      </c>
      <c r="D45" s="265">
        <f t="shared" si="0"/>
        <v>1331.07835</v>
      </c>
    </row>
    <row r="46" spans="1:4" s="19" customFormat="1" x14ac:dyDescent="0.2">
      <c r="A46" s="191" t="s">
        <v>3082</v>
      </c>
      <c r="B46" s="192" t="s">
        <v>3569</v>
      </c>
      <c r="C46" s="47">
        <v>1778.38</v>
      </c>
      <c r="D46" s="265">
        <f t="shared" si="0"/>
        <v>1570.3095400000002</v>
      </c>
    </row>
    <row r="47" spans="1:4" s="5" customFormat="1" x14ac:dyDescent="0.2">
      <c r="A47" s="191" t="s">
        <v>18295</v>
      </c>
      <c r="B47" s="192" t="s">
        <v>18296</v>
      </c>
      <c r="C47" s="47">
        <v>602.46</v>
      </c>
      <c r="D47" s="265">
        <f t="shared" si="0"/>
        <v>531.97217999999998</v>
      </c>
    </row>
    <row r="48" spans="1:4" s="5" customFormat="1" x14ac:dyDescent="0.2">
      <c r="A48" s="191" t="s">
        <v>18297</v>
      </c>
      <c r="B48" s="192" t="s">
        <v>18298</v>
      </c>
      <c r="C48" s="47">
        <v>483.73</v>
      </c>
      <c r="D48" s="265">
        <f t="shared" si="0"/>
        <v>427.13359000000003</v>
      </c>
    </row>
    <row r="49" spans="1:4" s="5" customFormat="1" x14ac:dyDescent="0.2">
      <c r="A49" s="191" t="s">
        <v>3570</v>
      </c>
      <c r="B49" s="192" t="s">
        <v>3571</v>
      </c>
      <c r="C49" s="47">
        <v>114.61</v>
      </c>
      <c r="D49" s="265">
        <f t="shared" si="0"/>
        <v>101.20063</v>
      </c>
    </row>
    <row r="50" spans="1:4" s="5" customFormat="1" x14ac:dyDescent="0.2">
      <c r="A50" s="191" t="s">
        <v>18299</v>
      </c>
      <c r="B50" s="192" t="s">
        <v>18300</v>
      </c>
      <c r="C50" s="47">
        <v>77.900000000000006</v>
      </c>
      <c r="D50" s="265">
        <f t="shared" si="0"/>
        <v>68.785700000000006</v>
      </c>
    </row>
    <row r="51" spans="1:4" s="5" customFormat="1" x14ac:dyDescent="0.2">
      <c r="A51" s="191" t="s">
        <v>18301</v>
      </c>
      <c r="B51" s="192" t="s">
        <v>18302</v>
      </c>
      <c r="C51" s="47">
        <v>21.68</v>
      </c>
      <c r="D51" s="265">
        <f t="shared" si="0"/>
        <v>19.143439999999998</v>
      </c>
    </row>
    <row r="52" spans="1:4" s="5" customFormat="1" x14ac:dyDescent="0.2">
      <c r="A52" s="191" t="s">
        <v>3572</v>
      </c>
      <c r="B52" s="192" t="s">
        <v>3573</v>
      </c>
      <c r="C52" s="47">
        <v>39.44</v>
      </c>
      <c r="D52" s="265">
        <f t="shared" si="0"/>
        <v>34.825519999999997</v>
      </c>
    </row>
    <row r="53" spans="1:4" s="5" customFormat="1" x14ac:dyDescent="0.2">
      <c r="A53" s="191" t="s">
        <v>3574</v>
      </c>
      <c r="B53" s="192" t="s">
        <v>3575</v>
      </c>
      <c r="C53" s="47">
        <v>653.05999999999995</v>
      </c>
      <c r="D53" s="265">
        <f t="shared" si="0"/>
        <v>576.65197999999998</v>
      </c>
    </row>
    <row r="54" spans="1:4" s="5" customFormat="1" x14ac:dyDescent="0.2">
      <c r="A54" s="191" t="s">
        <v>3576</v>
      </c>
      <c r="B54" s="192" t="s">
        <v>3577</v>
      </c>
      <c r="C54" s="47">
        <v>953</v>
      </c>
      <c r="D54" s="265">
        <f t="shared" si="0"/>
        <v>841.49900000000002</v>
      </c>
    </row>
    <row r="55" spans="1:4" s="5" customFormat="1" x14ac:dyDescent="0.2">
      <c r="A55" s="191" t="s">
        <v>3152</v>
      </c>
      <c r="B55" s="192" t="s">
        <v>3561</v>
      </c>
      <c r="C55" s="47">
        <v>921.48</v>
      </c>
      <c r="D55" s="265">
        <f t="shared" si="0"/>
        <v>813.66683999999998</v>
      </c>
    </row>
    <row r="56" spans="1:4" s="5" customFormat="1" x14ac:dyDescent="0.2">
      <c r="A56" s="191" t="s">
        <v>3578</v>
      </c>
      <c r="B56" s="192" t="s">
        <v>3579</v>
      </c>
      <c r="C56" s="47">
        <v>90.76</v>
      </c>
      <c r="D56" s="265">
        <f t="shared" si="0"/>
        <v>80.141080000000002</v>
      </c>
    </row>
    <row r="57" spans="1:4" s="5" customFormat="1" x14ac:dyDescent="0.2">
      <c r="A57" s="191" t="s">
        <v>3580</v>
      </c>
      <c r="B57" s="192" t="s">
        <v>3581</v>
      </c>
      <c r="C57" s="47">
        <v>91.07</v>
      </c>
      <c r="D57" s="265">
        <f t="shared" si="0"/>
        <v>80.414809999999989</v>
      </c>
    </row>
    <row r="58" spans="1:4" s="5" customFormat="1" x14ac:dyDescent="0.2">
      <c r="A58" s="191" t="s">
        <v>3582</v>
      </c>
      <c r="B58" s="192" t="s">
        <v>3583</v>
      </c>
      <c r="C58" s="47">
        <v>285.95</v>
      </c>
      <c r="D58" s="265">
        <f t="shared" si="0"/>
        <v>252.49384999999998</v>
      </c>
    </row>
    <row r="59" spans="1:4" s="5" customFormat="1" x14ac:dyDescent="0.2">
      <c r="A59" s="191" t="s">
        <v>18303</v>
      </c>
      <c r="B59" s="192" t="s">
        <v>3803</v>
      </c>
      <c r="C59" s="47">
        <v>156.94</v>
      </c>
      <c r="D59" s="265">
        <f t="shared" si="0"/>
        <v>138.57802000000001</v>
      </c>
    </row>
    <row r="60" spans="1:4" s="5" customFormat="1" x14ac:dyDescent="0.2">
      <c r="A60" s="191" t="s">
        <v>1214</v>
      </c>
      <c r="B60" s="192" t="s">
        <v>3584</v>
      </c>
      <c r="C60" s="47">
        <v>163.13999999999999</v>
      </c>
      <c r="D60" s="265">
        <f t="shared" si="0"/>
        <v>144.05261999999999</v>
      </c>
    </row>
    <row r="61" spans="1:4" s="5" customFormat="1" x14ac:dyDescent="0.2">
      <c r="A61" s="191" t="s">
        <v>3585</v>
      </c>
      <c r="B61" s="192" t="s">
        <v>3561</v>
      </c>
      <c r="C61" s="47">
        <v>1082.06</v>
      </c>
      <c r="D61" s="265">
        <f t="shared" si="0"/>
        <v>955.45898</v>
      </c>
    </row>
    <row r="62" spans="1:4" s="5" customFormat="1" x14ac:dyDescent="0.2">
      <c r="A62" s="191" t="s">
        <v>3586</v>
      </c>
      <c r="B62" s="192" t="s">
        <v>3587</v>
      </c>
      <c r="C62" s="47">
        <v>157.97</v>
      </c>
      <c r="D62" s="265">
        <f t="shared" si="0"/>
        <v>139.48750999999999</v>
      </c>
    </row>
    <row r="63" spans="1:4" s="5" customFormat="1" x14ac:dyDescent="0.2">
      <c r="A63" s="191" t="s">
        <v>3466</v>
      </c>
      <c r="B63" s="192" t="s">
        <v>3557</v>
      </c>
      <c r="C63" s="47">
        <v>779.39</v>
      </c>
      <c r="D63" s="265">
        <f t="shared" si="0"/>
        <v>688.20137</v>
      </c>
    </row>
    <row r="64" spans="1:4" s="5" customFormat="1" x14ac:dyDescent="0.2">
      <c r="A64" s="191" t="s">
        <v>3588</v>
      </c>
      <c r="B64" s="192" t="s">
        <v>3589</v>
      </c>
      <c r="C64" s="47">
        <v>868.34</v>
      </c>
      <c r="D64" s="265">
        <f t="shared" si="0"/>
        <v>766.74422000000004</v>
      </c>
    </row>
    <row r="65" spans="1:4" s="5" customFormat="1" x14ac:dyDescent="0.2">
      <c r="A65" s="191" t="s">
        <v>3590</v>
      </c>
      <c r="B65" s="192" t="s">
        <v>3591</v>
      </c>
      <c r="C65" s="47">
        <v>76.36</v>
      </c>
      <c r="D65" s="265">
        <f t="shared" si="0"/>
        <v>67.425880000000006</v>
      </c>
    </row>
    <row r="66" spans="1:4" s="5" customFormat="1" x14ac:dyDescent="0.2">
      <c r="A66" s="191" t="s">
        <v>2548</v>
      </c>
      <c r="B66" s="192" t="s">
        <v>3592</v>
      </c>
      <c r="C66" s="47">
        <v>2102.17</v>
      </c>
      <c r="D66" s="265">
        <f t="shared" si="0"/>
        <v>1856.2161100000001</v>
      </c>
    </row>
    <row r="67" spans="1:4" s="5" customFormat="1" x14ac:dyDescent="0.2">
      <c r="A67" s="191" t="s">
        <v>2519</v>
      </c>
      <c r="B67" s="192" t="s">
        <v>3593</v>
      </c>
      <c r="C67" s="47">
        <v>1803.78</v>
      </c>
      <c r="D67" s="265">
        <f t="shared" si="0"/>
        <v>1592.73774</v>
      </c>
    </row>
    <row r="68" spans="1:4" s="5" customFormat="1" x14ac:dyDescent="0.2">
      <c r="A68" s="191" t="s">
        <v>2560</v>
      </c>
      <c r="B68" s="192" t="s">
        <v>3594</v>
      </c>
      <c r="C68" s="47">
        <v>2405.73</v>
      </c>
      <c r="D68" s="265">
        <f t="shared" si="0"/>
        <v>2124.2595900000001</v>
      </c>
    </row>
    <row r="69" spans="1:4" s="5" customFormat="1" x14ac:dyDescent="0.2">
      <c r="A69" s="191" t="s">
        <v>2532</v>
      </c>
      <c r="B69" s="192" t="s">
        <v>3595</v>
      </c>
      <c r="C69" s="47">
        <v>1980.34</v>
      </c>
      <c r="D69" s="265">
        <f t="shared" si="0"/>
        <v>1748.64022</v>
      </c>
    </row>
    <row r="70" spans="1:4" s="5" customFormat="1" x14ac:dyDescent="0.2">
      <c r="A70" s="191" t="s">
        <v>2567</v>
      </c>
      <c r="B70" s="192" t="s">
        <v>3596</v>
      </c>
      <c r="C70" s="47">
        <v>3122.28</v>
      </c>
      <c r="D70" s="265">
        <f t="shared" si="0"/>
        <v>2756.9732400000003</v>
      </c>
    </row>
    <row r="71" spans="1:4" s="5" customFormat="1" x14ac:dyDescent="0.2">
      <c r="A71" s="191" t="s">
        <v>2540</v>
      </c>
      <c r="B71" s="192" t="s">
        <v>3597</v>
      </c>
      <c r="C71" s="47">
        <v>2715.48</v>
      </c>
      <c r="D71" s="265">
        <f t="shared" si="0"/>
        <v>2397.7688400000002</v>
      </c>
    </row>
    <row r="72" spans="1:4" s="5" customFormat="1" x14ac:dyDescent="0.2">
      <c r="A72" s="191" t="s">
        <v>2417</v>
      </c>
      <c r="B72" s="192" t="s">
        <v>3598</v>
      </c>
      <c r="C72" s="47">
        <v>1578.7</v>
      </c>
      <c r="D72" s="265">
        <f t="shared" si="0"/>
        <v>1393.9921000000002</v>
      </c>
    </row>
    <row r="73" spans="1:4" s="5" customFormat="1" x14ac:dyDescent="0.2">
      <c r="A73" s="191" t="s">
        <v>2415</v>
      </c>
      <c r="B73" s="192" t="s">
        <v>3599</v>
      </c>
      <c r="C73" s="47">
        <v>1558.05</v>
      </c>
      <c r="D73" s="265">
        <f t="shared" ref="D73:D136" si="1">C73*0.883</f>
        <v>1375.7581499999999</v>
      </c>
    </row>
    <row r="74" spans="1:4" s="5" customFormat="1" x14ac:dyDescent="0.2">
      <c r="A74" s="191" t="s">
        <v>2392</v>
      </c>
      <c r="B74" s="192" t="s">
        <v>3600</v>
      </c>
      <c r="C74" s="47">
        <v>1172.92</v>
      </c>
      <c r="D74" s="265">
        <f t="shared" si="1"/>
        <v>1035.6883600000001</v>
      </c>
    </row>
    <row r="75" spans="1:4" s="5" customFormat="1" x14ac:dyDescent="0.2">
      <c r="A75" s="191" t="s">
        <v>2390</v>
      </c>
      <c r="B75" s="192" t="s">
        <v>3601</v>
      </c>
      <c r="C75" s="47">
        <v>1112.01</v>
      </c>
      <c r="D75" s="265">
        <f t="shared" si="1"/>
        <v>981.90482999999995</v>
      </c>
    </row>
    <row r="76" spans="1:4" s="5" customFormat="1" x14ac:dyDescent="0.2">
      <c r="A76" s="191" t="s">
        <v>2401</v>
      </c>
      <c r="B76" s="192" t="s">
        <v>3602</v>
      </c>
      <c r="C76" s="47">
        <v>1172.92</v>
      </c>
      <c r="D76" s="265">
        <f t="shared" si="1"/>
        <v>1035.6883600000001</v>
      </c>
    </row>
    <row r="77" spans="1:4" s="5" customFormat="1" x14ac:dyDescent="0.2">
      <c r="A77" s="191" t="s">
        <v>2434</v>
      </c>
      <c r="B77" s="192" t="s">
        <v>3603</v>
      </c>
      <c r="C77" s="47">
        <v>1578.7</v>
      </c>
      <c r="D77" s="265">
        <f t="shared" si="1"/>
        <v>1393.9921000000002</v>
      </c>
    </row>
    <row r="78" spans="1:4" s="5" customFormat="1" x14ac:dyDescent="0.2">
      <c r="A78" s="191" t="s">
        <v>1215</v>
      </c>
      <c r="B78" s="192" t="s">
        <v>3604</v>
      </c>
      <c r="C78" s="47">
        <v>3390.73</v>
      </c>
      <c r="D78" s="265">
        <f t="shared" si="1"/>
        <v>2994.0145900000002</v>
      </c>
    </row>
    <row r="79" spans="1:4" s="5" customFormat="1" x14ac:dyDescent="0.2">
      <c r="A79" s="191" t="s">
        <v>3605</v>
      </c>
      <c r="B79" s="192" t="s">
        <v>3606</v>
      </c>
      <c r="C79" s="47">
        <v>106.87</v>
      </c>
      <c r="D79" s="265">
        <f t="shared" si="1"/>
        <v>94.366210000000009</v>
      </c>
    </row>
    <row r="80" spans="1:4" s="5" customFormat="1" x14ac:dyDescent="0.2">
      <c r="A80" s="191" t="s">
        <v>3204</v>
      </c>
      <c r="B80" s="192" t="s">
        <v>3607</v>
      </c>
      <c r="C80" s="47">
        <v>5770.64</v>
      </c>
      <c r="D80" s="265">
        <f t="shared" si="1"/>
        <v>5095.4751200000001</v>
      </c>
    </row>
    <row r="81" spans="1:4" s="5" customFormat="1" x14ac:dyDescent="0.2">
      <c r="A81" s="191" t="s">
        <v>3608</v>
      </c>
      <c r="B81" s="192" t="s">
        <v>3609</v>
      </c>
      <c r="C81" s="47">
        <v>245.74</v>
      </c>
      <c r="D81" s="265">
        <f t="shared" si="1"/>
        <v>216.98842000000002</v>
      </c>
    </row>
    <row r="82" spans="1:4" s="5" customFormat="1" x14ac:dyDescent="0.2">
      <c r="A82" s="191" t="s">
        <v>18304</v>
      </c>
      <c r="B82" s="192" t="s">
        <v>18305</v>
      </c>
      <c r="C82" s="47">
        <v>441.39</v>
      </c>
      <c r="D82" s="265">
        <f t="shared" si="1"/>
        <v>389.74736999999999</v>
      </c>
    </row>
    <row r="83" spans="1:4" s="5" customFormat="1" x14ac:dyDescent="0.2">
      <c r="A83" s="191" t="s">
        <v>3610</v>
      </c>
      <c r="B83" s="192" t="s">
        <v>3611</v>
      </c>
      <c r="C83" s="47">
        <v>1232.81</v>
      </c>
      <c r="D83" s="265">
        <f t="shared" si="1"/>
        <v>1088.57123</v>
      </c>
    </row>
    <row r="84" spans="1:4" s="5" customFormat="1" x14ac:dyDescent="0.2">
      <c r="A84" s="191" t="s">
        <v>3612</v>
      </c>
      <c r="B84" s="192" t="s">
        <v>3613</v>
      </c>
      <c r="C84" s="47">
        <v>1012.89</v>
      </c>
      <c r="D84" s="265">
        <f t="shared" si="1"/>
        <v>894.38187000000005</v>
      </c>
    </row>
    <row r="85" spans="1:4" s="5" customFormat="1" x14ac:dyDescent="0.2">
      <c r="A85" s="191" t="s">
        <v>3614</v>
      </c>
      <c r="B85" s="192" t="s">
        <v>3611</v>
      </c>
      <c r="C85" s="47">
        <v>464.63</v>
      </c>
      <c r="D85" s="265">
        <f t="shared" si="1"/>
        <v>410.26828999999998</v>
      </c>
    </row>
    <row r="86" spans="1:4" s="5" customFormat="1" x14ac:dyDescent="0.2">
      <c r="A86" s="191" t="s">
        <v>18306</v>
      </c>
      <c r="B86" s="192" t="s">
        <v>18307</v>
      </c>
      <c r="C86" s="47">
        <v>118.22</v>
      </c>
      <c r="D86" s="265">
        <f t="shared" si="1"/>
        <v>104.38826</v>
      </c>
    </row>
    <row r="87" spans="1:4" s="5" customFormat="1" x14ac:dyDescent="0.2">
      <c r="A87" s="191" t="s">
        <v>18308</v>
      </c>
      <c r="B87" s="192" t="s">
        <v>3878</v>
      </c>
      <c r="C87" s="47">
        <v>563.23</v>
      </c>
      <c r="D87" s="265">
        <f t="shared" si="1"/>
        <v>497.33208999999999</v>
      </c>
    </row>
    <row r="88" spans="1:4" s="5" customFormat="1" x14ac:dyDescent="0.2">
      <c r="A88" s="191" t="s">
        <v>18309</v>
      </c>
      <c r="B88" s="192" t="s">
        <v>3878</v>
      </c>
      <c r="C88" s="47">
        <v>629.83000000000004</v>
      </c>
      <c r="D88" s="265">
        <f t="shared" si="1"/>
        <v>556.13989000000004</v>
      </c>
    </row>
    <row r="89" spans="1:4" s="5" customFormat="1" x14ac:dyDescent="0.2">
      <c r="A89" s="191" t="s">
        <v>3615</v>
      </c>
      <c r="B89" s="192" t="s">
        <v>3616</v>
      </c>
      <c r="C89" s="47">
        <v>265.87</v>
      </c>
      <c r="D89" s="265">
        <f t="shared" si="1"/>
        <v>234.76321000000002</v>
      </c>
    </row>
    <row r="90" spans="1:4" s="5" customFormat="1" x14ac:dyDescent="0.2">
      <c r="A90" s="191" t="s">
        <v>3617</v>
      </c>
      <c r="B90" s="192" t="s">
        <v>3618</v>
      </c>
      <c r="C90" s="47">
        <v>741.34</v>
      </c>
      <c r="D90" s="265">
        <f t="shared" si="1"/>
        <v>654.60322000000008</v>
      </c>
    </row>
    <row r="91" spans="1:4" s="5" customFormat="1" x14ac:dyDescent="0.2">
      <c r="A91" s="191" t="s">
        <v>1218</v>
      </c>
      <c r="B91" s="192" t="s">
        <v>3619</v>
      </c>
      <c r="C91" s="47">
        <v>51.63</v>
      </c>
      <c r="D91" s="265">
        <f t="shared" si="1"/>
        <v>45.589290000000005</v>
      </c>
    </row>
    <row r="92" spans="1:4" s="5" customFormat="1" x14ac:dyDescent="0.2">
      <c r="A92" s="191" t="s">
        <v>1219</v>
      </c>
      <c r="B92" s="192" t="s">
        <v>3620</v>
      </c>
      <c r="C92" s="47">
        <v>49.51</v>
      </c>
      <c r="D92" s="265">
        <f t="shared" si="1"/>
        <v>43.717329999999997</v>
      </c>
    </row>
    <row r="93" spans="1:4" s="5" customFormat="1" x14ac:dyDescent="0.2">
      <c r="A93" s="191" t="s">
        <v>1220</v>
      </c>
      <c r="B93" s="192" t="s">
        <v>3621</v>
      </c>
      <c r="C93" s="47">
        <v>107.38</v>
      </c>
      <c r="D93" s="265">
        <f t="shared" si="1"/>
        <v>94.816540000000003</v>
      </c>
    </row>
    <row r="94" spans="1:4" s="5" customFormat="1" x14ac:dyDescent="0.2">
      <c r="A94" s="191" t="s">
        <v>3622</v>
      </c>
      <c r="B94" s="192" t="s">
        <v>3623</v>
      </c>
      <c r="C94" s="47">
        <v>16.68</v>
      </c>
      <c r="D94" s="265">
        <f t="shared" si="1"/>
        <v>14.728439999999999</v>
      </c>
    </row>
    <row r="95" spans="1:4" s="5" customFormat="1" x14ac:dyDescent="0.2">
      <c r="A95" s="191" t="s">
        <v>1221</v>
      </c>
      <c r="B95" s="192" t="s">
        <v>3624</v>
      </c>
      <c r="C95" s="47">
        <v>97.37</v>
      </c>
      <c r="D95" s="265">
        <f t="shared" si="1"/>
        <v>85.977710000000002</v>
      </c>
    </row>
    <row r="96" spans="1:4" s="5" customFormat="1" x14ac:dyDescent="0.2">
      <c r="A96" s="191" t="s">
        <v>1222</v>
      </c>
      <c r="B96" s="192" t="s">
        <v>3625</v>
      </c>
      <c r="C96" s="47">
        <v>17.3</v>
      </c>
      <c r="D96" s="265">
        <f t="shared" si="1"/>
        <v>15.2759</v>
      </c>
    </row>
    <row r="97" spans="1:4" s="5" customFormat="1" x14ac:dyDescent="0.2">
      <c r="A97" s="191" t="s">
        <v>1223</v>
      </c>
      <c r="B97" s="192" t="s">
        <v>3623</v>
      </c>
      <c r="C97" s="47">
        <v>17.29</v>
      </c>
      <c r="D97" s="265">
        <f t="shared" si="1"/>
        <v>15.267069999999999</v>
      </c>
    </row>
    <row r="98" spans="1:4" s="5" customFormat="1" x14ac:dyDescent="0.2">
      <c r="A98" s="191" t="s">
        <v>1225</v>
      </c>
      <c r="B98" s="192" t="s">
        <v>3626</v>
      </c>
      <c r="C98" s="47">
        <v>101.6</v>
      </c>
      <c r="D98" s="265">
        <f t="shared" si="1"/>
        <v>89.712800000000001</v>
      </c>
    </row>
    <row r="99" spans="1:4" s="5" customFormat="1" x14ac:dyDescent="0.2">
      <c r="A99" s="191" t="s">
        <v>1226</v>
      </c>
      <c r="B99" s="192" t="s">
        <v>3626</v>
      </c>
      <c r="C99" s="47">
        <v>101.6</v>
      </c>
      <c r="D99" s="265">
        <f t="shared" si="1"/>
        <v>89.712800000000001</v>
      </c>
    </row>
    <row r="100" spans="1:4" s="5" customFormat="1" x14ac:dyDescent="0.2">
      <c r="A100" s="191" t="s">
        <v>18310</v>
      </c>
      <c r="B100" s="192" t="s">
        <v>18311</v>
      </c>
      <c r="C100" s="47">
        <v>4.24</v>
      </c>
      <c r="D100" s="265">
        <f t="shared" si="1"/>
        <v>3.7439200000000001</v>
      </c>
    </row>
    <row r="101" spans="1:4" s="5" customFormat="1" x14ac:dyDescent="0.2">
      <c r="A101" s="191" t="s">
        <v>18312</v>
      </c>
      <c r="B101" s="192" t="s">
        <v>18313</v>
      </c>
      <c r="C101" s="47">
        <v>47.82</v>
      </c>
      <c r="D101" s="265">
        <f t="shared" si="1"/>
        <v>42.225059999999999</v>
      </c>
    </row>
    <row r="102" spans="1:4" s="5" customFormat="1" x14ac:dyDescent="0.2">
      <c r="A102" s="191" t="s">
        <v>3627</v>
      </c>
      <c r="B102" s="192" t="s">
        <v>3628</v>
      </c>
      <c r="C102" s="47">
        <v>183.79</v>
      </c>
      <c r="D102" s="265">
        <f t="shared" si="1"/>
        <v>162.28656999999998</v>
      </c>
    </row>
    <row r="103" spans="1:4" s="5" customFormat="1" x14ac:dyDescent="0.2">
      <c r="A103" s="191" t="s">
        <v>3629</v>
      </c>
      <c r="B103" s="192" t="s">
        <v>3630</v>
      </c>
      <c r="C103" s="47">
        <v>7.59</v>
      </c>
      <c r="D103" s="265">
        <f t="shared" si="1"/>
        <v>6.7019700000000002</v>
      </c>
    </row>
    <row r="104" spans="1:4" s="5" customFormat="1" x14ac:dyDescent="0.2">
      <c r="A104" s="191" t="s">
        <v>18314</v>
      </c>
      <c r="B104" s="192" t="s">
        <v>18315</v>
      </c>
      <c r="C104" s="47">
        <v>252.45</v>
      </c>
      <c r="D104" s="265">
        <f t="shared" si="1"/>
        <v>222.91334999999998</v>
      </c>
    </row>
    <row r="105" spans="1:4" s="5" customFormat="1" x14ac:dyDescent="0.2">
      <c r="A105" s="191" t="s">
        <v>3631</v>
      </c>
      <c r="B105" s="192" t="s">
        <v>3632</v>
      </c>
      <c r="C105" s="47">
        <v>2152.7600000000002</v>
      </c>
      <c r="D105" s="265">
        <f t="shared" si="1"/>
        <v>1900.8870800000002</v>
      </c>
    </row>
    <row r="106" spans="1:4" s="5" customFormat="1" x14ac:dyDescent="0.2">
      <c r="A106" s="191" t="s">
        <v>18316</v>
      </c>
      <c r="B106" s="192" t="s">
        <v>18317</v>
      </c>
      <c r="C106" s="47">
        <v>186.37</v>
      </c>
      <c r="D106" s="265">
        <f t="shared" si="1"/>
        <v>164.56471000000002</v>
      </c>
    </row>
    <row r="107" spans="1:4" s="5" customFormat="1" x14ac:dyDescent="0.2">
      <c r="A107" s="191" t="s">
        <v>3633</v>
      </c>
      <c r="B107" s="192" t="s">
        <v>3634</v>
      </c>
      <c r="C107" s="47">
        <v>281.88</v>
      </c>
      <c r="D107" s="265">
        <f t="shared" si="1"/>
        <v>248.90003999999999</v>
      </c>
    </row>
    <row r="108" spans="1:4" s="5" customFormat="1" x14ac:dyDescent="0.2">
      <c r="A108" s="191" t="s">
        <v>3635</v>
      </c>
      <c r="B108" s="192" t="s">
        <v>3636</v>
      </c>
      <c r="C108" s="47">
        <v>363.96</v>
      </c>
      <c r="D108" s="265">
        <f t="shared" si="1"/>
        <v>321.37667999999996</v>
      </c>
    </row>
    <row r="109" spans="1:4" s="5" customFormat="1" x14ac:dyDescent="0.2">
      <c r="A109" s="191" t="s">
        <v>3637</v>
      </c>
      <c r="B109" s="192" t="s">
        <v>3638</v>
      </c>
      <c r="C109" s="47">
        <v>501.28</v>
      </c>
      <c r="D109" s="265">
        <f t="shared" si="1"/>
        <v>442.63023999999996</v>
      </c>
    </row>
    <row r="110" spans="1:4" s="5" customFormat="1" x14ac:dyDescent="0.2">
      <c r="A110" s="191" t="s">
        <v>18318</v>
      </c>
      <c r="B110" s="192" t="s">
        <v>18319</v>
      </c>
      <c r="C110" s="47">
        <v>478.56</v>
      </c>
      <c r="D110" s="265">
        <f t="shared" si="1"/>
        <v>422.56848000000002</v>
      </c>
    </row>
    <row r="111" spans="1:4" s="5" customFormat="1" x14ac:dyDescent="0.2">
      <c r="A111" s="191" t="s">
        <v>3639</v>
      </c>
      <c r="B111" s="192" t="s">
        <v>3640</v>
      </c>
      <c r="C111" s="47">
        <v>221.47</v>
      </c>
      <c r="D111" s="265">
        <f t="shared" si="1"/>
        <v>195.55801</v>
      </c>
    </row>
    <row r="112" spans="1:4" s="5" customFormat="1" x14ac:dyDescent="0.2">
      <c r="A112" s="191" t="s">
        <v>3641</v>
      </c>
      <c r="B112" s="192" t="s">
        <v>3630</v>
      </c>
      <c r="C112" s="47">
        <v>5.89</v>
      </c>
      <c r="D112" s="265">
        <f t="shared" si="1"/>
        <v>5.2008700000000001</v>
      </c>
    </row>
    <row r="113" spans="1:4" s="5" customFormat="1" x14ac:dyDescent="0.2">
      <c r="A113" s="191" t="s">
        <v>3642</v>
      </c>
      <c r="B113" s="192" t="s">
        <v>3643</v>
      </c>
      <c r="C113" s="47">
        <v>61.38</v>
      </c>
      <c r="D113" s="265">
        <f t="shared" si="1"/>
        <v>54.198540000000001</v>
      </c>
    </row>
    <row r="114" spans="1:4" s="5" customFormat="1" x14ac:dyDescent="0.2">
      <c r="A114" s="191" t="s">
        <v>3644</v>
      </c>
      <c r="B114" s="192" t="s">
        <v>3645</v>
      </c>
      <c r="C114" s="47">
        <v>52.87</v>
      </c>
      <c r="D114" s="265">
        <f t="shared" si="1"/>
        <v>46.68421</v>
      </c>
    </row>
    <row r="115" spans="1:4" s="5" customFormat="1" x14ac:dyDescent="0.2">
      <c r="A115" s="191" t="s">
        <v>1229</v>
      </c>
      <c r="B115" s="192" t="s">
        <v>3646</v>
      </c>
      <c r="C115" s="47">
        <v>147.13999999999999</v>
      </c>
      <c r="D115" s="265">
        <f t="shared" si="1"/>
        <v>129.92461999999998</v>
      </c>
    </row>
    <row r="116" spans="1:4" s="5" customFormat="1" x14ac:dyDescent="0.2">
      <c r="A116" s="191" t="s">
        <v>3647</v>
      </c>
      <c r="B116" s="192" t="s">
        <v>3648</v>
      </c>
      <c r="C116" s="47">
        <v>59.48</v>
      </c>
      <c r="D116" s="265">
        <f t="shared" si="1"/>
        <v>52.52084</v>
      </c>
    </row>
    <row r="117" spans="1:4" s="5" customFormat="1" x14ac:dyDescent="0.2">
      <c r="A117" s="191" t="s">
        <v>268</v>
      </c>
      <c r="B117" s="192" t="s">
        <v>3649</v>
      </c>
      <c r="C117" s="47">
        <v>14.51</v>
      </c>
      <c r="D117" s="265">
        <f t="shared" si="1"/>
        <v>12.812329999999999</v>
      </c>
    </row>
    <row r="118" spans="1:4" s="5" customFormat="1" x14ac:dyDescent="0.2">
      <c r="A118" s="191" t="s">
        <v>1230</v>
      </c>
      <c r="B118" s="192" t="s">
        <v>3650</v>
      </c>
      <c r="C118" s="47">
        <v>34.75</v>
      </c>
      <c r="D118" s="265">
        <f t="shared" si="1"/>
        <v>30.684249999999999</v>
      </c>
    </row>
    <row r="119" spans="1:4" s="5" customFormat="1" x14ac:dyDescent="0.2">
      <c r="A119" s="191" t="s">
        <v>18320</v>
      </c>
      <c r="B119" s="192" t="s">
        <v>18321</v>
      </c>
      <c r="C119" s="47">
        <v>60.55</v>
      </c>
      <c r="D119" s="265">
        <f t="shared" si="1"/>
        <v>53.465649999999997</v>
      </c>
    </row>
    <row r="120" spans="1:4" s="5" customFormat="1" x14ac:dyDescent="0.2">
      <c r="A120" s="191" t="s">
        <v>3651</v>
      </c>
      <c r="B120" s="192" t="s">
        <v>3652</v>
      </c>
      <c r="C120" s="47">
        <v>33.46</v>
      </c>
      <c r="D120" s="265">
        <f t="shared" si="1"/>
        <v>29.545180000000002</v>
      </c>
    </row>
    <row r="121" spans="1:4" s="5" customFormat="1" x14ac:dyDescent="0.2">
      <c r="A121" s="191" t="s">
        <v>3653</v>
      </c>
      <c r="B121" s="192" t="s">
        <v>3654</v>
      </c>
      <c r="C121" s="47">
        <v>16.149999999999999</v>
      </c>
      <c r="D121" s="265">
        <f t="shared" si="1"/>
        <v>14.260449999999999</v>
      </c>
    </row>
    <row r="122" spans="1:4" s="5" customFormat="1" x14ac:dyDescent="0.2">
      <c r="A122" s="191" t="s">
        <v>3655</v>
      </c>
      <c r="B122" s="192" t="s">
        <v>3656</v>
      </c>
      <c r="C122" s="47">
        <v>61.38</v>
      </c>
      <c r="D122" s="265">
        <f t="shared" si="1"/>
        <v>54.198540000000001</v>
      </c>
    </row>
    <row r="123" spans="1:4" s="5" customFormat="1" x14ac:dyDescent="0.2">
      <c r="A123" s="191" t="s">
        <v>3657</v>
      </c>
      <c r="B123" s="192" t="s">
        <v>3658</v>
      </c>
      <c r="C123" s="47">
        <v>368.6</v>
      </c>
      <c r="D123" s="265">
        <f t="shared" si="1"/>
        <v>325.47380000000004</v>
      </c>
    </row>
    <row r="124" spans="1:4" s="5" customFormat="1" x14ac:dyDescent="0.2">
      <c r="A124" s="191" t="s">
        <v>3659</v>
      </c>
      <c r="B124" s="192" t="s">
        <v>3660</v>
      </c>
      <c r="C124" s="47">
        <v>51.27</v>
      </c>
      <c r="D124" s="265">
        <f t="shared" si="1"/>
        <v>45.271410000000003</v>
      </c>
    </row>
    <row r="125" spans="1:4" s="5" customFormat="1" x14ac:dyDescent="0.2">
      <c r="A125" s="191" t="s">
        <v>3661</v>
      </c>
      <c r="B125" s="192" t="s">
        <v>3660</v>
      </c>
      <c r="C125" s="47">
        <v>13.07</v>
      </c>
      <c r="D125" s="265">
        <f t="shared" si="1"/>
        <v>11.54081</v>
      </c>
    </row>
    <row r="126" spans="1:4" s="5" customFormat="1" x14ac:dyDescent="0.2">
      <c r="A126" s="191" t="s">
        <v>3662</v>
      </c>
      <c r="B126" s="192" t="s">
        <v>3663</v>
      </c>
      <c r="C126" s="47">
        <v>10.33</v>
      </c>
      <c r="D126" s="265">
        <f t="shared" si="1"/>
        <v>9.1213899999999999</v>
      </c>
    </row>
    <row r="127" spans="1:4" s="5" customFormat="1" x14ac:dyDescent="0.2">
      <c r="A127" s="191" t="s">
        <v>3664</v>
      </c>
      <c r="B127" s="192" t="s">
        <v>3665</v>
      </c>
      <c r="C127" s="47">
        <v>35.880000000000003</v>
      </c>
      <c r="D127" s="265">
        <f t="shared" si="1"/>
        <v>31.682040000000004</v>
      </c>
    </row>
    <row r="128" spans="1:4" s="5" customFormat="1" x14ac:dyDescent="0.2">
      <c r="A128" s="191" t="s">
        <v>3666</v>
      </c>
      <c r="B128" s="192" t="s">
        <v>3667</v>
      </c>
      <c r="C128" s="47">
        <v>30.15</v>
      </c>
      <c r="D128" s="265">
        <f t="shared" si="1"/>
        <v>26.622450000000001</v>
      </c>
    </row>
    <row r="129" spans="1:4" s="5" customFormat="1" x14ac:dyDescent="0.2">
      <c r="A129" s="191" t="s">
        <v>3668</v>
      </c>
      <c r="B129" s="192" t="s">
        <v>3669</v>
      </c>
      <c r="C129" s="47">
        <v>2.95</v>
      </c>
      <c r="D129" s="265">
        <f t="shared" si="1"/>
        <v>2.6048500000000003</v>
      </c>
    </row>
    <row r="130" spans="1:4" s="5" customFormat="1" x14ac:dyDescent="0.2">
      <c r="A130" s="191" t="s">
        <v>3670</v>
      </c>
      <c r="B130" s="192" t="s">
        <v>3671</v>
      </c>
      <c r="C130" s="47">
        <v>621.04999999999995</v>
      </c>
      <c r="D130" s="265">
        <f t="shared" si="1"/>
        <v>548.38715000000002</v>
      </c>
    </row>
    <row r="131" spans="1:4" s="5" customFormat="1" x14ac:dyDescent="0.2">
      <c r="A131" s="191" t="s">
        <v>3672</v>
      </c>
      <c r="B131" s="192" t="s">
        <v>3673</v>
      </c>
      <c r="C131" s="47">
        <v>938.03</v>
      </c>
      <c r="D131" s="265">
        <f t="shared" si="1"/>
        <v>828.28048999999999</v>
      </c>
    </row>
    <row r="132" spans="1:4" s="5" customFormat="1" x14ac:dyDescent="0.2">
      <c r="A132" s="191" t="s">
        <v>3674</v>
      </c>
      <c r="B132" s="192" t="s">
        <v>3675</v>
      </c>
      <c r="C132" s="47">
        <v>101.5</v>
      </c>
      <c r="D132" s="265">
        <f t="shared" si="1"/>
        <v>89.624499999999998</v>
      </c>
    </row>
    <row r="133" spans="1:4" s="5" customFormat="1" x14ac:dyDescent="0.2">
      <c r="A133" s="191" t="s">
        <v>3676</v>
      </c>
      <c r="B133" s="192" t="s">
        <v>3677</v>
      </c>
      <c r="C133" s="47">
        <v>80.23</v>
      </c>
      <c r="D133" s="265">
        <f t="shared" si="1"/>
        <v>70.843090000000004</v>
      </c>
    </row>
    <row r="134" spans="1:4" s="5" customFormat="1" x14ac:dyDescent="0.2">
      <c r="A134" s="191" t="s">
        <v>18322</v>
      </c>
      <c r="B134" s="192" t="s">
        <v>18323</v>
      </c>
      <c r="C134" s="47">
        <v>137.66</v>
      </c>
      <c r="D134" s="265">
        <f t="shared" si="1"/>
        <v>121.55378</v>
      </c>
    </row>
    <row r="135" spans="1:4" s="5" customFormat="1" x14ac:dyDescent="0.2">
      <c r="A135" s="191" t="s">
        <v>3678</v>
      </c>
      <c r="B135" s="192" t="s">
        <v>3677</v>
      </c>
      <c r="C135" s="47">
        <v>137.66</v>
      </c>
      <c r="D135" s="265">
        <f t="shared" si="1"/>
        <v>121.55378</v>
      </c>
    </row>
    <row r="136" spans="1:4" s="5" customFormat="1" x14ac:dyDescent="0.2">
      <c r="A136" s="191" t="s">
        <v>3679</v>
      </c>
      <c r="B136" s="192" t="s">
        <v>3680</v>
      </c>
      <c r="C136" s="47">
        <v>192.57</v>
      </c>
      <c r="D136" s="265">
        <f t="shared" si="1"/>
        <v>170.03931</v>
      </c>
    </row>
    <row r="137" spans="1:4" s="5" customFormat="1" x14ac:dyDescent="0.2">
      <c r="A137" s="191" t="s">
        <v>18324</v>
      </c>
      <c r="B137" s="192" t="s">
        <v>18325</v>
      </c>
      <c r="C137" s="47">
        <v>45.54</v>
      </c>
      <c r="D137" s="265">
        <f t="shared" ref="D137:D200" si="2">C137*0.883</f>
        <v>40.211820000000003</v>
      </c>
    </row>
    <row r="138" spans="1:4" s="5" customFormat="1" x14ac:dyDescent="0.2">
      <c r="A138" s="191" t="s">
        <v>18326</v>
      </c>
      <c r="B138" s="192" t="s">
        <v>18327</v>
      </c>
      <c r="C138" s="47">
        <v>80.069999999999993</v>
      </c>
      <c r="D138" s="265">
        <f t="shared" si="2"/>
        <v>70.701809999999995</v>
      </c>
    </row>
    <row r="139" spans="1:4" s="5" customFormat="1" x14ac:dyDescent="0.2">
      <c r="A139" s="191" t="s">
        <v>18328</v>
      </c>
      <c r="B139" s="192" t="s">
        <v>4778</v>
      </c>
      <c r="C139" s="47">
        <v>296.33</v>
      </c>
      <c r="D139" s="265">
        <f t="shared" si="2"/>
        <v>261.65938999999997</v>
      </c>
    </row>
    <row r="140" spans="1:4" s="5" customFormat="1" x14ac:dyDescent="0.2">
      <c r="A140" s="191" t="s">
        <v>3681</v>
      </c>
      <c r="B140" s="192" t="s">
        <v>3682</v>
      </c>
      <c r="C140" s="47">
        <v>136.81</v>
      </c>
      <c r="D140" s="265">
        <f t="shared" si="2"/>
        <v>120.80323</v>
      </c>
    </row>
    <row r="141" spans="1:4" s="5" customFormat="1" x14ac:dyDescent="0.2">
      <c r="A141" s="191" t="s">
        <v>3683</v>
      </c>
      <c r="B141" s="192" t="s">
        <v>3684</v>
      </c>
      <c r="C141" s="47">
        <v>47.45</v>
      </c>
      <c r="D141" s="265">
        <f t="shared" si="2"/>
        <v>41.898350000000001</v>
      </c>
    </row>
    <row r="142" spans="1:4" s="5" customFormat="1" x14ac:dyDescent="0.2">
      <c r="A142" s="191" t="s">
        <v>3685</v>
      </c>
      <c r="B142" s="192" t="s">
        <v>3686</v>
      </c>
      <c r="C142" s="47">
        <v>86.01</v>
      </c>
      <c r="D142" s="265">
        <f t="shared" si="2"/>
        <v>75.946830000000006</v>
      </c>
    </row>
    <row r="143" spans="1:4" s="5" customFormat="1" x14ac:dyDescent="0.2">
      <c r="A143" s="191" t="s">
        <v>3687</v>
      </c>
      <c r="B143" s="192" t="s">
        <v>3688</v>
      </c>
      <c r="C143" s="47">
        <v>38.21</v>
      </c>
      <c r="D143" s="265">
        <f t="shared" si="2"/>
        <v>33.739429999999999</v>
      </c>
    </row>
    <row r="144" spans="1:4" s="5" customFormat="1" x14ac:dyDescent="0.2">
      <c r="A144" s="191" t="s">
        <v>3689</v>
      </c>
      <c r="B144" s="192" t="s">
        <v>3688</v>
      </c>
      <c r="C144" s="47">
        <v>149.19999999999999</v>
      </c>
      <c r="D144" s="265">
        <f t="shared" si="2"/>
        <v>131.74359999999999</v>
      </c>
    </row>
    <row r="145" spans="1:4" s="5" customFormat="1" x14ac:dyDescent="0.2">
      <c r="A145" s="191" t="s">
        <v>3690</v>
      </c>
      <c r="B145" s="192" t="s">
        <v>3691</v>
      </c>
      <c r="C145" s="47">
        <v>37.17</v>
      </c>
      <c r="D145" s="265">
        <f t="shared" si="2"/>
        <v>32.821110000000004</v>
      </c>
    </row>
    <row r="146" spans="1:4" s="5" customFormat="1" x14ac:dyDescent="0.2">
      <c r="A146" s="191" t="s">
        <v>3692</v>
      </c>
      <c r="B146" s="192" t="s">
        <v>3693</v>
      </c>
      <c r="C146" s="47">
        <v>75.27</v>
      </c>
      <c r="D146" s="265">
        <f t="shared" si="2"/>
        <v>66.463409999999996</v>
      </c>
    </row>
    <row r="147" spans="1:4" s="5" customFormat="1" x14ac:dyDescent="0.2">
      <c r="A147" s="191" t="s">
        <v>18329</v>
      </c>
      <c r="B147" s="192" t="s">
        <v>18330</v>
      </c>
      <c r="C147" s="47">
        <v>38.409999999999997</v>
      </c>
      <c r="D147" s="265">
        <f t="shared" si="2"/>
        <v>33.916029999999999</v>
      </c>
    </row>
    <row r="148" spans="1:4" s="5" customFormat="1" x14ac:dyDescent="0.2">
      <c r="A148" s="191" t="s">
        <v>3694</v>
      </c>
      <c r="B148" s="192" t="s">
        <v>3695</v>
      </c>
      <c r="C148" s="47">
        <v>82.6</v>
      </c>
      <c r="D148" s="265">
        <f t="shared" si="2"/>
        <v>72.9358</v>
      </c>
    </row>
    <row r="149" spans="1:4" s="5" customFormat="1" x14ac:dyDescent="0.2">
      <c r="A149" s="191" t="s">
        <v>3696</v>
      </c>
      <c r="B149" s="192" t="s">
        <v>3697</v>
      </c>
      <c r="C149" s="47">
        <v>54.88</v>
      </c>
      <c r="D149" s="265">
        <f t="shared" si="2"/>
        <v>48.459040000000002</v>
      </c>
    </row>
    <row r="150" spans="1:4" s="5" customFormat="1" x14ac:dyDescent="0.2">
      <c r="A150" s="191" t="s">
        <v>18331</v>
      </c>
      <c r="B150" s="192" t="s">
        <v>18332</v>
      </c>
      <c r="C150" s="47">
        <v>111</v>
      </c>
      <c r="D150" s="265">
        <f t="shared" si="2"/>
        <v>98.013000000000005</v>
      </c>
    </row>
    <row r="151" spans="1:4" s="5" customFormat="1" x14ac:dyDescent="0.2">
      <c r="A151" s="191" t="s">
        <v>3698</v>
      </c>
      <c r="B151" s="192" t="s">
        <v>3699</v>
      </c>
      <c r="C151" s="47">
        <v>219.93</v>
      </c>
      <c r="D151" s="265">
        <f t="shared" si="2"/>
        <v>194.19819000000001</v>
      </c>
    </row>
    <row r="152" spans="1:4" s="5" customFormat="1" x14ac:dyDescent="0.2">
      <c r="A152" s="191" t="s">
        <v>3700</v>
      </c>
      <c r="B152" s="192" t="s">
        <v>3701</v>
      </c>
      <c r="C152" s="47">
        <v>87.92</v>
      </c>
      <c r="D152" s="265">
        <f t="shared" si="2"/>
        <v>77.633359999999996</v>
      </c>
    </row>
    <row r="153" spans="1:4" s="5" customFormat="1" x14ac:dyDescent="0.2">
      <c r="A153" s="191" t="s">
        <v>3702</v>
      </c>
      <c r="B153" s="192" t="s">
        <v>3703</v>
      </c>
      <c r="C153" s="47">
        <v>166.75</v>
      </c>
      <c r="D153" s="265">
        <f t="shared" si="2"/>
        <v>147.24025</v>
      </c>
    </row>
    <row r="154" spans="1:4" s="5" customFormat="1" x14ac:dyDescent="0.2">
      <c r="A154" s="191" t="s">
        <v>3704</v>
      </c>
      <c r="B154" s="192" t="s">
        <v>3697</v>
      </c>
      <c r="C154" s="47">
        <v>37.020000000000003</v>
      </c>
      <c r="D154" s="265">
        <f t="shared" si="2"/>
        <v>32.688660000000006</v>
      </c>
    </row>
    <row r="155" spans="1:4" s="5" customFormat="1" x14ac:dyDescent="0.2">
      <c r="A155" s="191" t="s">
        <v>3705</v>
      </c>
      <c r="B155" s="192" t="s">
        <v>3695</v>
      </c>
      <c r="C155" s="47">
        <v>81.47</v>
      </c>
      <c r="D155" s="265">
        <f t="shared" si="2"/>
        <v>71.938010000000006</v>
      </c>
    </row>
    <row r="156" spans="1:4" s="5" customFormat="1" x14ac:dyDescent="0.2">
      <c r="A156" s="191" t="s">
        <v>3706</v>
      </c>
      <c r="B156" s="192" t="s">
        <v>3707</v>
      </c>
      <c r="C156" s="47">
        <v>48.43</v>
      </c>
      <c r="D156" s="265">
        <f t="shared" si="2"/>
        <v>42.763689999999997</v>
      </c>
    </row>
    <row r="157" spans="1:4" s="5" customFormat="1" x14ac:dyDescent="0.2">
      <c r="A157" s="191" t="s">
        <v>3708</v>
      </c>
      <c r="B157" s="192" t="s">
        <v>3709</v>
      </c>
      <c r="C157" s="47">
        <v>70.989999999999995</v>
      </c>
      <c r="D157" s="265">
        <f t="shared" si="2"/>
        <v>62.684169999999995</v>
      </c>
    </row>
    <row r="158" spans="1:4" s="5" customFormat="1" x14ac:dyDescent="0.2">
      <c r="A158" s="191" t="s">
        <v>18333</v>
      </c>
      <c r="B158" s="192" t="s">
        <v>18334</v>
      </c>
      <c r="C158" s="47">
        <v>136.81</v>
      </c>
      <c r="D158" s="265">
        <f t="shared" si="2"/>
        <v>120.80323</v>
      </c>
    </row>
    <row r="159" spans="1:4" s="5" customFormat="1" x14ac:dyDescent="0.2">
      <c r="A159" s="191" t="s">
        <v>3710</v>
      </c>
      <c r="B159" s="192" t="s">
        <v>3711</v>
      </c>
      <c r="C159" s="47">
        <v>231.28</v>
      </c>
      <c r="D159" s="265">
        <f t="shared" si="2"/>
        <v>204.22023999999999</v>
      </c>
    </row>
    <row r="160" spans="1:4" s="5" customFormat="1" x14ac:dyDescent="0.2">
      <c r="A160" s="191" t="s">
        <v>3712</v>
      </c>
      <c r="B160" s="192" t="s">
        <v>3713</v>
      </c>
      <c r="C160" s="47">
        <v>162.11000000000001</v>
      </c>
      <c r="D160" s="265">
        <f t="shared" si="2"/>
        <v>143.14313000000001</v>
      </c>
    </row>
    <row r="161" spans="1:4" s="5" customFormat="1" x14ac:dyDescent="0.2">
      <c r="A161" s="191" t="s">
        <v>3714</v>
      </c>
      <c r="B161" s="192" t="s">
        <v>3715</v>
      </c>
      <c r="C161" s="47">
        <v>107.38</v>
      </c>
      <c r="D161" s="265">
        <f t="shared" si="2"/>
        <v>94.816540000000003</v>
      </c>
    </row>
    <row r="162" spans="1:4" s="5" customFormat="1" x14ac:dyDescent="0.2">
      <c r="A162" s="191" t="s">
        <v>3716</v>
      </c>
      <c r="B162" s="192" t="s">
        <v>3717</v>
      </c>
      <c r="C162" s="47">
        <v>304.08</v>
      </c>
      <c r="D162" s="265">
        <f t="shared" si="2"/>
        <v>268.50263999999999</v>
      </c>
    </row>
    <row r="163" spans="1:4" s="5" customFormat="1" x14ac:dyDescent="0.2">
      <c r="A163" s="191" t="s">
        <v>3718</v>
      </c>
      <c r="B163" s="192" t="s">
        <v>3719</v>
      </c>
      <c r="C163" s="47">
        <v>410.42</v>
      </c>
      <c r="D163" s="265">
        <f t="shared" si="2"/>
        <v>362.40086000000002</v>
      </c>
    </row>
    <row r="164" spans="1:4" s="5" customFormat="1" x14ac:dyDescent="0.2">
      <c r="A164" s="191" t="s">
        <v>18335</v>
      </c>
      <c r="B164" s="192" t="s">
        <v>3711</v>
      </c>
      <c r="C164" s="47">
        <v>240.06</v>
      </c>
      <c r="D164" s="265">
        <f t="shared" si="2"/>
        <v>211.97298000000001</v>
      </c>
    </row>
    <row r="165" spans="1:4" s="5" customFormat="1" x14ac:dyDescent="0.2">
      <c r="A165" s="191" t="s">
        <v>3720</v>
      </c>
      <c r="B165" s="192" t="s">
        <v>3721</v>
      </c>
      <c r="C165" s="47">
        <v>320.60000000000002</v>
      </c>
      <c r="D165" s="265">
        <f t="shared" si="2"/>
        <v>283.08980000000003</v>
      </c>
    </row>
    <row r="166" spans="1:4" s="5" customFormat="1" x14ac:dyDescent="0.2">
      <c r="A166" s="191" t="s">
        <v>18336</v>
      </c>
      <c r="B166" s="192" t="s">
        <v>18337</v>
      </c>
      <c r="C166" s="47">
        <v>895.69</v>
      </c>
      <c r="D166" s="265">
        <f t="shared" si="2"/>
        <v>790.89427000000001</v>
      </c>
    </row>
    <row r="167" spans="1:4" s="5" customFormat="1" x14ac:dyDescent="0.2">
      <c r="A167" s="191" t="s">
        <v>3722</v>
      </c>
      <c r="B167" s="192" t="s">
        <v>3723</v>
      </c>
      <c r="C167" s="47">
        <v>64.739999999999995</v>
      </c>
      <c r="D167" s="265">
        <f t="shared" si="2"/>
        <v>57.165419999999997</v>
      </c>
    </row>
    <row r="168" spans="1:4" s="5" customFormat="1" x14ac:dyDescent="0.2">
      <c r="A168" s="191" t="s">
        <v>3724</v>
      </c>
      <c r="B168" s="192" t="s">
        <v>3725</v>
      </c>
      <c r="C168" s="47">
        <v>233.87</v>
      </c>
      <c r="D168" s="265">
        <f t="shared" si="2"/>
        <v>206.50721000000001</v>
      </c>
    </row>
    <row r="169" spans="1:4" s="5" customFormat="1" x14ac:dyDescent="0.2">
      <c r="A169" s="191" t="s">
        <v>3726</v>
      </c>
      <c r="B169" s="192" t="s">
        <v>3727</v>
      </c>
      <c r="C169" s="47">
        <v>292.52</v>
      </c>
      <c r="D169" s="265">
        <f t="shared" si="2"/>
        <v>258.29516000000001</v>
      </c>
    </row>
    <row r="170" spans="1:4" s="5" customFormat="1" x14ac:dyDescent="0.2">
      <c r="A170" s="191" t="s">
        <v>3728</v>
      </c>
      <c r="B170" s="192" t="s">
        <v>3729</v>
      </c>
      <c r="C170" s="47">
        <v>1198.72</v>
      </c>
      <c r="D170" s="265">
        <f t="shared" si="2"/>
        <v>1058.46976</v>
      </c>
    </row>
    <row r="171" spans="1:4" s="5" customFormat="1" x14ac:dyDescent="0.2">
      <c r="A171" s="191" t="s">
        <v>3730</v>
      </c>
      <c r="B171" s="192" t="s">
        <v>3731</v>
      </c>
      <c r="C171" s="47">
        <v>145.69</v>
      </c>
      <c r="D171" s="265">
        <f t="shared" si="2"/>
        <v>128.64427000000001</v>
      </c>
    </row>
    <row r="172" spans="1:4" s="5" customFormat="1" x14ac:dyDescent="0.2">
      <c r="A172" s="191" t="s">
        <v>3732</v>
      </c>
      <c r="B172" s="192" t="s">
        <v>3733</v>
      </c>
      <c r="C172" s="47">
        <v>50.8</v>
      </c>
      <c r="D172" s="265">
        <f t="shared" si="2"/>
        <v>44.856400000000001</v>
      </c>
    </row>
    <row r="173" spans="1:4" s="5" customFormat="1" x14ac:dyDescent="0.2">
      <c r="A173" s="191" t="s">
        <v>18338</v>
      </c>
      <c r="B173" s="192" t="s">
        <v>18339</v>
      </c>
      <c r="C173" s="47">
        <v>49.56</v>
      </c>
      <c r="D173" s="265">
        <f t="shared" si="2"/>
        <v>43.761479999999999</v>
      </c>
    </row>
    <row r="174" spans="1:4" s="5" customFormat="1" x14ac:dyDescent="0.2">
      <c r="A174" s="191" t="s">
        <v>3734</v>
      </c>
      <c r="B174" s="192" t="s">
        <v>3735</v>
      </c>
      <c r="C174" s="47">
        <v>735.94</v>
      </c>
      <c r="D174" s="265">
        <f t="shared" si="2"/>
        <v>649.8350200000001</v>
      </c>
    </row>
    <row r="175" spans="1:4" s="5" customFormat="1" x14ac:dyDescent="0.2">
      <c r="A175" s="191" t="s">
        <v>3736</v>
      </c>
      <c r="B175" s="192" t="s">
        <v>3735</v>
      </c>
      <c r="C175" s="47">
        <v>403.85</v>
      </c>
      <c r="D175" s="265">
        <f t="shared" si="2"/>
        <v>356.59955000000002</v>
      </c>
    </row>
    <row r="176" spans="1:4" s="5" customFormat="1" x14ac:dyDescent="0.2">
      <c r="A176" s="191" t="s">
        <v>3737</v>
      </c>
      <c r="B176" s="192" t="s">
        <v>3725</v>
      </c>
      <c r="C176" s="47">
        <v>214.76</v>
      </c>
      <c r="D176" s="265">
        <f t="shared" si="2"/>
        <v>189.63308000000001</v>
      </c>
    </row>
    <row r="177" spans="1:4" s="5" customFormat="1" x14ac:dyDescent="0.2">
      <c r="A177" s="191" t="s">
        <v>3738</v>
      </c>
      <c r="B177" s="192" t="s">
        <v>3739</v>
      </c>
      <c r="C177" s="47">
        <v>215.79</v>
      </c>
      <c r="D177" s="265">
        <f t="shared" si="2"/>
        <v>190.54256999999998</v>
      </c>
    </row>
    <row r="178" spans="1:4" s="5" customFormat="1" x14ac:dyDescent="0.2">
      <c r="A178" s="191" t="s">
        <v>3740</v>
      </c>
      <c r="B178" s="192" t="s">
        <v>3741</v>
      </c>
      <c r="C178" s="47">
        <v>243.88</v>
      </c>
      <c r="D178" s="265">
        <f t="shared" si="2"/>
        <v>215.34603999999999</v>
      </c>
    </row>
    <row r="179" spans="1:4" s="5" customFormat="1" x14ac:dyDescent="0.2">
      <c r="A179" s="191" t="s">
        <v>3742</v>
      </c>
      <c r="B179" s="192" t="s">
        <v>3743</v>
      </c>
      <c r="C179" s="47">
        <v>71.62</v>
      </c>
      <c r="D179" s="265">
        <f t="shared" si="2"/>
        <v>63.240460000000006</v>
      </c>
    </row>
    <row r="180" spans="1:4" s="5" customFormat="1" x14ac:dyDescent="0.2">
      <c r="A180" s="191" t="s">
        <v>18340</v>
      </c>
      <c r="B180" s="192" t="s">
        <v>3743</v>
      </c>
      <c r="C180" s="47">
        <v>77.150000000000006</v>
      </c>
      <c r="D180" s="265">
        <f t="shared" si="2"/>
        <v>68.123450000000005</v>
      </c>
    </row>
    <row r="181" spans="1:4" s="5" customFormat="1" x14ac:dyDescent="0.2">
      <c r="A181" s="191" t="s">
        <v>3744</v>
      </c>
      <c r="B181" s="192" t="s">
        <v>3745</v>
      </c>
      <c r="C181" s="47">
        <v>208.2</v>
      </c>
      <c r="D181" s="265">
        <f t="shared" si="2"/>
        <v>183.84059999999999</v>
      </c>
    </row>
    <row r="182" spans="1:4" s="5" customFormat="1" x14ac:dyDescent="0.2">
      <c r="A182" s="191" t="s">
        <v>3746</v>
      </c>
      <c r="B182" s="192" t="s">
        <v>3747</v>
      </c>
      <c r="C182" s="47">
        <v>371.7</v>
      </c>
      <c r="D182" s="265">
        <f t="shared" si="2"/>
        <v>328.21109999999999</v>
      </c>
    </row>
    <row r="183" spans="1:4" s="5" customFormat="1" x14ac:dyDescent="0.2">
      <c r="A183" s="191" t="s">
        <v>3748</v>
      </c>
      <c r="B183" s="192" t="s">
        <v>3749</v>
      </c>
      <c r="C183" s="47">
        <v>156.43</v>
      </c>
      <c r="D183" s="265">
        <f t="shared" si="2"/>
        <v>138.12769</v>
      </c>
    </row>
    <row r="184" spans="1:4" s="5" customFormat="1" x14ac:dyDescent="0.2">
      <c r="A184" s="191" t="s">
        <v>1231</v>
      </c>
      <c r="B184" s="192" t="s">
        <v>3750</v>
      </c>
      <c r="C184" s="47">
        <v>153.33000000000001</v>
      </c>
      <c r="D184" s="265">
        <f t="shared" si="2"/>
        <v>135.39039000000002</v>
      </c>
    </row>
    <row r="185" spans="1:4" s="5" customFormat="1" x14ac:dyDescent="0.2">
      <c r="A185" s="191" t="s">
        <v>1232</v>
      </c>
      <c r="B185" s="192" t="s">
        <v>3751</v>
      </c>
      <c r="C185" s="47">
        <v>448.62</v>
      </c>
      <c r="D185" s="265">
        <f t="shared" si="2"/>
        <v>396.13146</v>
      </c>
    </row>
    <row r="186" spans="1:4" s="5" customFormat="1" x14ac:dyDescent="0.2">
      <c r="A186" s="191" t="s">
        <v>1233</v>
      </c>
      <c r="B186" s="192" t="s">
        <v>3752</v>
      </c>
      <c r="C186" s="47">
        <v>98.09</v>
      </c>
      <c r="D186" s="265">
        <f t="shared" si="2"/>
        <v>86.613470000000007</v>
      </c>
    </row>
    <row r="187" spans="1:4" s="5" customFormat="1" x14ac:dyDescent="0.2">
      <c r="A187" s="191" t="s">
        <v>3753</v>
      </c>
      <c r="B187" s="192" t="s">
        <v>3754</v>
      </c>
      <c r="C187" s="47">
        <v>599.37</v>
      </c>
      <c r="D187" s="265">
        <f t="shared" si="2"/>
        <v>529.24370999999996</v>
      </c>
    </row>
    <row r="188" spans="1:4" s="5" customFormat="1" x14ac:dyDescent="0.2">
      <c r="A188" s="191" t="s">
        <v>18341</v>
      </c>
      <c r="B188" s="192" t="s">
        <v>18342</v>
      </c>
      <c r="C188" s="47">
        <v>243.15</v>
      </c>
      <c r="D188" s="265">
        <f t="shared" si="2"/>
        <v>214.70144999999999</v>
      </c>
    </row>
    <row r="189" spans="1:4" s="5" customFormat="1" x14ac:dyDescent="0.2">
      <c r="A189" s="191" t="s">
        <v>3755</v>
      </c>
      <c r="B189" s="192" t="s">
        <v>3756</v>
      </c>
      <c r="C189" s="47">
        <v>275.16000000000003</v>
      </c>
      <c r="D189" s="265">
        <f t="shared" si="2"/>
        <v>242.96628000000001</v>
      </c>
    </row>
    <row r="190" spans="1:4" s="5" customFormat="1" x14ac:dyDescent="0.2">
      <c r="A190" s="191" t="s">
        <v>3757</v>
      </c>
      <c r="B190" s="192" t="s">
        <v>3758</v>
      </c>
      <c r="C190" s="47">
        <v>153.85</v>
      </c>
      <c r="D190" s="265">
        <f t="shared" si="2"/>
        <v>135.84954999999999</v>
      </c>
    </row>
    <row r="191" spans="1:4" s="5" customFormat="1" x14ac:dyDescent="0.2">
      <c r="A191" s="191" t="s">
        <v>1234</v>
      </c>
      <c r="B191" s="192" t="s">
        <v>3751</v>
      </c>
      <c r="C191" s="47">
        <v>556.52</v>
      </c>
      <c r="D191" s="265">
        <f t="shared" si="2"/>
        <v>491.40715999999998</v>
      </c>
    </row>
    <row r="192" spans="1:4" s="5" customFormat="1" x14ac:dyDescent="0.2">
      <c r="A192" s="191" t="s">
        <v>3759</v>
      </c>
      <c r="B192" s="192" t="s">
        <v>3760</v>
      </c>
      <c r="C192" s="47">
        <v>126.49</v>
      </c>
      <c r="D192" s="265">
        <f t="shared" si="2"/>
        <v>111.69067</v>
      </c>
    </row>
    <row r="193" spans="1:4" s="27" customFormat="1" x14ac:dyDescent="0.2">
      <c r="A193" s="191" t="s">
        <v>1235</v>
      </c>
      <c r="B193" s="192" t="s">
        <v>3761</v>
      </c>
      <c r="C193" s="47">
        <v>94.79</v>
      </c>
      <c r="D193" s="265">
        <f t="shared" si="2"/>
        <v>83.699570000000008</v>
      </c>
    </row>
    <row r="194" spans="1:4" s="27" customFormat="1" x14ac:dyDescent="0.2">
      <c r="A194" s="191" t="s">
        <v>1236</v>
      </c>
      <c r="B194" s="192" t="s">
        <v>3762</v>
      </c>
      <c r="C194" s="47">
        <v>198.76</v>
      </c>
      <c r="D194" s="265">
        <f t="shared" si="2"/>
        <v>175.50507999999999</v>
      </c>
    </row>
    <row r="195" spans="1:4" s="5" customFormat="1" x14ac:dyDescent="0.2">
      <c r="A195" s="191" t="s">
        <v>3763</v>
      </c>
      <c r="B195" s="192" t="s">
        <v>3530</v>
      </c>
      <c r="C195" s="47">
        <v>85.13</v>
      </c>
      <c r="D195" s="265">
        <f t="shared" si="2"/>
        <v>75.169789999999992</v>
      </c>
    </row>
    <row r="196" spans="1:4" s="5" customFormat="1" x14ac:dyDescent="0.2">
      <c r="A196" s="191" t="s">
        <v>3764</v>
      </c>
      <c r="B196" s="192" t="s">
        <v>3725</v>
      </c>
      <c r="C196" s="47">
        <v>396.48</v>
      </c>
      <c r="D196" s="265">
        <f t="shared" si="2"/>
        <v>350.09183999999999</v>
      </c>
    </row>
    <row r="197" spans="1:4" s="5" customFormat="1" x14ac:dyDescent="0.2">
      <c r="A197" s="191" t="s">
        <v>3765</v>
      </c>
      <c r="B197" s="192" t="s">
        <v>3723</v>
      </c>
      <c r="C197" s="47">
        <v>71.819999999999993</v>
      </c>
      <c r="D197" s="265">
        <f t="shared" si="2"/>
        <v>63.417059999999992</v>
      </c>
    </row>
    <row r="198" spans="1:4" s="5" customFormat="1" x14ac:dyDescent="0.2">
      <c r="A198" s="191" t="s">
        <v>3766</v>
      </c>
      <c r="B198" s="192" t="s">
        <v>3767</v>
      </c>
      <c r="C198" s="47">
        <v>121.84</v>
      </c>
      <c r="D198" s="265">
        <f t="shared" si="2"/>
        <v>107.58472</v>
      </c>
    </row>
    <row r="199" spans="1:4" s="5" customFormat="1" x14ac:dyDescent="0.2">
      <c r="A199" s="191" t="s">
        <v>3768</v>
      </c>
      <c r="B199" s="192" t="s">
        <v>3769</v>
      </c>
      <c r="C199" s="47">
        <v>571.49</v>
      </c>
      <c r="D199" s="265">
        <f t="shared" si="2"/>
        <v>504.62567000000001</v>
      </c>
    </row>
    <row r="200" spans="1:4" s="5" customFormat="1" x14ac:dyDescent="0.2">
      <c r="A200" s="191" t="s">
        <v>18343</v>
      </c>
      <c r="B200" s="192" t="s">
        <v>4153</v>
      </c>
      <c r="C200" s="47">
        <v>1290.6300000000001</v>
      </c>
      <c r="D200" s="265">
        <f t="shared" si="2"/>
        <v>1139.6262900000002</v>
      </c>
    </row>
    <row r="201" spans="1:4" s="5" customFormat="1" x14ac:dyDescent="0.2">
      <c r="A201" s="191" t="s">
        <v>18344</v>
      </c>
      <c r="B201" s="192" t="s">
        <v>18345</v>
      </c>
      <c r="C201" s="47">
        <v>120.29</v>
      </c>
      <c r="D201" s="265">
        <f t="shared" ref="D201:D264" si="3">C201*0.883</f>
        <v>106.21607</v>
      </c>
    </row>
    <row r="202" spans="1:4" s="5" customFormat="1" x14ac:dyDescent="0.2">
      <c r="A202" s="191" t="s">
        <v>3770</v>
      </c>
      <c r="B202" s="192" t="s">
        <v>3771</v>
      </c>
      <c r="C202" s="47">
        <v>84.77</v>
      </c>
      <c r="D202" s="265">
        <f t="shared" si="3"/>
        <v>74.851910000000004</v>
      </c>
    </row>
    <row r="203" spans="1:4" s="5" customFormat="1" x14ac:dyDescent="0.2">
      <c r="A203" s="191" t="s">
        <v>18346</v>
      </c>
      <c r="B203" s="192" t="s">
        <v>3771</v>
      </c>
      <c r="C203" s="47">
        <v>161.07</v>
      </c>
      <c r="D203" s="265">
        <f t="shared" si="3"/>
        <v>142.22480999999999</v>
      </c>
    </row>
    <row r="204" spans="1:4" s="5" customFormat="1" x14ac:dyDescent="0.2">
      <c r="A204" s="191" t="s">
        <v>18347</v>
      </c>
      <c r="B204" s="192" t="s">
        <v>3743</v>
      </c>
      <c r="C204" s="47">
        <v>186.37</v>
      </c>
      <c r="D204" s="265">
        <f t="shared" si="3"/>
        <v>164.56471000000002</v>
      </c>
    </row>
    <row r="205" spans="1:4" s="5" customFormat="1" x14ac:dyDescent="0.2">
      <c r="A205" s="191" t="s">
        <v>3772</v>
      </c>
      <c r="B205" s="192" t="s">
        <v>3773</v>
      </c>
      <c r="C205" s="47">
        <v>1687.11</v>
      </c>
      <c r="D205" s="265">
        <f t="shared" si="3"/>
        <v>1489.71813</v>
      </c>
    </row>
    <row r="206" spans="1:4" s="5" customFormat="1" x14ac:dyDescent="0.2">
      <c r="A206" s="191" t="s">
        <v>1237</v>
      </c>
      <c r="B206" s="192" t="s">
        <v>3774</v>
      </c>
      <c r="C206" s="47">
        <v>102.58</v>
      </c>
      <c r="D206" s="265">
        <f t="shared" si="3"/>
        <v>90.578140000000005</v>
      </c>
    </row>
    <row r="207" spans="1:4" s="5" customFormat="1" x14ac:dyDescent="0.2">
      <c r="A207" s="191" t="s">
        <v>1238</v>
      </c>
      <c r="B207" s="192" t="s">
        <v>3775</v>
      </c>
      <c r="C207" s="47">
        <v>102.58</v>
      </c>
      <c r="D207" s="265">
        <f t="shared" si="3"/>
        <v>90.578140000000005</v>
      </c>
    </row>
    <row r="208" spans="1:4" s="5" customFormat="1" x14ac:dyDescent="0.2">
      <c r="A208" s="191" t="s">
        <v>18348</v>
      </c>
      <c r="B208" s="192" t="s">
        <v>3721</v>
      </c>
      <c r="C208" s="47">
        <v>294.26</v>
      </c>
      <c r="D208" s="265">
        <f t="shared" si="3"/>
        <v>259.83157999999997</v>
      </c>
    </row>
    <row r="209" spans="1:4" s="5" customFormat="1" x14ac:dyDescent="0.2">
      <c r="A209" s="191" t="s">
        <v>18349</v>
      </c>
      <c r="B209" s="192" t="s">
        <v>18350</v>
      </c>
      <c r="C209" s="47">
        <v>191.48</v>
      </c>
      <c r="D209" s="265">
        <f t="shared" si="3"/>
        <v>169.07684</v>
      </c>
    </row>
    <row r="210" spans="1:4" s="5" customFormat="1" x14ac:dyDescent="0.2">
      <c r="A210" s="191" t="s">
        <v>3776</v>
      </c>
      <c r="B210" s="192" t="s">
        <v>3777</v>
      </c>
      <c r="C210" s="47">
        <v>77.55</v>
      </c>
      <c r="D210" s="265">
        <f t="shared" si="3"/>
        <v>68.476649999999992</v>
      </c>
    </row>
    <row r="211" spans="1:4" s="5" customFormat="1" x14ac:dyDescent="0.2">
      <c r="A211" s="191" t="s">
        <v>3778</v>
      </c>
      <c r="B211" s="192" t="s">
        <v>3725</v>
      </c>
      <c r="C211" s="47">
        <v>369.12</v>
      </c>
      <c r="D211" s="265">
        <f t="shared" si="3"/>
        <v>325.93295999999998</v>
      </c>
    </row>
    <row r="212" spans="1:4" s="5" customFormat="1" x14ac:dyDescent="0.2">
      <c r="A212" s="191" t="s">
        <v>18351</v>
      </c>
      <c r="B212" s="192" t="s">
        <v>18352</v>
      </c>
      <c r="C212" s="47">
        <v>763.53</v>
      </c>
      <c r="D212" s="265">
        <f t="shared" si="3"/>
        <v>674.19699000000003</v>
      </c>
    </row>
    <row r="213" spans="1:4" s="5" customFormat="1" x14ac:dyDescent="0.2">
      <c r="A213" s="191" t="s">
        <v>3779</v>
      </c>
      <c r="B213" s="192" t="s">
        <v>3780</v>
      </c>
      <c r="C213" s="47">
        <v>121.54</v>
      </c>
      <c r="D213" s="265">
        <f t="shared" si="3"/>
        <v>107.31982000000001</v>
      </c>
    </row>
    <row r="214" spans="1:4" s="5" customFormat="1" x14ac:dyDescent="0.2">
      <c r="A214" s="191" t="s">
        <v>3781</v>
      </c>
      <c r="B214" s="192" t="s">
        <v>3782</v>
      </c>
      <c r="C214" s="47">
        <v>22.77</v>
      </c>
      <c r="D214" s="265">
        <f t="shared" si="3"/>
        <v>20.105910000000002</v>
      </c>
    </row>
    <row r="215" spans="1:4" s="5" customFormat="1" x14ac:dyDescent="0.2">
      <c r="A215" s="191" t="s">
        <v>3783</v>
      </c>
      <c r="B215" s="192" t="s">
        <v>3784</v>
      </c>
      <c r="C215" s="47">
        <v>22.77</v>
      </c>
      <c r="D215" s="265">
        <f t="shared" si="3"/>
        <v>20.105910000000002</v>
      </c>
    </row>
    <row r="216" spans="1:4" s="5" customFormat="1" x14ac:dyDescent="0.2">
      <c r="A216" s="191" t="s">
        <v>3785</v>
      </c>
      <c r="B216" s="192" t="s">
        <v>3771</v>
      </c>
      <c r="C216" s="47">
        <v>231.75</v>
      </c>
      <c r="D216" s="265">
        <f t="shared" si="3"/>
        <v>204.63525000000001</v>
      </c>
    </row>
    <row r="217" spans="1:4" s="5" customFormat="1" x14ac:dyDescent="0.2">
      <c r="A217" s="191" t="s">
        <v>3786</v>
      </c>
      <c r="B217" s="192" t="s">
        <v>3771</v>
      </c>
      <c r="C217" s="47">
        <v>135.26</v>
      </c>
      <c r="D217" s="265">
        <f t="shared" si="3"/>
        <v>119.43458</v>
      </c>
    </row>
    <row r="218" spans="1:4" s="5" customFormat="1" x14ac:dyDescent="0.2">
      <c r="A218" s="191" t="s">
        <v>18353</v>
      </c>
      <c r="B218" s="192" t="s">
        <v>18337</v>
      </c>
      <c r="C218" s="47">
        <v>884.85</v>
      </c>
      <c r="D218" s="265">
        <f t="shared" si="3"/>
        <v>781.32254999999998</v>
      </c>
    </row>
    <row r="219" spans="1:4" s="5" customFormat="1" x14ac:dyDescent="0.2">
      <c r="A219" s="191" t="s">
        <v>3157</v>
      </c>
      <c r="B219" s="192" t="s">
        <v>3787</v>
      </c>
      <c r="C219" s="47">
        <v>712.38</v>
      </c>
      <c r="D219" s="265">
        <f t="shared" si="3"/>
        <v>629.03153999999995</v>
      </c>
    </row>
    <row r="220" spans="1:4" s="5" customFormat="1" x14ac:dyDescent="0.2">
      <c r="A220" s="191" t="s">
        <v>3788</v>
      </c>
      <c r="B220" s="192" t="s">
        <v>3789</v>
      </c>
      <c r="C220" s="47">
        <v>360.35</v>
      </c>
      <c r="D220" s="265">
        <f t="shared" si="3"/>
        <v>318.18905000000001</v>
      </c>
    </row>
    <row r="221" spans="1:4" s="5" customFormat="1" x14ac:dyDescent="0.2">
      <c r="A221" s="191" t="s">
        <v>1239</v>
      </c>
      <c r="B221" s="192" t="s">
        <v>3790</v>
      </c>
      <c r="C221" s="47">
        <v>425.91</v>
      </c>
      <c r="D221" s="265">
        <f t="shared" si="3"/>
        <v>376.07853</v>
      </c>
    </row>
    <row r="222" spans="1:4" s="5" customFormat="1" x14ac:dyDescent="0.2">
      <c r="A222" s="191" t="s">
        <v>3791</v>
      </c>
      <c r="B222" s="192" t="s">
        <v>3790</v>
      </c>
      <c r="C222" s="47">
        <v>424.88</v>
      </c>
      <c r="D222" s="265">
        <f t="shared" si="3"/>
        <v>375.16904</v>
      </c>
    </row>
    <row r="223" spans="1:4" s="5" customFormat="1" x14ac:dyDescent="0.2">
      <c r="A223" s="191" t="s">
        <v>1240</v>
      </c>
      <c r="B223" s="192" t="s">
        <v>3790</v>
      </c>
      <c r="C223" s="47">
        <v>327.31</v>
      </c>
      <c r="D223" s="265">
        <f t="shared" si="3"/>
        <v>289.01472999999999</v>
      </c>
    </row>
    <row r="224" spans="1:4" s="5" customFormat="1" x14ac:dyDescent="0.2">
      <c r="A224" s="191" t="s">
        <v>3792</v>
      </c>
      <c r="B224" s="192" t="s">
        <v>3793</v>
      </c>
      <c r="C224" s="47">
        <v>136.29</v>
      </c>
      <c r="D224" s="265">
        <f t="shared" si="3"/>
        <v>120.34406999999999</v>
      </c>
    </row>
    <row r="225" spans="1:4" s="5" customFormat="1" x14ac:dyDescent="0.2">
      <c r="A225" s="191" t="s">
        <v>18354</v>
      </c>
      <c r="B225" s="192" t="s">
        <v>18355</v>
      </c>
      <c r="C225" s="47">
        <v>3.21</v>
      </c>
      <c r="D225" s="265">
        <f t="shared" si="3"/>
        <v>2.8344299999999998</v>
      </c>
    </row>
    <row r="226" spans="1:4" s="5" customFormat="1" x14ac:dyDescent="0.2">
      <c r="A226" s="191" t="s">
        <v>2238</v>
      </c>
      <c r="B226" s="192" t="s">
        <v>3794</v>
      </c>
      <c r="C226" s="47">
        <v>90.19</v>
      </c>
      <c r="D226" s="265">
        <f t="shared" si="3"/>
        <v>79.637770000000003</v>
      </c>
    </row>
    <row r="227" spans="1:4" s="5" customFormat="1" x14ac:dyDescent="0.2">
      <c r="A227" s="191" t="s">
        <v>3795</v>
      </c>
      <c r="B227" s="192" t="s">
        <v>3796</v>
      </c>
      <c r="C227" s="47">
        <v>79.25</v>
      </c>
      <c r="D227" s="265">
        <f t="shared" si="3"/>
        <v>69.97775</v>
      </c>
    </row>
    <row r="228" spans="1:4" s="5" customFormat="1" x14ac:dyDescent="0.2">
      <c r="A228" s="191" t="s">
        <v>3797</v>
      </c>
      <c r="B228" s="192" t="s">
        <v>3798</v>
      </c>
      <c r="C228" s="47">
        <v>417.87</v>
      </c>
      <c r="D228" s="265">
        <f t="shared" si="3"/>
        <v>368.97921000000002</v>
      </c>
    </row>
    <row r="229" spans="1:4" s="5" customFormat="1" x14ac:dyDescent="0.2">
      <c r="A229" s="191" t="s">
        <v>3799</v>
      </c>
      <c r="B229" s="192" t="s">
        <v>3800</v>
      </c>
      <c r="C229" s="47">
        <v>166.24</v>
      </c>
      <c r="D229" s="265">
        <f t="shared" si="3"/>
        <v>146.78992</v>
      </c>
    </row>
    <row r="230" spans="1:4" s="5" customFormat="1" x14ac:dyDescent="0.2">
      <c r="A230" s="191" t="s">
        <v>2258</v>
      </c>
      <c r="B230" s="192" t="s">
        <v>3801</v>
      </c>
      <c r="C230" s="47">
        <v>59.22</v>
      </c>
      <c r="D230" s="265">
        <f t="shared" si="3"/>
        <v>52.291260000000001</v>
      </c>
    </row>
    <row r="231" spans="1:4" s="5" customFormat="1" x14ac:dyDescent="0.2">
      <c r="A231" s="191" t="s">
        <v>2240</v>
      </c>
      <c r="B231" s="192" t="s">
        <v>3802</v>
      </c>
      <c r="C231" s="47">
        <v>120.81</v>
      </c>
      <c r="D231" s="265">
        <f t="shared" si="3"/>
        <v>106.67523</v>
      </c>
    </row>
    <row r="232" spans="1:4" s="5" customFormat="1" x14ac:dyDescent="0.2">
      <c r="A232" s="191" t="s">
        <v>2242</v>
      </c>
      <c r="B232" s="192" t="s">
        <v>3803</v>
      </c>
      <c r="C232" s="47">
        <v>142.49</v>
      </c>
      <c r="D232" s="265">
        <f t="shared" si="3"/>
        <v>125.81867000000001</v>
      </c>
    </row>
    <row r="233" spans="1:4" s="5" customFormat="1" x14ac:dyDescent="0.2">
      <c r="A233" s="191" t="s">
        <v>2244</v>
      </c>
      <c r="B233" s="192" t="s">
        <v>3804</v>
      </c>
      <c r="C233" s="47">
        <v>227.67</v>
      </c>
      <c r="D233" s="265">
        <f t="shared" si="3"/>
        <v>201.03260999999998</v>
      </c>
    </row>
    <row r="234" spans="1:4" s="5" customFormat="1" x14ac:dyDescent="0.2">
      <c r="A234" s="191" t="s">
        <v>2246</v>
      </c>
      <c r="B234" s="192" t="s">
        <v>3805</v>
      </c>
      <c r="C234" s="47">
        <v>291.69</v>
      </c>
      <c r="D234" s="265">
        <f t="shared" si="3"/>
        <v>257.56227000000001</v>
      </c>
    </row>
    <row r="235" spans="1:4" s="5" customFormat="1" x14ac:dyDescent="0.2">
      <c r="A235" s="191" t="s">
        <v>2256</v>
      </c>
      <c r="B235" s="192" t="s">
        <v>3806</v>
      </c>
      <c r="C235" s="47">
        <v>117.71</v>
      </c>
      <c r="D235" s="265">
        <f t="shared" si="3"/>
        <v>103.93792999999999</v>
      </c>
    </row>
    <row r="236" spans="1:4" s="5" customFormat="1" x14ac:dyDescent="0.2">
      <c r="A236" s="191" t="s">
        <v>3807</v>
      </c>
      <c r="B236" s="192" t="s">
        <v>3808</v>
      </c>
      <c r="C236" s="47">
        <v>49.82</v>
      </c>
      <c r="D236" s="265">
        <f t="shared" si="3"/>
        <v>43.991059999999997</v>
      </c>
    </row>
    <row r="237" spans="1:4" s="5" customFormat="1" x14ac:dyDescent="0.2">
      <c r="A237" s="191" t="s">
        <v>3809</v>
      </c>
      <c r="B237" s="192" t="s">
        <v>3810</v>
      </c>
      <c r="C237" s="47">
        <v>103.71</v>
      </c>
      <c r="D237" s="265">
        <f t="shared" si="3"/>
        <v>91.57593</v>
      </c>
    </row>
    <row r="238" spans="1:4" s="5" customFormat="1" x14ac:dyDescent="0.2">
      <c r="A238" s="191" t="s">
        <v>3811</v>
      </c>
      <c r="B238" s="192" t="s">
        <v>3758</v>
      </c>
      <c r="C238" s="47">
        <v>94.69</v>
      </c>
      <c r="D238" s="265">
        <f t="shared" si="3"/>
        <v>83.611270000000005</v>
      </c>
    </row>
    <row r="239" spans="1:4" s="5" customFormat="1" x14ac:dyDescent="0.2">
      <c r="A239" s="191" t="s">
        <v>3812</v>
      </c>
      <c r="B239" s="192" t="s">
        <v>3758</v>
      </c>
      <c r="C239" s="47">
        <v>36.56</v>
      </c>
      <c r="D239" s="265">
        <f t="shared" si="3"/>
        <v>32.28248</v>
      </c>
    </row>
    <row r="240" spans="1:4" s="5" customFormat="1" x14ac:dyDescent="0.2">
      <c r="A240" s="191" t="s">
        <v>3813</v>
      </c>
      <c r="B240" s="192" t="s">
        <v>3758</v>
      </c>
      <c r="C240" s="47">
        <v>51.65</v>
      </c>
      <c r="D240" s="265">
        <f t="shared" si="3"/>
        <v>45.606949999999998</v>
      </c>
    </row>
    <row r="241" spans="1:4" s="5" customFormat="1" x14ac:dyDescent="0.2">
      <c r="A241" s="191" t="s">
        <v>3814</v>
      </c>
      <c r="B241" s="192" t="s">
        <v>3815</v>
      </c>
      <c r="C241" s="47">
        <v>95.43</v>
      </c>
      <c r="D241" s="265">
        <f t="shared" si="3"/>
        <v>84.264690000000002</v>
      </c>
    </row>
    <row r="242" spans="1:4" s="5" customFormat="1" x14ac:dyDescent="0.2">
      <c r="A242" s="191" t="s">
        <v>3816</v>
      </c>
      <c r="B242" s="192" t="s">
        <v>3817</v>
      </c>
      <c r="C242" s="47">
        <v>126.49</v>
      </c>
      <c r="D242" s="265">
        <f t="shared" si="3"/>
        <v>111.69067</v>
      </c>
    </row>
    <row r="243" spans="1:4" s="5" customFormat="1" x14ac:dyDescent="0.2">
      <c r="A243" s="191" t="s">
        <v>3818</v>
      </c>
      <c r="B243" s="192" t="s">
        <v>3758</v>
      </c>
      <c r="C243" s="47">
        <v>248.23</v>
      </c>
      <c r="D243" s="265">
        <f t="shared" si="3"/>
        <v>219.18708999999998</v>
      </c>
    </row>
    <row r="244" spans="1:4" s="5" customFormat="1" x14ac:dyDescent="0.2">
      <c r="A244" s="191" t="s">
        <v>3819</v>
      </c>
      <c r="B244" s="192" t="s">
        <v>3758</v>
      </c>
      <c r="C244" s="47">
        <v>203.4</v>
      </c>
      <c r="D244" s="265">
        <f t="shared" si="3"/>
        <v>179.60220000000001</v>
      </c>
    </row>
    <row r="245" spans="1:4" s="5" customFormat="1" x14ac:dyDescent="0.2">
      <c r="A245" s="191" t="s">
        <v>18356</v>
      </c>
      <c r="B245" s="192" t="s">
        <v>3747</v>
      </c>
      <c r="C245" s="47">
        <v>272.58</v>
      </c>
      <c r="D245" s="265">
        <f t="shared" si="3"/>
        <v>240.68813999999998</v>
      </c>
    </row>
    <row r="246" spans="1:4" s="5" customFormat="1" x14ac:dyDescent="0.2">
      <c r="A246" s="191" t="s">
        <v>3820</v>
      </c>
      <c r="B246" s="192" t="s">
        <v>3758</v>
      </c>
      <c r="C246" s="47">
        <v>172.53</v>
      </c>
      <c r="D246" s="265">
        <f t="shared" si="3"/>
        <v>152.34398999999999</v>
      </c>
    </row>
    <row r="247" spans="1:4" s="5" customFormat="1" x14ac:dyDescent="0.2">
      <c r="A247" s="191" t="s">
        <v>3821</v>
      </c>
      <c r="B247" s="192" t="s">
        <v>3822</v>
      </c>
      <c r="C247" s="47">
        <v>35.369999999999997</v>
      </c>
      <c r="D247" s="265">
        <f t="shared" si="3"/>
        <v>31.23171</v>
      </c>
    </row>
    <row r="248" spans="1:4" s="5" customFormat="1" x14ac:dyDescent="0.2">
      <c r="A248" s="191" t="s">
        <v>3823</v>
      </c>
      <c r="B248" s="192" t="s">
        <v>3824</v>
      </c>
      <c r="C248" s="47">
        <v>84.21</v>
      </c>
      <c r="D248" s="265">
        <f t="shared" si="3"/>
        <v>74.357429999999994</v>
      </c>
    </row>
    <row r="249" spans="1:4" s="5" customFormat="1" x14ac:dyDescent="0.2">
      <c r="A249" s="191" t="s">
        <v>18357</v>
      </c>
      <c r="B249" s="192" t="s">
        <v>18358</v>
      </c>
      <c r="C249" s="47">
        <v>66.959999999999994</v>
      </c>
      <c r="D249" s="265">
        <f t="shared" si="3"/>
        <v>59.125679999999996</v>
      </c>
    </row>
    <row r="250" spans="1:4" s="5" customFormat="1" x14ac:dyDescent="0.2">
      <c r="A250" s="191" t="s">
        <v>3825</v>
      </c>
      <c r="B250" s="192" t="s">
        <v>3826</v>
      </c>
      <c r="C250" s="47">
        <v>77.55</v>
      </c>
      <c r="D250" s="265">
        <f t="shared" si="3"/>
        <v>68.476649999999992</v>
      </c>
    </row>
    <row r="251" spans="1:4" s="5" customFormat="1" x14ac:dyDescent="0.2">
      <c r="A251" s="191" t="s">
        <v>3827</v>
      </c>
      <c r="B251" s="192" t="s">
        <v>3828</v>
      </c>
      <c r="C251" s="47">
        <v>199.31</v>
      </c>
      <c r="D251" s="265">
        <f t="shared" si="3"/>
        <v>175.99073000000001</v>
      </c>
    </row>
    <row r="252" spans="1:4" s="5" customFormat="1" x14ac:dyDescent="0.2">
      <c r="A252" s="191" t="s">
        <v>1241</v>
      </c>
      <c r="B252" s="192" t="s">
        <v>3829</v>
      </c>
      <c r="C252" s="47">
        <v>55.45</v>
      </c>
      <c r="D252" s="265">
        <f t="shared" si="3"/>
        <v>48.962350000000001</v>
      </c>
    </row>
    <row r="253" spans="1:4" s="5" customFormat="1" x14ac:dyDescent="0.2">
      <c r="A253" s="191" t="s">
        <v>3830</v>
      </c>
      <c r="B253" s="192" t="s">
        <v>3831</v>
      </c>
      <c r="C253" s="47">
        <v>80.64</v>
      </c>
      <c r="D253" s="265">
        <f t="shared" si="3"/>
        <v>71.205120000000008</v>
      </c>
    </row>
    <row r="254" spans="1:4" s="5" customFormat="1" x14ac:dyDescent="0.2">
      <c r="A254" s="191" t="s">
        <v>3832</v>
      </c>
      <c r="B254" s="192" t="s">
        <v>3831</v>
      </c>
      <c r="C254" s="47">
        <v>80.64</v>
      </c>
      <c r="D254" s="265">
        <f t="shared" si="3"/>
        <v>71.205120000000008</v>
      </c>
    </row>
    <row r="255" spans="1:4" s="5" customFormat="1" x14ac:dyDescent="0.2">
      <c r="A255" s="191" t="s">
        <v>3833</v>
      </c>
      <c r="B255" s="192" t="s">
        <v>3834</v>
      </c>
      <c r="C255" s="47">
        <v>262.77999999999997</v>
      </c>
      <c r="D255" s="265">
        <f t="shared" si="3"/>
        <v>232.03473999999997</v>
      </c>
    </row>
    <row r="256" spans="1:4" s="5" customFormat="1" x14ac:dyDescent="0.2">
      <c r="A256" s="191" t="s">
        <v>3835</v>
      </c>
      <c r="B256" s="192" t="s">
        <v>3836</v>
      </c>
      <c r="C256" s="47">
        <v>275.17</v>
      </c>
      <c r="D256" s="265">
        <f t="shared" si="3"/>
        <v>242.97511000000003</v>
      </c>
    </row>
    <row r="257" spans="1:4" s="5" customFormat="1" x14ac:dyDescent="0.2">
      <c r="A257" s="191" t="s">
        <v>3837</v>
      </c>
      <c r="B257" s="192" t="s">
        <v>3838</v>
      </c>
      <c r="C257" s="47">
        <v>549.51</v>
      </c>
      <c r="D257" s="265">
        <f t="shared" si="3"/>
        <v>485.21733</v>
      </c>
    </row>
    <row r="258" spans="1:4" s="5" customFormat="1" x14ac:dyDescent="0.2">
      <c r="A258" s="191" t="s">
        <v>3839</v>
      </c>
      <c r="B258" s="192" t="s">
        <v>3840</v>
      </c>
      <c r="C258" s="47">
        <v>82.66</v>
      </c>
      <c r="D258" s="265">
        <f t="shared" si="3"/>
        <v>72.988779999999991</v>
      </c>
    </row>
    <row r="259" spans="1:4" s="5" customFormat="1" x14ac:dyDescent="0.2">
      <c r="A259" s="191" t="s">
        <v>18359</v>
      </c>
      <c r="B259" s="192" t="s">
        <v>4392</v>
      </c>
      <c r="C259" s="47">
        <v>205.98</v>
      </c>
      <c r="D259" s="265">
        <f t="shared" si="3"/>
        <v>181.88033999999999</v>
      </c>
    </row>
    <row r="260" spans="1:4" s="5" customFormat="1" x14ac:dyDescent="0.2">
      <c r="A260" s="191" t="s">
        <v>3841</v>
      </c>
      <c r="B260" s="192" t="s">
        <v>3842</v>
      </c>
      <c r="C260" s="47">
        <v>423.84</v>
      </c>
      <c r="D260" s="265">
        <f t="shared" si="3"/>
        <v>374.25072</v>
      </c>
    </row>
    <row r="261" spans="1:4" s="5" customFormat="1" x14ac:dyDescent="0.2">
      <c r="A261" s="191" t="s">
        <v>3843</v>
      </c>
      <c r="B261" s="192" t="s">
        <v>3844</v>
      </c>
      <c r="C261" s="47">
        <v>88.85</v>
      </c>
      <c r="D261" s="265">
        <f t="shared" si="3"/>
        <v>78.454549999999998</v>
      </c>
    </row>
    <row r="262" spans="1:4" s="5" customFormat="1" x14ac:dyDescent="0.2">
      <c r="A262" s="191" t="s">
        <v>18360</v>
      </c>
      <c r="B262" s="192" t="s">
        <v>18361</v>
      </c>
      <c r="C262" s="47">
        <v>275.68</v>
      </c>
      <c r="D262" s="265">
        <f t="shared" si="3"/>
        <v>243.42544000000001</v>
      </c>
    </row>
    <row r="263" spans="1:4" s="5" customFormat="1" x14ac:dyDescent="0.2">
      <c r="A263" s="191" t="s">
        <v>3845</v>
      </c>
      <c r="B263" s="192" t="s">
        <v>3846</v>
      </c>
      <c r="C263" s="47">
        <v>160.56</v>
      </c>
      <c r="D263" s="265">
        <f t="shared" si="3"/>
        <v>141.77448000000001</v>
      </c>
    </row>
    <row r="264" spans="1:4" s="5" customFormat="1" x14ac:dyDescent="0.2">
      <c r="A264" s="191" t="s">
        <v>18362</v>
      </c>
      <c r="B264" s="192" t="s">
        <v>18363</v>
      </c>
      <c r="C264" s="47">
        <v>170.88</v>
      </c>
      <c r="D264" s="265">
        <f t="shared" si="3"/>
        <v>150.88703999999998</v>
      </c>
    </row>
    <row r="265" spans="1:4" s="5" customFormat="1" x14ac:dyDescent="0.2">
      <c r="A265" s="191" t="s">
        <v>3847</v>
      </c>
      <c r="B265" s="192" t="s">
        <v>3848</v>
      </c>
      <c r="C265" s="47">
        <v>58.24</v>
      </c>
      <c r="D265" s="265">
        <f t="shared" ref="D265:D328" si="4">C265*0.883</f>
        <v>51.425920000000005</v>
      </c>
    </row>
    <row r="266" spans="1:4" s="5" customFormat="1" x14ac:dyDescent="0.2">
      <c r="A266" s="191" t="s">
        <v>18364</v>
      </c>
      <c r="B266" s="192" t="s">
        <v>18365</v>
      </c>
      <c r="C266" s="47">
        <v>64.17</v>
      </c>
      <c r="D266" s="265">
        <f t="shared" si="4"/>
        <v>56.662109999999998</v>
      </c>
    </row>
    <row r="267" spans="1:4" s="5" customFormat="1" x14ac:dyDescent="0.2">
      <c r="A267" s="191" t="s">
        <v>18366</v>
      </c>
      <c r="B267" s="192" t="s">
        <v>18367</v>
      </c>
      <c r="C267" s="47">
        <v>113.06</v>
      </c>
      <c r="D267" s="265">
        <f t="shared" si="4"/>
        <v>99.831980000000001</v>
      </c>
    </row>
    <row r="268" spans="1:4" s="5" customFormat="1" x14ac:dyDescent="0.2">
      <c r="A268" s="191" t="s">
        <v>18368</v>
      </c>
      <c r="B268" s="192" t="s">
        <v>18369</v>
      </c>
      <c r="C268" s="47">
        <v>156.41999999999999</v>
      </c>
      <c r="D268" s="265">
        <f t="shared" si="4"/>
        <v>138.11885999999998</v>
      </c>
    </row>
    <row r="269" spans="1:4" s="5" customFormat="1" x14ac:dyDescent="0.2">
      <c r="A269" s="191" t="s">
        <v>18370</v>
      </c>
      <c r="B269" s="192" t="s">
        <v>3758</v>
      </c>
      <c r="C269" s="47">
        <v>185.33</v>
      </c>
      <c r="D269" s="265">
        <f t="shared" si="4"/>
        <v>163.64639000000003</v>
      </c>
    </row>
    <row r="270" spans="1:4" s="5" customFormat="1" x14ac:dyDescent="0.2">
      <c r="A270" s="191" t="s">
        <v>3849</v>
      </c>
      <c r="B270" s="192" t="s">
        <v>3850</v>
      </c>
      <c r="C270" s="47">
        <v>49.77</v>
      </c>
      <c r="D270" s="265">
        <f t="shared" si="4"/>
        <v>43.946910000000003</v>
      </c>
    </row>
    <row r="271" spans="1:4" s="5" customFormat="1" x14ac:dyDescent="0.2">
      <c r="A271" s="191" t="s">
        <v>3851</v>
      </c>
      <c r="B271" s="192" t="s">
        <v>3852</v>
      </c>
      <c r="C271" s="47">
        <v>35.68</v>
      </c>
      <c r="D271" s="265">
        <f t="shared" si="4"/>
        <v>31.50544</v>
      </c>
    </row>
    <row r="272" spans="1:4" s="5" customFormat="1" x14ac:dyDescent="0.2">
      <c r="A272" s="191" t="s">
        <v>18371</v>
      </c>
      <c r="B272" s="192" t="s">
        <v>18372</v>
      </c>
      <c r="C272" s="47">
        <v>295.3</v>
      </c>
      <c r="D272" s="265">
        <f t="shared" si="4"/>
        <v>260.74990000000003</v>
      </c>
    </row>
    <row r="273" spans="1:4" s="5" customFormat="1" x14ac:dyDescent="0.2">
      <c r="A273" s="191" t="s">
        <v>3853</v>
      </c>
      <c r="B273" s="192" t="s">
        <v>3854</v>
      </c>
      <c r="C273" s="47">
        <v>13.27</v>
      </c>
      <c r="D273" s="265">
        <f t="shared" si="4"/>
        <v>11.717409999999999</v>
      </c>
    </row>
    <row r="274" spans="1:4" s="5" customFormat="1" x14ac:dyDescent="0.2">
      <c r="A274" s="191" t="s">
        <v>3855</v>
      </c>
      <c r="B274" s="192" t="s">
        <v>3856</v>
      </c>
      <c r="C274" s="47">
        <v>101.29</v>
      </c>
      <c r="D274" s="265">
        <f t="shared" si="4"/>
        <v>89.439070000000001</v>
      </c>
    </row>
    <row r="275" spans="1:4" s="5" customFormat="1" x14ac:dyDescent="0.2">
      <c r="A275" s="191" t="s">
        <v>18373</v>
      </c>
      <c r="B275" s="192" t="s">
        <v>3856</v>
      </c>
      <c r="C275" s="47">
        <v>101.29</v>
      </c>
      <c r="D275" s="265">
        <f t="shared" si="4"/>
        <v>89.439070000000001</v>
      </c>
    </row>
    <row r="276" spans="1:4" s="5" customFormat="1" x14ac:dyDescent="0.2">
      <c r="A276" s="191" t="s">
        <v>18374</v>
      </c>
      <c r="B276" s="192" t="s">
        <v>18375</v>
      </c>
      <c r="C276" s="47">
        <v>111.51</v>
      </c>
      <c r="D276" s="265">
        <f t="shared" si="4"/>
        <v>98.463329999999999</v>
      </c>
    </row>
    <row r="277" spans="1:4" s="5" customFormat="1" x14ac:dyDescent="0.2">
      <c r="A277" s="191" t="s">
        <v>3857</v>
      </c>
      <c r="B277" s="192" t="s">
        <v>3858</v>
      </c>
      <c r="C277" s="47">
        <v>2972.57</v>
      </c>
      <c r="D277" s="265">
        <f t="shared" si="4"/>
        <v>2624.7793100000004</v>
      </c>
    </row>
    <row r="278" spans="1:4" s="5" customFormat="1" x14ac:dyDescent="0.2">
      <c r="A278" s="191" t="s">
        <v>18376</v>
      </c>
      <c r="B278" s="192" t="s">
        <v>18377</v>
      </c>
      <c r="C278" s="47">
        <v>859.56</v>
      </c>
      <c r="D278" s="265">
        <f t="shared" si="4"/>
        <v>758.99147999999991</v>
      </c>
    </row>
    <row r="279" spans="1:4" s="5" customFormat="1" x14ac:dyDescent="0.2">
      <c r="A279" s="191" t="s">
        <v>18378</v>
      </c>
      <c r="B279" s="192" t="s">
        <v>18379</v>
      </c>
      <c r="C279" s="47">
        <v>716.56</v>
      </c>
      <c r="D279" s="265">
        <f t="shared" si="4"/>
        <v>632.7224799999999</v>
      </c>
    </row>
    <row r="280" spans="1:4" s="5" customFormat="1" x14ac:dyDescent="0.2">
      <c r="A280" s="191" t="s">
        <v>3859</v>
      </c>
      <c r="B280" s="192" t="s">
        <v>3852</v>
      </c>
      <c r="C280" s="47">
        <v>40.01</v>
      </c>
      <c r="D280" s="265">
        <f t="shared" si="4"/>
        <v>35.328829999999996</v>
      </c>
    </row>
    <row r="281" spans="1:4" s="5" customFormat="1" x14ac:dyDescent="0.2">
      <c r="A281" s="191" t="s">
        <v>3860</v>
      </c>
      <c r="B281" s="192" t="s">
        <v>3747</v>
      </c>
      <c r="C281" s="47">
        <v>80.23</v>
      </c>
      <c r="D281" s="265">
        <f t="shared" si="4"/>
        <v>70.843090000000004</v>
      </c>
    </row>
    <row r="282" spans="1:4" s="5" customFormat="1" x14ac:dyDescent="0.2">
      <c r="A282" s="191" t="s">
        <v>3861</v>
      </c>
      <c r="B282" s="192" t="s">
        <v>3862</v>
      </c>
      <c r="C282" s="47">
        <v>576.14</v>
      </c>
      <c r="D282" s="265">
        <f t="shared" si="4"/>
        <v>508.73161999999996</v>
      </c>
    </row>
    <row r="283" spans="1:4" s="5" customFormat="1" x14ac:dyDescent="0.2">
      <c r="A283" s="191" t="s">
        <v>18380</v>
      </c>
      <c r="B283" s="192" t="s">
        <v>3747</v>
      </c>
      <c r="C283" s="47">
        <v>56.63</v>
      </c>
      <c r="D283" s="265">
        <f t="shared" si="4"/>
        <v>50.004290000000005</v>
      </c>
    </row>
    <row r="284" spans="1:4" s="5" customFormat="1" x14ac:dyDescent="0.2">
      <c r="A284" s="191" t="s">
        <v>18381</v>
      </c>
      <c r="B284" s="192" t="s">
        <v>18382</v>
      </c>
      <c r="C284" s="47">
        <v>109.45</v>
      </c>
      <c r="D284" s="265">
        <f t="shared" si="4"/>
        <v>96.644350000000003</v>
      </c>
    </row>
    <row r="285" spans="1:4" s="5" customFormat="1" x14ac:dyDescent="0.2">
      <c r="A285" s="191" t="s">
        <v>3863</v>
      </c>
      <c r="B285" s="192" t="s">
        <v>3864</v>
      </c>
      <c r="C285" s="47">
        <v>73.73</v>
      </c>
      <c r="D285" s="265">
        <f t="shared" si="4"/>
        <v>65.103589999999997</v>
      </c>
    </row>
    <row r="286" spans="1:4" s="5" customFormat="1" x14ac:dyDescent="0.2">
      <c r="A286" s="191" t="s">
        <v>18383</v>
      </c>
      <c r="B286" s="192" t="s">
        <v>18384</v>
      </c>
      <c r="C286" s="47">
        <v>9.65</v>
      </c>
      <c r="D286" s="265">
        <f t="shared" si="4"/>
        <v>8.5209500000000009</v>
      </c>
    </row>
    <row r="287" spans="1:4" s="5" customFormat="1" x14ac:dyDescent="0.2">
      <c r="A287" s="191" t="s">
        <v>18385</v>
      </c>
      <c r="B287" s="192" t="s">
        <v>18386</v>
      </c>
      <c r="C287" s="47">
        <v>167.89</v>
      </c>
      <c r="D287" s="265">
        <f t="shared" si="4"/>
        <v>148.24687</v>
      </c>
    </row>
    <row r="288" spans="1:4" s="5" customFormat="1" x14ac:dyDescent="0.2">
      <c r="A288" s="191" t="s">
        <v>18387</v>
      </c>
      <c r="B288" s="192" t="s">
        <v>3864</v>
      </c>
      <c r="C288" s="47">
        <v>61.69</v>
      </c>
      <c r="D288" s="265">
        <f t="shared" si="4"/>
        <v>54.472270000000002</v>
      </c>
    </row>
    <row r="289" spans="1:4" s="5" customFormat="1" x14ac:dyDescent="0.2">
      <c r="A289" s="191" t="s">
        <v>3865</v>
      </c>
      <c r="B289" s="192" t="s">
        <v>3866</v>
      </c>
      <c r="C289" s="47">
        <v>368.6</v>
      </c>
      <c r="D289" s="265">
        <f t="shared" si="4"/>
        <v>325.47380000000004</v>
      </c>
    </row>
    <row r="290" spans="1:4" s="5" customFormat="1" x14ac:dyDescent="0.2">
      <c r="A290" s="191" t="s">
        <v>3867</v>
      </c>
      <c r="B290" s="192" t="s">
        <v>3866</v>
      </c>
      <c r="C290" s="47">
        <v>333.5</v>
      </c>
      <c r="D290" s="265">
        <f t="shared" si="4"/>
        <v>294.48050000000001</v>
      </c>
    </row>
    <row r="291" spans="1:4" s="5" customFormat="1" x14ac:dyDescent="0.2">
      <c r="A291" s="191" t="s">
        <v>3868</v>
      </c>
      <c r="B291" s="192" t="s">
        <v>3864</v>
      </c>
      <c r="C291" s="47">
        <v>63.3</v>
      </c>
      <c r="D291" s="265">
        <f t="shared" si="4"/>
        <v>55.893899999999995</v>
      </c>
    </row>
    <row r="292" spans="1:4" s="5" customFormat="1" x14ac:dyDescent="0.2">
      <c r="A292" s="191" t="s">
        <v>18388</v>
      </c>
      <c r="B292" s="192" t="s">
        <v>18389</v>
      </c>
      <c r="C292" s="47">
        <v>225.6</v>
      </c>
      <c r="D292" s="265">
        <f t="shared" si="4"/>
        <v>199.20480000000001</v>
      </c>
    </row>
    <row r="293" spans="1:4" s="5" customFormat="1" x14ac:dyDescent="0.2">
      <c r="A293" s="191" t="s">
        <v>18390</v>
      </c>
      <c r="B293" s="192" t="s">
        <v>18391</v>
      </c>
      <c r="C293" s="47">
        <v>122.87</v>
      </c>
      <c r="D293" s="265">
        <f t="shared" si="4"/>
        <v>108.49421000000001</v>
      </c>
    </row>
    <row r="294" spans="1:4" s="5" customFormat="1" x14ac:dyDescent="0.2">
      <c r="A294" s="191" t="s">
        <v>3869</v>
      </c>
      <c r="B294" s="192" t="s">
        <v>3870</v>
      </c>
      <c r="C294" s="47">
        <v>77.91</v>
      </c>
      <c r="D294" s="265">
        <f t="shared" si="4"/>
        <v>68.794529999999995</v>
      </c>
    </row>
    <row r="295" spans="1:4" s="5" customFormat="1" x14ac:dyDescent="0.2">
      <c r="A295" s="191" t="s">
        <v>3871</v>
      </c>
      <c r="B295" s="192" t="s">
        <v>3872</v>
      </c>
      <c r="C295" s="47">
        <v>304.08</v>
      </c>
      <c r="D295" s="265">
        <f t="shared" si="4"/>
        <v>268.50263999999999</v>
      </c>
    </row>
    <row r="296" spans="1:4" s="5" customFormat="1" x14ac:dyDescent="0.2">
      <c r="A296" s="191" t="s">
        <v>18392</v>
      </c>
      <c r="B296" s="192" t="s">
        <v>3870</v>
      </c>
      <c r="C296" s="47">
        <v>172.43</v>
      </c>
      <c r="D296" s="265">
        <f t="shared" si="4"/>
        <v>152.25569000000002</v>
      </c>
    </row>
    <row r="297" spans="1:4" s="5" customFormat="1" x14ac:dyDescent="0.2">
      <c r="A297" s="191" t="s">
        <v>18393</v>
      </c>
      <c r="B297" s="192" t="s">
        <v>18394</v>
      </c>
      <c r="C297" s="47">
        <v>486.25</v>
      </c>
      <c r="D297" s="265">
        <f t="shared" si="4"/>
        <v>429.35874999999999</v>
      </c>
    </row>
    <row r="298" spans="1:4" s="5" customFormat="1" x14ac:dyDescent="0.2">
      <c r="A298" s="191" t="s">
        <v>3873</v>
      </c>
      <c r="B298" s="192" t="s">
        <v>3874</v>
      </c>
      <c r="C298" s="47">
        <v>65.62</v>
      </c>
      <c r="D298" s="265">
        <f t="shared" si="4"/>
        <v>57.942460000000004</v>
      </c>
    </row>
    <row r="299" spans="1:4" s="5" customFormat="1" x14ac:dyDescent="0.2">
      <c r="A299" s="191" t="s">
        <v>18395</v>
      </c>
      <c r="B299" s="192" t="s">
        <v>18396</v>
      </c>
      <c r="C299" s="47">
        <v>146.62</v>
      </c>
      <c r="D299" s="265">
        <f t="shared" si="4"/>
        <v>129.46546000000001</v>
      </c>
    </row>
    <row r="300" spans="1:4" s="5" customFormat="1" x14ac:dyDescent="0.2">
      <c r="A300" s="191" t="s">
        <v>3875</v>
      </c>
      <c r="B300" s="192" t="s">
        <v>3876</v>
      </c>
      <c r="C300" s="47">
        <v>242.64</v>
      </c>
      <c r="D300" s="265">
        <f t="shared" si="4"/>
        <v>214.25111999999999</v>
      </c>
    </row>
    <row r="301" spans="1:4" s="5" customFormat="1" x14ac:dyDescent="0.2">
      <c r="A301" s="191" t="s">
        <v>18397</v>
      </c>
      <c r="B301" s="192" t="s">
        <v>3673</v>
      </c>
      <c r="C301" s="47">
        <v>164.17</v>
      </c>
      <c r="D301" s="265">
        <f t="shared" si="4"/>
        <v>144.96211</v>
      </c>
    </row>
    <row r="302" spans="1:4" s="5" customFormat="1" x14ac:dyDescent="0.2">
      <c r="A302" s="191" t="s">
        <v>18398</v>
      </c>
      <c r="B302" s="192" t="s">
        <v>18399</v>
      </c>
      <c r="C302" s="47">
        <v>135.26</v>
      </c>
      <c r="D302" s="265">
        <f t="shared" si="4"/>
        <v>119.43458</v>
      </c>
    </row>
    <row r="303" spans="1:4" s="5" customFormat="1" x14ac:dyDescent="0.2">
      <c r="A303" s="191" t="s">
        <v>3877</v>
      </c>
      <c r="B303" s="192" t="s">
        <v>3878</v>
      </c>
      <c r="C303" s="47">
        <v>26.64</v>
      </c>
      <c r="D303" s="265">
        <f t="shared" si="4"/>
        <v>23.523120000000002</v>
      </c>
    </row>
    <row r="304" spans="1:4" s="5" customFormat="1" x14ac:dyDescent="0.2">
      <c r="A304" s="191" t="s">
        <v>3879</v>
      </c>
      <c r="B304" s="192" t="s">
        <v>3880</v>
      </c>
      <c r="C304" s="47">
        <v>29.64</v>
      </c>
      <c r="D304" s="265">
        <f t="shared" si="4"/>
        <v>26.17212</v>
      </c>
    </row>
    <row r="305" spans="1:4" s="5" customFormat="1" x14ac:dyDescent="0.2">
      <c r="A305" s="191" t="s">
        <v>3881</v>
      </c>
      <c r="B305" s="192" t="s">
        <v>3882</v>
      </c>
      <c r="C305" s="47">
        <v>7.39</v>
      </c>
      <c r="D305" s="265">
        <f t="shared" si="4"/>
        <v>6.5253699999999997</v>
      </c>
    </row>
    <row r="306" spans="1:4" s="5" customFormat="1" x14ac:dyDescent="0.2">
      <c r="A306" s="191" t="s">
        <v>18400</v>
      </c>
      <c r="B306" s="192" t="s">
        <v>18401</v>
      </c>
      <c r="C306" s="47">
        <v>258.64</v>
      </c>
      <c r="D306" s="265">
        <f t="shared" si="4"/>
        <v>228.37912</v>
      </c>
    </row>
    <row r="307" spans="1:4" s="5" customFormat="1" x14ac:dyDescent="0.2">
      <c r="A307" s="191" t="s">
        <v>18402</v>
      </c>
      <c r="B307" s="192" t="s">
        <v>3874</v>
      </c>
      <c r="C307" s="47">
        <v>53.17</v>
      </c>
      <c r="D307" s="265">
        <f t="shared" si="4"/>
        <v>46.949110000000005</v>
      </c>
    </row>
    <row r="308" spans="1:4" s="5" customFormat="1" x14ac:dyDescent="0.2">
      <c r="A308" s="191" t="s">
        <v>3883</v>
      </c>
      <c r="B308" s="192" t="s">
        <v>3884</v>
      </c>
      <c r="C308" s="47">
        <v>166.24</v>
      </c>
      <c r="D308" s="265">
        <f t="shared" si="4"/>
        <v>146.78992</v>
      </c>
    </row>
    <row r="309" spans="1:4" s="5" customFormat="1" x14ac:dyDescent="0.2">
      <c r="A309" s="191" t="s">
        <v>18403</v>
      </c>
      <c r="B309" s="192" t="s">
        <v>3888</v>
      </c>
      <c r="C309" s="47">
        <v>286</v>
      </c>
      <c r="D309" s="265">
        <f t="shared" si="4"/>
        <v>252.53800000000001</v>
      </c>
    </row>
    <row r="310" spans="1:4" s="5" customFormat="1" x14ac:dyDescent="0.2">
      <c r="A310" s="191" t="s">
        <v>3885</v>
      </c>
      <c r="B310" s="192" t="s">
        <v>3886</v>
      </c>
      <c r="C310" s="47">
        <v>71.09</v>
      </c>
      <c r="D310" s="265">
        <f t="shared" si="4"/>
        <v>62.772470000000006</v>
      </c>
    </row>
    <row r="311" spans="1:4" s="5" customFormat="1" x14ac:dyDescent="0.2">
      <c r="A311" s="191" t="s">
        <v>3887</v>
      </c>
      <c r="B311" s="192" t="s">
        <v>3888</v>
      </c>
      <c r="C311" s="47">
        <v>264.02</v>
      </c>
      <c r="D311" s="265">
        <f t="shared" si="4"/>
        <v>233.12965999999997</v>
      </c>
    </row>
    <row r="312" spans="1:4" s="5" customFormat="1" x14ac:dyDescent="0.2">
      <c r="A312" s="191" t="s">
        <v>3889</v>
      </c>
      <c r="B312" s="192" t="s">
        <v>3878</v>
      </c>
      <c r="C312" s="47">
        <v>37.020000000000003</v>
      </c>
      <c r="D312" s="265">
        <f t="shared" si="4"/>
        <v>32.688660000000006</v>
      </c>
    </row>
    <row r="313" spans="1:4" s="5" customFormat="1" x14ac:dyDescent="0.2">
      <c r="A313" s="191" t="s">
        <v>3890</v>
      </c>
      <c r="B313" s="192" t="s">
        <v>3891</v>
      </c>
      <c r="C313" s="47">
        <v>215.79</v>
      </c>
      <c r="D313" s="265">
        <f t="shared" si="4"/>
        <v>190.54256999999998</v>
      </c>
    </row>
    <row r="314" spans="1:4" s="5" customFormat="1" x14ac:dyDescent="0.2">
      <c r="A314" s="191" t="s">
        <v>3892</v>
      </c>
      <c r="B314" s="192" t="s">
        <v>3882</v>
      </c>
      <c r="C314" s="47">
        <v>33.770000000000003</v>
      </c>
      <c r="D314" s="265">
        <f t="shared" si="4"/>
        <v>29.818910000000002</v>
      </c>
    </row>
    <row r="315" spans="1:4" s="5" customFormat="1" x14ac:dyDescent="0.2">
      <c r="A315" s="191" t="s">
        <v>3893</v>
      </c>
      <c r="B315" s="192" t="s">
        <v>3880</v>
      </c>
      <c r="C315" s="47">
        <v>43.16</v>
      </c>
      <c r="D315" s="265">
        <f t="shared" si="4"/>
        <v>38.110279999999996</v>
      </c>
    </row>
    <row r="316" spans="1:4" s="5" customFormat="1" x14ac:dyDescent="0.2">
      <c r="A316" s="191" t="s">
        <v>18404</v>
      </c>
      <c r="B316" s="192" t="s">
        <v>18401</v>
      </c>
      <c r="C316" s="47">
        <v>271.02999999999997</v>
      </c>
      <c r="D316" s="265">
        <f t="shared" si="4"/>
        <v>239.31948999999997</v>
      </c>
    </row>
    <row r="317" spans="1:4" s="5" customFormat="1" x14ac:dyDescent="0.2">
      <c r="A317" s="191" t="s">
        <v>3894</v>
      </c>
      <c r="B317" s="192" t="s">
        <v>3895</v>
      </c>
      <c r="C317" s="47">
        <v>481.84</v>
      </c>
      <c r="D317" s="265">
        <f t="shared" si="4"/>
        <v>425.46472</v>
      </c>
    </row>
    <row r="318" spans="1:4" s="5" customFormat="1" x14ac:dyDescent="0.2">
      <c r="A318" s="191" t="s">
        <v>18405</v>
      </c>
      <c r="B318" s="192" t="s">
        <v>18406</v>
      </c>
      <c r="C318" s="47">
        <v>1645.65</v>
      </c>
      <c r="D318" s="265">
        <f t="shared" si="4"/>
        <v>1453.10895</v>
      </c>
    </row>
    <row r="319" spans="1:4" s="5" customFormat="1" x14ac:dyDescent="0.2">
      <c r="A319" s="191" t="s">
        <v>3896</v>
      </c>
      <c r="B319" s="192" t="s">
        <v>3897</v>
      </c>
      <c r="C319" s="47">
        <v>1573.53</v>
      </c>
      <c r="D319" s="265">
        <f t="shared" si="4"/>
        <v>1389.4269899999999</v>
      </c>
    </row>
    <row r="320" spans="1:4" s="5" customFormat="1" x14ac:dyDescent="0.2">
      <c r="A320" s="191" t="s">
        <v>18407</v>
      </c>
      <c r="B320" s="192" t="s">
        <v>3899</v>
      </c>
      <c r="C320" s="47">
        <v>1925.61</v>
      </c>
      <c r="D320" s="265">
        <f t="shared" si="4"/>
        <v>1700.3136299999999</v>
      </c>
    </row>
    <row r="321" spans="1:4" s="5" customFormat="1" x14ac:dyDescent="0.2">
      <c r="A321" s="191" t="s">
        <v>3898</v>
      </c>
      <c r="B321" s="192" t="s">
        <v>3899</v>
      </c>
      <c r="C321" s="47">
        <v>1923.55</v>
      </c>
      <c r="D321" s="265">
        <f t="shared" si="4"/>
        <v>1698.4946499999999</v>
      </c>
    </row>
    <row r="322" spans="1:4" s="5" customFormat="1" x14ac:dyDescent="0.2">
      <c r="A322" s="191" t="s">
        <v>3900</v>
      </c>
      <c r="B322" s="192" t="s">
        <v>3901</v>
      </c>
      <c r="C322" s="47">
        <v>2106.3000000000002</v>
      </c>
      <c r="D322" s="265">
        <f t="shared" si="4"/>
        <v>1859.8629000000001</v>
      </c>
    </row>
    <row r="323" spans="1:4" s="5" customFormat="1" x14ac:dyDescent="0.2">
      <c r="A323" s="191" t="s">
        <v>3902</v>
      </c>
      <c r="B323" s="192" t="s">
        <v>3903</v>
      </c>
      <c r="C323" s="47">
        <v>122.87</v>
      </c>
      <c r="D323" s="265">
        <f t="shared" si="4"/>
        <v>108.49421000000001</v>
      </c>
    </row>
    <row r="324" spans="1:4" s="5" customFormat="1" x14ac:dyDescent="0.2">
      <c r="A324" s="191" t="s">
        <v>18408</v>
      </c>
      <c r="B324" s="192" t="s">
        <v>18409</v>
      </c>
      <c r="C324" s="47">
        <v>38.880000000000003</v>
      </c>
      <c r="D324" s="265">
        <f t="shared" si="4"/>
        <v>34.331040000000002</v>
      </c>
    </row>
    <row r="325" spans="1:4" s="5" customFormat="1" x14ac:dyDescent="0.2">
      <c r="A325" s="191" t="s">
        <v>3904</v>
      </c>
      <c r="B325" s="192" t="s">
        <v>3905</v>
      </c>
      <c r="C325" s="47">
        <v>54.88</v>
      </c>
      <c r="D325" s="265">
        <f t="shared" si="4"/>
        <v>48.459040000000002</v>
      </c>
    </row>
    <row r="326" spans="1:4" s="5" customFormat="1" x14ac:dyDescent="0.2">
      <c r="A326" s="191" t="s">
        <v>3906</v>
      </c>
      <c r="B326" s="192" t="s">
        <v>3907</v>
      </c>
      <c r="C326" s="47">
        <v>90.66</v>
      </c>
      <c r="D326" s="265">
        <f t="shared" si="4"/>
        <v>80.052779999999998</v>
      </c>
    </row>
    <row r="327" spans="1:4" s="5" customFormat="1" x14ac:dyDescent="0.2">
      <c r="A327" s="191" t="s">
        <v>3908</v>
      </c>
      <c r="B327" s="192" t="s">
        <v>3909</v>
      </c>
      <c r="C327" s="47">
        <v>101.65</v>
      </c>
      <c r="D327" s="265">
        <f t="shared" si="4"/>
        <v>89.756950000000003</v>
      </c>
    </row>
    <row r="328" spans="1:4" s="5" customFormat="1" x14ac:dyDescent="0.2">
      <c r="A328" s="191" t="s">
        <v>18410</v>
      </c>
      <c r="B328" s="192" t="s">
        <v>18411</v>
      </c>
      <c r="C328" s="47">
        <v>105.32</v>
      </c>
      <c r="D328" s="265">
        <f t="shared" si="4"/>
        <v>92.997559999999993</v>
      </c>
    </row>
    <row r="329" spans="1:4" s="5" customFormat="1" x14ac:dyDescent="0.2">
      <c r="A329" s="191" t="s">
        <v>3910</v>
      </c>
      <c r="B329" s="192" t="s">
        <v>3911</v>
      </c>
      <c r="C329" s="47">
        <v>126.49</v>
      </c>
      <c r="D329" s="265">
        <f t="shared" ref="D329:D392" si="5">C329*0.883</f>
        <v>111.69067</v>
      </c>
    </row>
    <row r="330" spans="1:4" s="5" customFormat="1" x14ac:dyDescent="0.2">
      <c r="A330" s="191" t="s">
        <v>3912</v>
      </c>
      <c r="B330" s="192" t="s">
        <v>3756</v>
      </c>
      <c r="C330" s="47">
        <v>145.07</v>
      </c>
      <c r="D330" s="265">
        <f t="shared" si="5"/>
        <v>128.09681</v>
      </c>
    </row>
    <row r="331" spans="1:4" s="5" customFormat="1" x14ac:dyDescent="0.2">
      <c r="A331" s="191" t="s">
        <v>18412</v>
      </c>
      <c r="B331" s="192" t="s">
        <v>18413</v>
      </c>
      <c r="C331" s="47">
        <v>7.59</v>
      </c>
      <c r="D331" s="265">
        <f t="shared" si="5"/>
        <v>6.7019700000000002</v>
      </c>
    </row>
    <row r="332" spans="1:4" s="5" customFormat="1" x14ac:dyDescent="0.2">
      <c r="A332" s="191" t="s">
        <v>1243</v>
      </c>
      <c r="B332" s="192" t="s">
        <v>3913</v>
      </c>
      <c r="C332" s="47">
        <v>153.85</v>
      </c>
      <c r="D332" s="265">
        <f t="shared" si="5"/>
        <v>135.84954999999999</v>
      </c>
    </row>
    <row r="333" spans="1:4" s="5" customFormat="1" x14ac:dyDescent="0.2">
      <c r="A333" s="191" t="s">
        <v>3914</v>
      </c>
      <c r="B333" s="192" t="s">
        <v>3913</v>
      </c>
      <c r="C333" s="47">
        <v>311.3</v>
      </c>
      <c r="D333" s="265">
        <f t="shared" si="5"/>
        <v>274.87790000000001</v>
      </c>
    </row>
    <row r="334" spans="1:4" s="5" customFormat="1" x14ac:dyDescent="0.2">
      <c r="A334" s="191" t="s">
        <v>18414</v>
      </c>
      <c r="B334" s="192" t="s">
        <v>3913</v>
      </c>
      <c r="C334" s="47">
        <v>361.89</v>
      </c>
      <c r="D334" s="265">
        <f t="shared" si="5"/>
        <v>319.54886999999997</v>
      </c>
    </row>
    <row r="335" spans="1:4" s="5" customFormat="1" x14ac:dyDescent="0.2">
      <c r="A335" s="191" t="s">
        <v>18415</v>
      </c>
      <c r="B335" s="192" t="s">
        <v>3913</v>
      </c>
      <c r="C335" s="47">
        <v>416.61</v>
      </c>
      <c r="D335" s="265">
        <f t="shared" si="5"/>
        <v>367.86663000000004</v>
      </c>
    </row>
    <row r="336" spans="1:4" s="5" customFormat="1" x14ac:dyDescent="0.2">
      <c r="A336" s="191" t="s">
        <v>1244</v>
      </c>
      <c r="B336" s="192" t="s">
        <v>3913</v>
      </c>
      <c r="C336" s="47">
        <v>213.21</v>
      </c>
      <c r="D336" s="265">
        <f t="shared" si="5"/>
        <v>188.26443</v>
      </c>
    </row>
    <row r="337" spans="1:4" s="5" customFormat="1" x14ac:dyDescent="0.2">
      <c r="A337" s="191" t="s">
        <v>1001</v>
      </c>
      <c r="B337" s="192" t="s">
        <v>3913</v>
      </c>
      <c r="C337" s="47">
        <v>243.16</v>
      </c>
      <c r="D337" s="265">
        <f t="shared" si="5"/>
        <v>214.71028000000001</v>
      </c>
    </row>
    <row r="338" spans="1:4" s="5" customFormat="1" x14ac:dyDescent="0.2">
      <c r="A338" s="191" t="s">
        <v>18416</v>
      </c>
      <c r="B338" s="192" t="s">
        <v>18417</v>
      </c>
      <c r="C338" s="47">
        <v>37.020000000000003</v>
      </c>
      <c r="D338" s="265">
        <f t="shared" si="5"/>
        <v>32.688660000000006</v>
      </c>
    </row>
    <row r="339" spans="1:4" s="5" customFormat="1" x14ac:dyDescent="0.2">
      <c r="A339" s="191" t="s">
        <v>18418</v>
      </c>
      <c r="B339" s="192" t="s">
        <v>18419</v>
      </c>
      <c r="C339" s="47">
        <v>71.66</v>
      </c>
      <c r="D339" s="265">
        <f t="shared" si="5"/>
        <v>63.275779999999997</v>
      </c>
    </row>
    <row r="340" spans="1:4" s="5" customFormat="1" x14ac:dyDescent="0.2">
      <c r="A340" s="191" t="s">
        <v>3915</v>
      </c>
      <c r="B340" s="192" t="s">
        <v>3916</v>
      </c>
      <c r="C340" s="47">
        <v>84.98</v>
      </c>
      <c r="D340" s="265">
        <f t="shared" si="5"/>
        <v>75.03734</v>
      </c>
    </row>
    <row r="341" spans="1:4" s="5" customFormat="1" x14ac:dyDescent="0.2">
      <c r="A341" s="191" t="s">
        <v>3917</v>
      </c>
      <c r="B341" s="192" t="s">
        <v>3918</v>
      </c>
      <c r="C341" s="47">
        <v>18.8</v>
      </c>
      <c r="D341" s="265">
        <f t="shared" si="5"/>
        <v>16.6004</v>
      </c>
    </row>
    <row r="342" spans="1:4" s="5" customFormat="1" x14ac:dyDescent="0.2">
      <c r="A342" s="191" t="s">
        <v>1245</v>
      </c>
      <c r="B342" s="192" t="s">
        <v>3918</v>
      </c>
      <c r="C342" s="47">
        <v>39.090000000000003</v>
      </c>
      <c r="D342" s="265">
        <f t="shared" si="5"/>
        <v>34.516470000000005</v>
      </c>
    </row>
    <row r="343" spans="1:4" s="5" customFormat="1" x14ac:dyDescent="0.2">
      <c r="A343" s="191" t="s">
        <v>18420</v>
      </c>
      <c r="B343" s="192" t="s">
        <v>18421</v>
      </c>
      <c r="C343" s="47">
        <v>143</v>
      </c>
      <c r="D343" s="265">
        <f t="shared" si="5"/>
        <v>126.26900000000001</v>
      </c>
    </row>
    <row r="344" spans="1:4" s="5" customFormat="1" x14ac:dyDescent="0.2">
      <c r="A344" s="191" t="s">
        <v>2629</v>
      </c>
      <c r="B344" s="192" t="s">
        <v>3919</v>
      </c>
      <c r="C344" s="47">
        <v>80.12</v>
      </c>
      <c r="D344" s="265">
        <f t="shared" si="5"/>
        <v>70.745960000000011</v>
      </c>
    </row>
    <row r="345" spans="1:4" s="5" customFormat="1" x14ac:dyDescent="0.2">
      <c r="A345" s="191" t="s">
        <v>3920</v>
      </c>
      <c r="B345" s="192" t="s">
        <v>3921</v>
      </c>
      <c r="C345" s="47">
        <v>113.58</v>
      </c>
      <c r="D345" s="265">
        <f t="shared" si="5"/>
        <v>100.29114</v>
      </c>
    </row>
    <row r="346" spans="1:4" s="5" customFormat="1" x14ac:dyDescent="0.2">
      <c r="A346" s="191" t="s">
        <v>1247</v>
      </c>
      <c r="B346" s="192" t="s">
        <v>3922</v>
      </c>
      <c r="C346" s="47">
        <v>53.69</v>
      </c>
      <c r="D346" s="265">
        <f t="shared" si="5"/>
        <v>47.408270000000002</v>
      </c>
    </row>
    <row r="347" spans="1:4" s="5" customFormat="1" x14ac:dyDescent="0.2">
      <c r="A347" s="191" t="s">
        <v>1248</v>
      </c>
      <c r="B347" s="192" t="s">
        <v>3648</v>
      </c>
      <c r="C347" s="47">
        <v>113.06</v>
      </c>
      <c r="D347" s="265">
        <f t="shared" si="5"/>
        <v>99.831980000000001</v>
      </c>
    </row>
    <row r="348" spans="1:4" s="5" customFormat="1" x14ac:dyDescent="0.2">
      <c r="A348" s="191" t="s">
        <v>3923</v>
      </c>
      <c r="B348" s="192" t="s">
        <v>3924</v>
      </c>
      <c r="C348" s="47">
        <v>588.13</v>
      </c>
      <c r="D348" s="265">
        <f t="shared" si="5"/>
        <v>519.31879000000004</v>
      </c>
    </row>
    <row r="349" spans="1:4" s="5" customFormat="1" x14ac:dyDescent="0.2">
      <c r="A349" s="191" t="s">
        <v>3925</v>
      </c>
      <c r="B349" s="192" t="s">
        <v>3926</v>
      </c>
      <c r="C349" s="47">
        <v>76.930000000000007</v>
      </c>
      <c r="D349" s="265">
        <f t="shared" si="5"/>
        <v>67.929190000000006</v>
      </c>
    </row>
    <row r="350" spans="1:4" s="5" customFormat="1" x14ac:dyDescent="0.2">
      <c r="A350" s="191" t="s">
        <v>1250</v>
      </c>
      <c r="B350" s="192" t="s">
        <v>3928</v>
      </c>
      <c r="C350" s="47">
        <v>178.62</v>
      </c>
      <c r="D350" s="265">
        <f t="shared" si="5"/>
        <v>157.72146000000001</v>
      </c>
    </row>
    <row r="351" spans="1:4" s="5" customFormat="1" x14ac:dyDescent="0.2">
      <c r="A351" s="191" t="s">
        <v>3927</v>
      </c>
      <c r="B351" s="192" t="s">
        <v>3928</v>
      </c>
      <c r="C351" s="47">
        <v>742.03</v>
      </c>
      <c r="D351" s="265">
        <f t="shared" si="5"/>
        <v>655.21249</v>
      </c>
    </row>
    <row r="352" spans="1:4" s="5" customFormat="1" x14ac:dyDescent="0.2">
      <c r="A352" s="191" t="s">
        <v>1253</v>
      </c>
      <c r="B352" s="192" t="s">
        <v>3929</v>
      </c>
      <c r="C352" s="47">
        <v>258.64999999999998</v>
      </c>
      <c r="D352" s="265">
        <f t="shared" si="5"/>
        <v>228.38794999999999</v>
      </c>
    </row>
    <row r="353" spans="1:4" s="5" customFormat="1" x14ac:dyDescent="0.2">
      <c r="A353" s="191" t="s">
        <v>3930</v>
      </c>
      <c r="B353" s="192" t="s">
        <v>3931</v>
      </c>
      <c r="C353" s="47">
        <v>200.83</v>
      </c>
      <c r="D353" s="265">
        <f t="shared" si="5"/>
        <v>177.33289000000002</v>
      </c>
    </row>
    <row r="354" spans="1:4" s="5" customFormat="1" x14ac:dyDescent="0.2">
      <c r="A354" s="191" t="s">
        <v>18422</v>
      </c>
      <c r="B354" s="192" t="s">
        <v>18423</v>
      </c>
      <c r="C354" s="47">
        <v>425.39</v>
      </c>
      <c r="D354" s="265">
        <f t="shared" si="5"/>
        <v>375.61937</v>
      </c>
    </row>
    <row r="355" spans="1:4" s="5" customFormat="1" x14ac:dyDescent="0.2">
      <c r="A355" s="191" t="s">
        <v>3932</v>
      </c>
      <c r="B355" s="192" t="s">
        <v>3933</v>
      </c>
      <c r="C355" s="47">
        <v>219.93</v>
      </c>
      <c r="D355" s="265">
        <f t="shared" si="5"/>
        <v>194.19819000000001</v>
      </c>
    </row>
    <row r="356" spans="1:4" s="5" customFormat="1" x14ac:dyDescent="0.2">
      <c r="A356" s="191" t="s">
        <v>3934</v>
      </c>
      <c r="B356" s="192" t="s">
        <v>3935</v>
      </c>
      <c r="C356" s="47">
        <v>8.8000000000000007</v>
      </c>
      <c r="D356" s="265">
        <f t="shared" si="5"/>
        <v>7.7704000000000004</v>
      </c>
    </row>
    <row r="357" spans="1:4" s="5" customFormat="1" x14ac:dyDescent="0.2">
      <c r="A357" s="191" t="s">
        <v>18424</v>
      </c>
      <c r="B357" s="192" t="s">
        <v>18425</v>
      </c>
      <c r="C357" s="47">
        <v>24.11</v>
      </c>
      <c r="D357" s="265">
        <f t="shared" si="5"/>
        <v>21.28913</v>
      </c>
    </row>
    <row r="358" spans="1:4" s="5" customFormat="1" x14ac:dyDescent="0.2">
      <c r="A358" s="191" t="s">
        <v>18426</v>
      </c>
      <c r="B358" s="192" t="s">
        <v>18425</v>
      </c>
      <c r="C358" s="47">
        <v>40.99</v>
      </c>
      <c r="D358" s="265">
        <f t="shared" si="5"/>
        <v>36.19417</v>
      </c>
    </row>
    <row r="359" spans="1:4" s="5" customFormat="1" x14ac:dyDescent="0.2">
      <c r="A359" s="191" t="s">
        <v>3936</v>
      </c>
      <c r="B359" s="192" t="s">
        <v>3937</v>
      </c>
      <c r="C359" s="47">
        <v>54.52</v>
      </c>
      <c r="D359" s="265">
        <f t="shared" si="5"/>
        <v>48.141160000000006</v>
      </c>
    </row>
    <row r="360" spans="1:4" s="5" customFormat="1" x14ac:dyDescent="0.2">
      <c r="A360" s="191" t="s">
        <v>3938</v>
      </c>
      <c r="B360" s="192" t="s">
        <v>3939</v>
      </c>
      <c r="C360" s="47">
        <v>54.52</v>
      </c>
      <c r="D360" s="265">
        <f t="shared" si="5"/>
        <v>48.141160000000006</v>
      </c>
    </row>
    <row r="361" spans="1:4" s="5" customFormat="1" x14ac:dyDescent="0.2">
      <c r="A361" s="191" t="s">
        <v>18427</v>
      </c>
      <c r="B361" s="192" t="s">
        <v>18428</v>
      </c>
      <c r="C361" s="47">
        <v>19.47</v>
      </c>
      <c r="D361" s="265">
        <f t="shared" si="5"/>
        <v>17.19201</v>
      </c>
    </row>
    <row r="362" spans="1:4" s="5" customFormat="1" x14ac:dyDescent="0.2">
      <c r="A362" s="191" t="s">
        <v>3940</v>
      </c>
      <c r="B362" s="192" t="s">
        <v>3941</v>
      </c>
      <c r="C362" s="47">
        <v>37.549999999999997</v>
      </c>
      <c r="D362" s="265">
        <f t="shared" si="5"/>
        <v>33.156649999999999</v>
      </c>
    </row>
    <row r="363" spans="1:4" s="5" customFormat="1" x14ac:dyDescent="0.2">
      <c r="A363" s="191" t="s">
        <v>18429</v>
      </c>
      <c r="B363" s="192" t="s">
        <v>3941</v>
      </c>
      <c r="C363" s="47">
        <v>43.52</v>
      </c>
      <c r="D363" s="265">
        <f t="shared" si="5"/>
        <v>38.428160000000005</v>
      </c>
    </row>
    <row r="364" spans="1:4" s="5" customFormat="1" x14ac:dyDescent="0.2">
      <c r="A364" s="191" t="s">
        <v>3942</v>
      </c>
      <c r="B364" s="192" t="s">
        <v>3941</v>
      </c>
      <c r="C364" s="47">
        <v>44.82</v>
      </c>
      <c r="D364" s="265">
        <f t="shared" si="5"/>
        <v>39.576059999999998</v>
      </c>
    </row>
    <row r="365" spans="1:4" s="5" customFormat="1" x14ac:dyDescent="0.2">
      <c r="A365" s="191" t="s">
        <v>3943</v>
      </c>
      <c r="B365" s="192" t="s">
        <v>3944</v>
      </c>
      <c r="C365" s="47">
        <v>18.18</v>
      </c>
      <c r="D365" s="265">
        <f t="shared" si="5"/>
        <v>16.05294</v>
      </c>
    </row>
    <row r="366" spans="1:4" s="5" customFormat="1" x14ac:dyDescent="0.2">
      <c r="A366" s="191" t="s">
        <v>3945</v>
      </c>
      <c r="B366" s="192" t="s">
        <v>3946</v>
      </c>
      <c r="C366" s="47">
        <v>38.71</v>
      </c>
      <c r="D366" s="265">
        <f t="shared" si="5"/>
        <v>34.180930000000004</v>
      </c>
    </row>
    <row r="367" spans="1:4" s="5" customFormat="1" x14ac:dyDescent="0.2">
      <c r="A367" s="191" t="s">
        <v>18430</v>
      </c>
      <c r="B367" s="192" t="s">
        <v>18431</v>
      </c>
      <c r="C367" s="47">
        <v>64.63</v>
      </c>
      <c r="D367" s="265">
        <f t="shared" si="5"/>
        <v>57.068289999999998</v>
      </c>
    </row>
    <row r="368" spans="1:4" s="5" customFormat="1" x14ac:dyDescent="0.2">
      <c r="A368" s="191" t="s">
        <v>3947</v>
      </c>
      <c r="B368" s="192" t="s">
        <v>3948</v>
      </c>
      <c r="C368" s="47">
        <v>73.36</v>
      </c>
      <c r="D368" s="265">
        <f t="shared" si="5"/>
        <v>64.776880000000006</v>
      </c>
    </row>
    <row r="369" spans="1:4" s="5" customFormat="1" x14ac:dyDescent="0.2">
      <c r="A369" s="191" t="s">
        <v>3949</v>
      </c>
      <c r="B369" s="192" t="s">
        <v>3950</v>
      </c>
      <c r="C369" s="47">
        <v>167.27</v>
      </c>
      <c r="D369" s="265">
        <f t="shared" si="5"/>
        <v>147.69941</v>
      </c>
    </row>
    <row r="370" spans="1:4" s="5" customFormat="1" x14ac:dyDescent="0.2">
      <c r="A370" s="191" t="s">
        <v>18432</v>
      </c>
      <c r="B370" s="192" t="s">
        <v>3952</v>
      </c>
      <c r="C370" s="47">
        <v>95.97</v>
      </c>
      <c r="D370" s="265">
        <f t="shared" si="5"/>
        <v>84.741510000000005</v>
      </c>
    </row>
    <row r="371" spans="1:4" s="5" customFormat="1" x14ac:dyDescent="0.2">
      <c r="A371" s="191" t="s">
        <v>3951</v>
      </c>
      <c r="B371" s="192" t="s">
        <v>3952</v>
      </c>
      <c r="C371" s="47">
        <v>82.91</v>
      </c>
      <c r="D371" s="265">
        <f t="shared" si="5"/>
        <v>73.209530000000001</v>
      </c>
    </row>
    <row r="372" spans="1:4" s="5" customFormat="1" x14ac:dyDescent="0.2">
      <c r="A372" s="191" t="s">
        <v>3953</v>
      </c>
      <c r="B372" s="192" t="s">
        <v>3954</v>
      </c>
      <c r="C372" s="47">
        <v>21.27</v>
      </c>
      <c r="D372" s="265">
        <f t="shared" si="5"/>
        <v>18.781410000000001</v>
      </c>
    </row>
    <row r="373" spans="1:4" s="5" customFormat="1" x14ac:dyDescent="0.2">
      <c r="A373" s="191" t="s">
        <v>3955</v>
      </c>
      <c r="B373" s="192" t="s">
        <v>3956</v>
      </c>
      <c r="C373" s="47">
        <v>19.73</v>
      </c>
      <c r="D373" s="265">
        <f t="shared" si="5"/>
        <v>17.421590000000002</v>
      </c>
    </row>
    <row r="374" spans="1:4" s="5" customFormat="1" x14ac:dyDescent="0.2">
      <c r="A374" s="191" t="s">
        <v>3957</v>
      </c>
      <c r="B374" s="192" t="s">
        <v>3958</v>
      </c>
      <c r="C374" s="47">
        <v>100.21</v>
      </c>
      <c r="D374" s="265">
        <f t="shared" si="5"/>
        <v>88.485429999999994</v>
      </c>
    </row>
    <row r="375" spans="1:4" s="5" customFormat="1" x14ac:dyDescent="0.2">
      <c r="A375" s="191" t="s">
        <v>1255</v>
      </c>
      <c r="B375" s="192" t="s">
        <v>3959</v>
      </c>
      <c r="C375" s="47">
        <v>106.35</v>
      </c>
      <c r="D375" s="265">
        <f t="shared" si="5"/>
        <v>93.907049999999998</v>
      </c>
    </row>
    <row r="376" spans="1:4" s="5" customFormat="1" x14ac:dyDescent="0.2">
      <c r="A376" s="191" t="s">
        <v>3960</v>
      </c>
      <c r="B376" s="192" t="s">
        <v>3961</v>
      </c>
      <c r="C376" s="47">
        <v>64.900000000000006</v>
      </c>
      <c r="D376" s="265">
        <f t="shared" si="5"/>
        <v>57.306700000000006</v>
      </c>
    </row>
    <row r="377" spans="1:4" s="5" customFormat="1" x14ac:dyDescent="0.2">
      <c r="A377" s="191" t="s">
        <v>3962</v>
      </c>
      <c r="B377" s="192" t="s">
        <v>3963</v>
      </c>
      <c r="C377" s="47">
        <v>29.64</v>
      </c>
      <c r="D377" s="265">
        <f t="shared" si="5"/>
        <v>26.17212</v>
      </c>
    </row>
    <row r="378" spans="1:4" s="5" customFormat="1" x14ac:dyDescent="0.2">
      <c r="A378" s="191" t="s">
        <v>18433</v>
      </c>
      <c r="B378" s="192" t="s">
        <v>3963</v>
      </c>
      <c r="C378" s="47">
        <v>22.3</v>
      </c>
      <c r="D378" s="265">
        <f t="shared" si="5"/>
        <v>19.690899999999999</v>
      </c>
    </row>
    <row r="379" spans="1:4" s="5" customFormat="1" x14ac:dyDescent="0.2">
      <c r="A379" s="191" t="s">
        <v>3964</v>
      </c>
      <c r="B379" s="192" t="s">
        <v>3965</v>
      </c>
      <c r="C379" s="47">
        <v>32.22</v>
      </c>
      <c r="D379" s="265">
        <f t="shared" si="5"/>
        <v>28.45026</v>
      </c>
    </row>
    <row r="380" spans="1:4" s="5" customFormat="1" x14ac:dyDescent="0.2">
      <c r="A380" s="191" t="s">
        <v>3966</v>
      </c>
      <c r="B380" s="192" t="s">
        <v>3965</v>
      </c>
      <c r="C380" s="47">
        <v>36.5</v>
      </c>
      <c r="D380" s="265">
        <f t="shared" si="5"/>
        <v>32.229500000000002</v>
      </c>
    </row>
    <row r="381" spans="1:4" s="5" customFormat="1" x14ac:dyDescent="0.2">
      <c r="A381" s="191" t="s">
        <v>3967</v>
      </c>
      <c r="B381" s="192" t="s">
        <v>3968</v>
      </c>
      <c r="C381" s="47">
        <v>84.98</v>
      </c>
      <c r="D381" s="265">
        <f t="shared" si="5"/>
        <v>75.03734</v>
      </c>
    </row>
    <row r="382" spans="1:4" s="5" customFormat="1" x14ac:dyDescent="0.2">
      <c r="A382" s="191" t="s">
        <v>3969</v>
      </c>
      <c r="B382" s="192" t="s">
        <v>3970</v>
      </c>
      <c r="C382" s="47">
        <v>83.43</v>
      </c>
      <c r="D382" s="265">
        <f t="shared" si="5"/>
        <v>73.668690000000012</v>
      </c>
    </row>
    <row r="383" spans="1:4" s="5" customFormat="1" x14ac:dyDescent="0.2">
      <c r="A383" s="191" t="s">
        <v>18434</v>
      </c>
      <c r="B383" s="192" t="s">
        <v>18435</v>
      </c>
      <c r="C383" s="47">
        <v>70.260000000000005</v>
      </c>
      <c r="D383" s="265">
        <f t="shared" si="5"/>
        <v>62.039580000000008</v>
      </c>
    </row>
    <row r="384" spans="1:4" s="5" customFormat="1" x14ac:dyDescent="0.2">
      <c r="A384" s="191" t="s">
        <v>3971</v>
      </c>
      <c r="B384" s="192" t="s">
        <v>3796</v>
      </c>
      <c r="C384" s="47">
        <v>197.73</v>
      </c>
      <c r="D384" s="265">
        <f t="shared" si="5"/>
        <v>174.59558999999999</v>
      </c>
    </row>
    <row r="385" spans="1:4" s="5" customFormat="1" x14ac:dyDescent="0.2">
      <c r="A385" s="191" t="s">
        <v>3972</v>
      </c>
      <c r="B385" s="192" t="s">
        <v>3796</v>
      </c>
      <c r="C385" s="47">
        <v>280.83999999999997</v>
      </c>
      <c r="D385" s="265">
        <f t="shared" si="5"/>
        <v>247.98171999999997</v>
      </c>
    </row>
    <row r="386" spans="1:4" s="5" customFormat="1" x14ac:dyDescent="0.2">
      <c r="A386" s="191" t="s">
        <v>18436</v>
      </c>
      <c r="B386" s="192" t="s">
        <v>3796</v>
      </c>
      <c r="C386" s="47">
        <v>191.53</v>
      </c>
      <c r="D386" s="265">
        <f t="shared" si="5"/>
        <v>169.12099000000001</v>
      </c>
    </row>
    <row r="387" spans="1:4" s="5" customFormat="1" x14ac:dyDescent="0.2">
      <c r="A387" s="191" t="s">
        <v>18437</v>
      </c>
      <c r="B387" s="192" t="s">
        <v>3796</v>
      </c>
      <c r="C387" s="47">
        <v>275.16000000000003</v>
      </c>
      <c r="D387" s="265">
        <f t="shared" si="5"/>
        <v>242.96628000000001</v>
      </c>
    </row>
    <row r="388" spans="1:4" s="5" customFormat="1" x14ac:dyDescent="0.2">
      <c r="A388" s="191" t="s">
        <v>3973</v>
      </c>
      <c r="B388" s="192" t="s">
        <v>3796</v>
      </c>
      <c r="C388" s="47">
        <v>161.59</v>
      </c>
      <c r="D388" s="265">
        <f t="shared" si="5"/>
        <v>142.68397000000002</v>
      </c>
    </row>
    <row r="389" spans="1:4" s="5" customFormat="1" x14ac:dyDescent="0.2">
      <c r="A389" s="191" t="s">
        <v>3974</v>
      </c>
      <c r="B389" s="192" t="s">
        <v>3796</v>
      </c>
      <c r="C389" s="47">
        <v>217.86</v>
      </c>
      <c r="D389" s="265">
        <f t="shared" si="5"/>
        <v>192.37038000000001</v>
      </c>
    </row>
    <row r="390" spans="1:4" s="5" customFormat="1" x14ac:dyDescent="0.2">
      <c r="A390" s="191" t="s">
        <v>3975</v>
      </c>
      <c r="B390" s="192" t="s">
        <v>3747</v>
      </c>
      <c r="C390" s="47">
        <v>97.7</v>
      </c>
      <c r="D390" s="265">
        <f t="shared" si="5"/>
        <v>86.269100000000009</v>
      </c>
    </row>
    <row r="391" spans="1:4" s="5" customFormat="1" x14ac:dyDescent="0.2">
      <c r="A391" s="191" t="s">
        <v>3976</v>
      </c>
      <c r="B391" s="192" t="s">
        <v>3977</v>
      </c>
      <c r="C391" s="47">
        <v>67.38</v>
      </c>
      <c r="D391" s="265">
        <f t="shared" si="5"/>
        <v>59.496539999999996</v>
      </c>
    </row>
    <row r="392" spans="1:4" s="5" customFormat="1" x14ac:dyDescent="0.2">
      <c r="A392" s="191" t="s">
        <v>18438</v>
      </c>
      <c r="B392" s="192" t="s">
        <v>18439</v>
      </c>
      <c r="C392" s="47">
        <v>20.14</v>
      </c>
      <c r="D392" s="265">
        <f t="shared" si="5"/>
        <v>17.783619999999999</v>
      </c>
    </row>
    <row r="393" spans="1:4" s="5" customFormat="1" x14ac:dyDescent="0.2">
      <c r="A393" s="191" t="s">
        <v>3978</v>
      </c>
      <c r="B393" s="192" t="s">
        <v>3979</v>
      </c>
      <c r="C393" s="47">
        <v>15.75</v>
      </c>
      <c r="D393" s="265">
        <f t="shared" ref="D393:D456" si="6">C393*0.883</f>
        <v>13.907249999999999</v>
      </c>
    </row>
    <row r="394" spans="1:4" s="5" customFormat="1" x14ac:dyDescent="0.2">
      <c r="A394" s="191" t="s">
        <v>3980</v>
      </c>
      <c r="B394" s="192" t="s">
        <v>3981</v>
      </c>
      <c r="C394" s="47">
        <v>488.38</v>
      </c>
      <c r="D394" s="265">
        <f t="shared" si="6"/>
        <v>431.23953999999998</v>
      </c>
    </row>
    <row r="395" spans="1:4" s="5" customFormat="1" x14ac:dyDescent="0.2">
      <c r="A395" s="191" t="s">
        <v>3982</v>
      </c>
      <c r="B395" s="192" t="s">
        <v>3983</v>
      </c>
      <c r="C395" s="47">
        <v>78.58</v>
      </c>
      <c r="D395" s="265">
        <f t="shared" si="6"/>
        <v>69.386139999999997</v>
      </c>
    </row>
    <row r="396" spans="1:4" s="5" customFormat="1" x14ac:dyDescent="0.2">
      <c r="A396" s="191" t="s">
        <v>18440</v>
      </c>
      <c r="B396" s="192" t="s">
        <v>3983</v>
      </c>
      <c r="C396" s="47">
        <v>216.32</v>
      </c>
      <c r="D396" s="265">
        <f t="shared" si="6"/>
        <v>191.01056</v>
      </c>
    </row>
    <row r="397" spans="1:4" s="5" customFormat="1" x14ac:dyDescent="0.2">
      <c r="A397" s="191" t="s">
        <v>3984</v>
      </c>
      <c r="B397" s="192" t="s">
        <v>3985</v>
      </c>
      <c r="C397" s="47">
        <v>280.45999999999998</v>
      </c>
      <c r="D397" s="265">
        <f t="shared" si="6"/>
        <v>247.64617999999999</v>
      </c>
    </row>
    <row r="398" spans="1:4" s="5" customFormat="1" x14ac:dyDescent="0.2">
      <c r="A398" s="191" t="s">
        <v>18441</v>
      </c>
      <c r="B398" s="192" t="s">
        <v>18442</v>
      </c>
      <c r="C398" s="47">
        <v>181.2</v>
      </c>
      <c r="D398" s="265">
        <f t="shared" si="6"/>
        <v>159.99959999999999</v>
      </c>
    </row>
    <row r="399" spans="1:4" s="5" customFormat="1" x14ac:dyDescent="0.2">
      <c r="A399" s="191" t="s">
        <v>18443</v>
      </c>
      <c r="B399" s="192" t="s">
        <v>18444</v>
      </c>
      <c r="C399" s="47">
        <v>79.349999999999994</v>
      </c>
      <c r="D399" s="265">
        <f t="shared" si="6"/>
        <v>70.06604999999999</v>
      </c>
    </row>
    <row r="400" spans="1:4" s="5" customFormat="1" x14ac:dyDescent="0.2">
      <c r="A400" s="191" t="s">
        <v>3986</v>
      </c>
      <c r="B400" s="192" t="s">
        <v>3987</v>
      </c>
      <c r="C400" s="47">
        <v>203.41</v>
      </c>
      <c r="D400" s="265">
        <f t="shared" si="6"/>
        <v>179.61103</v>
      </c>
    </row>
    <row r="401" spans="1:4" s="5" customFormat="1" x14ac:dyDescent="0.2">
      <c r="A401" s="191" t="s">
        <v>1256</v>
      </c>
      <c r="B401" s="192" t="s">
        <v>3988</v>
      </c>
      <c r="C401" s="47">
        <v>38.93</v>
      </c>
      <c r="D401" s="265">
        <f t="shared" si="6"/>
        <v>34.375190000000003</v>
      </c>
    </row>
    <row r="402" spans="1:4" s="5" customFormat="1" x14ac:dyDescent="0.2">
      <c r="A402" s="191" t="s">
        <v>3989</v>
      </c>
      <c r="B402" s="192" t="s">
        <v>3796</v>
      </c>
      <c r="C402" s="47">
        <v>1108.22</v>
      </c>
      <c r="D402" s="265">
        <f t="shared" si="6"/>
        <v>978.55826000000002</v>
      </c>
    </row>
    <row r="403" spans="1:4" s="5" customFormat="1" x14ac:dyDescent="0.2">
      <c r="A403" s="191" t="s">
        <v>3990</v>
      </c>
      <c r="B403" s="192" t="s">
        <v>3796</v>
      </c>
      <c r="C403" s="47">
        <v>200.31</v>
      </c>
      <c r="D403" s="265">
        <f t="shared" si="6"/>
        <v>176.87372999999999</v>
      </c>
    </row>
    <row r="404" spans="1:4" s="5" customFormat="1" x14ac:dyDescent="0.2">
      <c r="A404" s="191" t="s">
        <v>18445</v>
      </c>
      <c r="B404" s="192" t="s">
        <v>18446</v>
      </c>
      <c r="C404" s="47">
        <v>135.77000000000001</v>
      </c>
      <c r="D404" s="265">
        <f t="shared" si="6"/>
        <v>119.88491</v>
      </c>
    </row>
    <row r="405" spans="1:4" s="5" customFormat="1" x14ac:dyDescent="0.2">
      <c r="A405" s="191" t="s">
        <v>3991</v>
      </c>
      <c r="B405" s="192" t="s">
        <v>3992</v>
      </c>
      <c r="C405" s="47">
        <v>165.2</v>
      </c>
      <c r="D405" s="265">
        <f t="shared" si="6"/>
        <v>145.8716</v>
      </c>
    </row>
    <row r="406" spans="1:4" s="5" customFormat="1" x14ac:dyDescent="0.2">
      <c r="A406" s="191" t="s">
        <v>1257</v>
      </c>
      <c r="B406" s="192" t="s">
        <v>3993</v>
      </c>
      <c r="C406" s="47">
        <v>77.91</v>
      </c>
      <c r="D406" s="265">
        <f t="shared" si="6"/>
        <v>68.794529999999995</v>
      </c>
    </row>
    <row r="407" spans="1:4" s="5" customFormat="1" x14ac:dyDescent="0.2">
      <c r="A407" s="191" t="s">
        <v>3994</v>
      </c>
      <c r="B407" s="192" t="s">
        <v>3796</v>
      </c>
      <c r="C407" s="47">
        <v>85.85</v>
      </c>
      <c r="D407" s="265">
        <f t="shared" si="6"/>
        <v>75.805549999999997</v>
      </c>
    </row>
    <row r="408" spans="1:4" s="5" customFormat="1" x14ac:dyDescent="0.2">
      <c r="A408" s="191" t="s">
        <v>3995</v>
      </c>
      <c r="B408" s="192" t="s">
        <v>3996</v>
      </c>
      <c r="C408" s="47">
        <v>9.81</v>
      </c>
      <c r="D408" s="265">
        <f t="shared" si="6"/>
        <v>8.662230000000001</v>
      </c>
    </row>
    <row r="409" spans="1:4" s="5" customFormat="1" x14ac:dyDescent="0.2">
      <c r="A409" s="191" t="s">
        <v>1258</v>
      </c>
      <c r="B409" s="192" t="s">
        <v>3997</v>
      </c>
      <c r="C409" s="47">
        <v>166.02</v>
      </c>
      <c r="D409" s="265">
        <f t="shared" si="6"/>
        <v>146.59566000000001</v>
      </c>
    </row>
    <row r="410" spans="1:4" s="5" customFormat="1" x14ac:dyDescent="0.2">
      <c r="A410" s="191" t="s">
        <v>3998</v>
      </c>
      <c r="B410" s="192" t="s">
        <v>3999</v>
      </c>
      <c r="C410" s="47">
        <v>105.83</v>
      </c>
      <c r="D410" s="265">
        <f t="shared" si="6"/>
        <v>93.447890000000001</v>
      </c>
    </row>
    <row r="411" spans="1:4" s="5" customFormat="1" x14ac:dyDescent="0.2">
      <c r="A411" s="191" t="s">
        <v>4000</v>
      </c>
      <c r="B411" s="192" t="s">
        <v>4001</v>
      </c>
      <c r="C411" s="47">
        <v>140.41999999999999</v>
      </c>
      <c r="D411" s="265">
        <f t="shared" si="6"/>
        <v>123.99085999999998</v>
      </c>
    </row>
    <row r="412" spans="1:4" s="5" customFormat="1" x14ac:dyDescent="0.2">
      <c r="A412" s="191" t="s">
        <v>4002</v>
      </c>
      <c r="B412" s="192" t="s">
        <v>4003</v>
      </c>
      <c r="C412" s="47">
        <v>11.57</v>
      </c>
      <c r="D412" s="265">
        <f t="shared" si="6"/>
        <v>10.21631</v>
      </c>
    </row>
    <row r="413" spans="1:4" s="5" customFormat="1" x14ac:dyDescent="0.2">
      <c r="A413" s="191" t="s">
        <v>4004</v>
      </c>
      <c r="B413" s="192" t="s">
        <v>4003</v>
      </c>
      <c r="C413" s="47">
        <v>38.21</v>
      </c>
      <c r="D413" s="265">
        <f t="shared" si="6"/>
        <v>33.739429999999999</v>
      </c>
    </row>
    <row r="414" spans="1:4" s="5" customFormat="1" x14ac:dyDescent="0.2">
      <c r="A414" s="191" t="s">
        <v>4005</v>
      </c>
      <c r="B414" s="192" t="s">
        <v>4006</v>
      </c>
      <c r="C414" s="47">
        <v>24.78</v>
      </c>
      <c r="D414" s="265">
        <f t="shared" si="6"/>
        <v>21.880739999999999</v>
      </c>
    </row>
    <row r="415" spans="1:4" s="5" customFormat="1" x14ac:dyDescent="0.2">
      <c r="A415" s="191" t="s">
        <v>4007</v>
      </c>
      <c r="B415" s="192" t="s">
        <v>4008</v>
      </c>
      <c r="C415" s="47">
        <v>526.58000000000004</v>
      </c>
      <c r="D415" s="265">
        <f t="shared" si="6"/>
        <v>464.97014000000001</v>
      </c>
    </row>
    <row r="416" spans="1:4" s="5" customFormat="1" x14ac:dyDescent="0.2">
      <c r="A416" s="191" t="s">
        <v>4009</v>
      </c>
      <c r="B416" s="192" t="s">
        <v>4008</v>
      </c>
      <c r="C416" s="47">
        <v>528.64</v>
      </c>
      <c r="D416" s="265">
        <f t="shared" si="6"/>
        <v>466.78911999999997</v>
      </c>
    </row>
    <row r="417" spans="1:4" s="5" customFormat="1" x14ac:dyDescent="0.2">
      <c r="A417" s="191" t="s">
        <v>4010</v>
      </c>
      <c r="B417" s="192" t="s">
        <v>4011</v>
      </c>
      <c r="C417" s="47">
        <v>331.66</v>
      </c>
      <c r="D417" s="265">
        <f t="shared" si="6"/>
        <v>292.85578000000004</v>
      </c>
    </row>
    <row r="418" spans="1:4" s="5" customFormat="1" x14ac:dyDescent="0.2">
      <c r="A418" s="191" t="s">
        <v>4012</v>
      </c>
      <c r="B418" s="192" t="s">
        <v>4011</v>
      </c>
      <c r="C418" s="47">
        <v>424.88</v>
      </c>
      <c r="D418" s="265">
        <f t="shared" si="6"/>
        <v>375.16904</v>
      </c>
    </row>
    <row r="419" spans="1:4" s="5" customFormat="1" x14ac:dyDescent="0.2">
      <c r="A419" s="191" t="s">
        <v>4013</v>
      </c>
      <c r="B419" s="192" t="s">
        <v>4014</v>
      </c>
      <c r="C419" s="47">
        <v>125.45</v>
      </c>
      <c r="D419" s="265">
        <f t="shared" si="6"/>
        <v>110.77235</v>
      </c>
    </row>
    <row r="420" spans="1:4" s="5" customFormat="1" x14ac:dyDescent="0.2">
      <c r="A420" s="191" t="s">
        <v>4015</v>
      </c>
      <c r="B420" s="192" t="s">
        <v>4014</v>
      </c>
      <c r="C420" s="47">
        <v>194.63</v>
      </c>
      <c r="D420" s="265">
        <f t="shared" si="6"/>
        <v>171.85829000000001</v>
      </c>
    </row>
    <row r="421" spans="1:4" s="5" customFormat="1" x14ac:dyDescent="0.2">
      <c r="A421" s="191" t="s">
        <v>4016</v>
      </c>
      <c r="B421" s="192" t="s">
        <v>4017</v>
      </c>
      <c r="C421" s="47">
        <v>144.04</v>
      </c>
      <c r="D421" s="265">
        <f t="shared" si="6"/>
        <v>127.18732</v>
      </c>
    </row>
    <row r="422" spans="1:4" s="5" customFormat="1" x14ac:dyDescent="0.2">
      <c r="A422" s="191" t="s">
        <v>18447</v>
      </c>
      <c r="B422" s="192" t="s">
        <v>18448</v>
      </c>
      <c r="C422" s="47">
        <v>390.29</v>
      </c>
      <c r="D422" s="265">
        <f t="shared" si="6"/>
        <v>344.62607000000003</v>
      </c>
    </row>
    <row r="423" spans="1:4" s="5" customFormat="1" x14ac:dyDescent="0.2">
      <c r="A423" s="191" t="s">
        <v>4018</v>
      </c>
      <c r="B423" s="192" t="s">
        <v>4019</v>
      </c>
      <c r="C423" s="47">
        <v>129.06</v>
      </c>
      <c r="D423" s="265">
        <f t="shared" si="6"/>
        <v>113.95998</v>
      </c>
    </row>
    <row r="424" spans="1:4" s="5" customFormat="1" x14ac:dyDescent="0.2">
      <c r="A424" s="191" t="s">
        <v>4020</v>
      </c>
      <c r="B424" s="192" t="s">
        <v>4019</v>
      </c>
      <c r="C424" s="47">
        <v>106.61</v>
      </c>
      <c r="D424" s="265">
        <f t="shared" si="6"/>
        <v>94.136629999999997</v>
      </c>
    </row>
    <row r="425" spans="1:4" s="5" customFormat="1" x14ac:dyDescent="0.2">
      <c r="A425" s="191" t="s">
        <v>4021</v>
      </c>
      <c r="B425" s="192" t="s">
        <v>4022</v>
      </c>
      <c r="C425" s="47">
        <v>20.81</v>
      </c>
      <c r="D425" s="265">
        <f t="shared" si="6"/>
        <v>18.375229999999998</v>
      </c>
    </row>
    <row r="426" spans="1:4" s="5" customFormat="1" x14ac:dyDescent="0.2">
      <c r="A426" s="191" t="s">
        <v>4023</v>
      </c>
      <c r="B426" s="192" t="s">
        <v>4024</v>
      </c>
      <c r="C426" s="47">
        <v>50.02</v>
      </c>
      <c r="D426" s="265">
        <f t="shared" si="6"/>
        <v>44.167660000000005</v>
      </c>
    </row>
    <row r="427" spans="1:4" s="5" customFormat="1" x14ac:dyDescent="0.2">
      <c r="A427" s="191" t="s">
        <v>18449</v>
      </c>
      <c r="B427" s="192" t="s">
        <v>18450</v>
      </c>
      <c r="C427" s="47">
        <v>44.81</v>
      </c>
      <c r="D427" s="265">
        <f t="shared" si="6"/>
        <v>39.567230000000002</v>
      </c>
    </row>
    <row r="428" spans="1:4" s="5" customFormat="1" x14ac:dyDescent="0.2">
      <c r="A428" s="191" t="s">
        <v>4025</v>
      </c>
      <c r="B428" s="192" t="s">
        <v>4026</v>
      </c>
      <c r="C428" s="47">
        <v>329.88</v>
      </c>
      <c r="D428" s="265">
        <f t="shared" si="6"/>
        <v>291.28404</v>
      </c>
    </row>
    <row r="429" spans="1:4" s="5" customFormat="1" x14ac:dyDescent="0.2">
      <c r="A429" s="191" t="s">
        <v>4027</v>
      </c>
      <c r="B429" s="192" t="s">
        <v>4028</v>
      </c>
      <c r="C429" s="47">
        <v>62.1</v>
      </c>
      <c r="D429" s="265">
        <f t="shared" si="6"/>
        <v>54.834299999999999</v>
      </c>
    </row>
    <row r="430" spans="1:4" s="5" customFormat="1" x14ac:dyDescent="0.2">
      <c r="A430" s="191" t="s">
        <v>18451</v>
      </c>
      <c r="B430" s="192" t="s">
        <v>4038</v>
      </c>
      <c r="C430" s="47">
        <v>94.47</v>
      </c>
      <c r="D430" s="265">
        <f t="shared" si="6"/>
        <v>83.417010000000005</v>
      </c>
    </row>
    <row r="431" spans="1:4" s="5" customFormat="1" x14ac:dyDescent="0.2">
      <c r="A431" s="191" t="s">
        <v>4029</v>
      </c>
      <c r="B431" s="192" t="s">
        <v>4030</v>
      </c>
      <c r="C431" s="47">
        <v>252.45</v>
      </c>
      <c r="D431" s="265">
        <f t="shared" si="6"/>
        <v>222.91334999999998</v>
      </c>
    </row>
    <row r="432" spans="1:4" s="5" customFormat="1" x14ac:dyDescent="0.2">
      <c r="A432" s="191" t="s">
        <v>4031</v>
      </c>
      <c r="B432" s="192" t="s">
        <v>4032</v>
      </c>
      <c r="C432" s="47">
        <v>282.91000000000003</v>
      </c>
      <c r="D432" s="265">
        <f t="shared" si="6"/>
        <v>249.80953000000002</v>
      </c>
    </row>
    <row r="433" spans="1:4" s="5" customFormat="1" x14ac:dyDescent="0.2">
      <c r="A433" s="191" t="s">
        <v>4033</v>
      </c>
      <c r="B433" s="192" t="s">
        <v>4034</v>
      </c>
      <c r="C433" s="47">
        <v>127.51</v>
      </c>
      <c r="D433" s="265">
        <f t="shared" si="6"/>
        <v>112.59133</v>
      </c>
    </row>
    <row r="434" spans="1:4" s="5" customFormat="1" x14ac:dyDescent="0.2">
      <c r="A434" s="191" t="s">
        <v>4035</v>
      </c>
      <c r="B434" s="192" t="s">
        <v>4036</v>
      </c>
      <c r="C434" s="47">
        <v>36.5</v>
      </c>
      <c r="D434" s="265">
        <f t="shared" si="6"/>
        <v>32.229500000000002</v>
      </c>
    </row>
    <row r="435" spans="1:4" s="5" customFormat="1" x14ac:dyDescent="0.2">
      <c r="A435" s="191" t="s">
        <v>4037</v>
      </c>
      <c r="B435" s="192" t="s">
        <v>4038</v>
      </c>
      <c r="C435" s="47">
        <v>91.74</v>
      </c>
      <c r="D435" s="265">
        <f t="shared" si="6"/>
        <v>81.006419999999991</v>
      </c>
    </row>
    <row r="436" spans="1:4" s="5" customFormat="1" x14ac:dyDescent="0.2">
      <c r="A436" s="191" t="s">
        <v>18452</v>
      </c>
      <c r="B436" s="192" t="s">
        <v>4040</v>
      </c>
      <c r="C436" s="47">
        <v>108.42</v>
      </c>
      <c r="D436" s="265">
        <f t="shared" si="6"/>
        <v>95.734859999999998</v>
      </c>
    </row>
    <row r="437" spans="1:4" s="5" customFormat="1" x14ac:dyDescent="0.2">
      <c r="A437" s="191" t="s">
        <v>4039</v>
      </c>
      <c r="B437" s="192" t="s">
        <v>4040</v>
      </c>
      <c r="C437" s="47">
        <v>112.27</v>
      </c>
      <c r="D437" s="265">
        <f t="shared" si="6"/>
        <v>99.134410000000003</v>
      </c>
    </row>
    <row r="438" spans="1:4" s="5" customFormat="1" x14ac:dyDescent="0.2">
      <c r="A438" s="191" t="s">
        <v>18453</v>
      </c>
      <c r="B438" s="192" t="s">
        <v>18454</v>
      </c>
      <c r="C438" s="47">
        <v>281.87</v>
      </c>
      <c r="D438" s="265">
        <f t="shared" si="6"/>
        <v>248.89121</v>
      </c>
    </row>
    <row r="439" spans="1:4" s="5" customFormat="1" x14ac:dyDescent="0.2">
      <c r="A439" s="191" t="s">
        <v>4041</v>
      </c>
      <c r="B439" s="192" t="s">
        <v>4042</v>
      </c>
      <c r="C439" s="47">
        <v>152.81</v>
      </c>
      <c r="D439" s="265">
        <f t="shared" si="6"/>
        <v>134.93123</v>
      </c>
    </row>
    <row r="440" spans="1:4" s="5" customFormat="1" x14ac:dyDescent="0.2">
      <c r="A440" s="191" t="s">
        <v>18455</v>
      </c>
      <c r="B440" s="192" t="s">
        <v>18456</v>
      </c>
      <c r="C440" s="47">
        <v>192.05</v>
      </c>
      <c r="D440" s="265">
        <f t="shared" si="6"/>
        <v>169.58015</v>
      </c>
    </row>
    <row r="441" spans="1:4" s="5" customFormat="1" x14ac:dyDescent="0.2">
      <c r="A441" s="191" t="s">
        <v>4043</v>
      </c>
      <c r="B441" s="192" t="s">
        <v>4044</v>
      </c>
      <c r="C441" s="47">
        <v>55.09</v>
      </c>
      <c r="D441" s="265">
        <f t="shared" si="6"/>
        <v>48.644470000000005</v>
      </c>
    </row>
    <row r="442" spans="1:4" s="5" customFormat="1" x14ac:dyDescent="0.2">
      <c r="A442" s="191" t="s">
        <v>18457</v>
      </c>
      <c r="B442" s="192" t="s">
        <v>18458</v>
      </c>
      <c r="C442" s="47">
        <v>50.28</v>
      </c>
      <c r="D442" s="265">
        <f t="shared" si="6"/>
        <v>44.397240000000004</v>
      </c>
    </row>
    <row r="443" spans="1:4" s="5" customFormat="1" x14ac:dyDescent="0.2">
      <c r="A443" s="191" t="s">
        <v>4045</v>
      </c>
      <c r="B443" s="192" t="s">
        <v>4046</v>
      </c>
      <c r="C443" s="47">
        <v>120.29</v>
      </c>
      <c r="D443" s="265">
        <f t="shared" si="6"/>
        <v>106.21607</v>
      </c>
    </row>
    <row r="444" spans="1:4" s="5" customFormat="1" x14ac:dyDescent="0.2">
      <c r="A444" s="191" t="s">
        <v>4047</v>
      </c>
      <c r="B444" s="192" t="s">
        <v>4048</v>
      </c>
      <c r="C444" s="47">
        <v>8.11</v>
      </c>
      <c r="D444" s="265">
        <f t="shared" si="6"/>
        <v>7.16113</v>
      </c>
    </row>
    <row r="445" spans="1:4" s="5" customFormat="1" x14ac:dyDescent="0.2">
      <c r="A445" s="191" t="s">
        <v>4049</v>
      </c>
      <c r="B445" s="192" t="s">
        <v>4046</v>
      </c>
      <c r="C445" s="47">
        <v>98.82</v>
      </c>
      <c r="D445" s="265">
        <f t="shared" si="6"/>
        <v>87.25806</v>
      </c>
    </row>
    <row r="446" spans="1:4" s="5" customFormat="1" x14ac:dyDescent="0.2">
      <c r="A446" s="191" t="s">
        <v>4050</v>
      </c>
      <c r="B446" s="192" t="s">
        <v>4051</v>
      </c>
      <c r="C446" s="47">
        <v>2805.31</v>
      </c>
      <c r="D446" s="265">
        <f t="shared" si="6"/>
        <v>2477.0887299999999</v>
      </c>
    </row>
    <row r="447" spans="1:4" s="5" customFormat="1" x14ac:dyDescent="0.2">
      <c r="A447" s="191" t="s">
        <v>18459</v>
      </c>
      <c r="B447" s="192" t="s">
        <v>4053</v>
      </c>
      <c r="C447" s="47">
        <v>374.28</v>
      </c>
      <c r="D447" s="265">
        <f t="shared" si="6"/>
        <v>330.48924</v>
      </c>
    </row>
    <row r="448" spans="1:4" s="5" customFormat="1" x14ac:dyDescent="0.2">
      <c r="A448" s="191" t="s">
        <v>4052</v>
      </c>
      <c r="B448" s="192" t="s">
        <v>4053</v>
      </c>
      <c r="C448" s="47">
        <v>335.78</v>
      </c>
      <c r="D448" s="265">
        <f t="shared" si="6"/>
        <v>296.49374</v>
      </c>
    </row>
    <row r="449" spans="1:4" s="5" customFormat="1" x14ac:dyDescent="0.2">
      <c r="A449" s="191" t="s">
        <v>4054</v>
      </c>
      <c r="B449" s="192" t="s">
        <v>4055</v>
      </c>
      <c r="C449" s="47">
        <v>46.21</v>
      </c>
      <c r="D449" s="265">
        <f t="shared" si="6"/>
        <v>40.803429999999999</v>
      </c>
    </row>
    <row r="450" spans="1:4" s="5" customFormat="1" x14ac:dyDescent="0.2">
      <c r="A450" s="191" t="s">
        <v>4056</v>
      </c>
      <c r="B450" s="192" t="s">
        <v>4057</v>
      </c>
      <c r="C450" s="47">
        <v>38.57</v>
      </c>
      <c r="D450" s="265">
        <f t="shared" si="6"/>
        <v>34.057310000000001</v>
      </c>
    </row>
    <row r="451" spans="1:4" s="5" customFormat="1" x14ac:dyDescent="0.2">
      <c r="A451" s="191" t="s">
        <v>18460</v>
      </c>
      <c r="B451" s="192" t="s">
        <v>18461</v>
      </c>
      <c r="C451" s="47">
        <v>124.93</v>
      </c>
      <c r="D451" s="265">
        <f t="shared" si="6"/>
        <v>110.31319000000001</v>
      </c>
    </row>
    <row r="452" spans="1:4" s="5" customFormat="1" x14ac:dyDescent="0.2">
      <c r="A452" s="191" t="s">
        <v>4058</v>
      </c>
      <c r="B452" s="192" t="s">
        <v>4059</v>
      </c>
      <c r="C452" s="47">
        <v>122.87</v>
      </c>
      <c r="D452" s="265">
        <f t="shared" si="6"/>
        <v>108.49421000000001</v>
      </c>
    </row>
    <row r="453" spans="1:4" s="5" customFormat="1" x14ac:dyDescent="0.2">
      <c r="A453" s="191" t="s">
        <v>18462</v>
      </c>
      <c r="B453" s="192" t="s">
        <v>18463</v>
      </c>
      <c r="C453" s="47">
        <v>23.39</v>
      </c>
      <c r="D453" s="265">
        <f t="shared" si="6"/>
        <v>20.653369999999999</v>
      </c>
    </row>
    <row r="454" spans="1:4" s="5" customFormat="1" x14ac:dyDescent="0.2">
      <c r="A454" s="191" t="s">
        <v>4060</v>
      </c>
      <c r="B454" s="192" t="s">
        <v>4061</v>
      </c>
      <c r="C454" s="47">
        <v>6.35</v>
      </c>
      <c r="D454" s="265">
        <f t="shared" si="6"/>
        <v>5.6070500000000001</v>
      </c>
    </row>
    <row r="455" spans="1:4" s="5" customFormat="1" x14ac:dyDescent="0.2">
      <c r="A455" s="191" t="s">
        <v>4062</v>
      </c>
      <c r="B455" s="192" t="s">
        <v>4063</v>
      </c>
      <c r="C455" s="47">
        <v>49.1</v>
      </c>
      <c r="D455" s="265">
        <f t="shared" si="6"/>
        <v>43.3553</v>
      </c>
    </row>
    <row r="456" spans="1:4" s="5" customFormat="1" x14ac:dyDescent="0.2">
      <c r="A456" s="191" t="s">
        <v>18464</v>
      </c>
      <c r="B456" s="192" t="s">
        <v>18463</v>
      </c>
      <c r="C456" s="47">
        <v>43.89</v>
      </c>
      <c r="D456" s="265">
        <f t="shared" si="6"/>
        <v>38.754870000000004</v>
      </c>
    </row>
    <row r="457" spans="1:4" s="5" customFormat="1" x14ac:dyDescent="0.2">
      <c r="A457" s="191" t="s">
        <v>18465</v>
      </c>
      <c r="B457" s="192" t="s">
        <v>18466</v>
      </c>
      <c r="C457" s="47">
        <v>100.2</v>
      </c>
      <c r="D457" s="265">
        <f t="shared" ref="D457:D520" si="7">C457*0.883</f>
        <v>88.476600000000005</v>
      </c>
    </row>
    <row r="458" spans="1:4" s="5" customFormat="1" x14ac:dyDescent="0.2">
      <c r="A458" s="191" t="s">
        <v>18467</v>
      </c>
      <c r="B458" s="192" t="s">
        <v>18468</v>
      </c>
      <c r="C458" s="47">
        <v>526.58000000000004</v>
      </c>
      <c r="D458" s="265">
        <f t="shared" si="7"/>
        <v>464.97014000000001</v>
      </c>
    </row>
    <row r="459" spans="1:4" s="5" customFormat="1" x14ac:dyDescent="0.2">
      <c r="A459" s="191" t="s">
        <v>4064</v>
      </c>
      <c r="B459" s="192" t="s">
        <v>4065</v>
      </c>
      <c r="C459" s="47">
        <v>55.09</v>
      </c>
      <c r="D459" s="265">
        <f t="shared" si="7"/>
        <v>48.644470000000005</v>
      </c>
    </row>
    <row r="460" spans="1:4" s="5" customFormat="1" x14ac:dyDescent="0.2">
      <c r="A460" s="191" t="s">
        <v>4066</v>
      </c>
      <c r="B460" s="192" t="s">
        <v>4067</v>
      </c>
      <c r="C460" s="47">
        <v>14.05</v>
      </c>
      <c r="D460" s="265">
        <f t="shared" si="7"/>
        <v>12.40615</v>
      </c>
    </row>
    <row r="461" spans="1:4" s="5" customFormat="1" x14ac:dyDescent="0.2">
      <c r="A461" s="191" t="s">
        <v>18469</v>
      </c>
      <c r="B461" s="192" t="s">
        <v>18470</v>
      </c>
      <c r="C461" s="47">
        <v>45.69</v>
      </c>
      <c r="D461" s="265">
        <f t="shared" si="7"/>
        <v>40.344270000000002</v>
      </c>
    </row>
    <row r="462" spans="1:4" s="5" customFormat="1" x14ac:dyDescent="0.2">
      <c r="A462" s="191" t="s">
        <v>4068</v>
      </c>
      <c r="B462" s="192" t="s">
        <v>4069</v>
      </c>
      <c r="C462" s="47">
        <v>186.68</v>
      </c>
      <c r="D462" s="265">
        <f t="shared" si="7"/>
        <v>164.83844000000002</v>
      </c>
    </row>
    <row r="463" spans="1:4" s="5" customFormat="1" x14ac:dyDescent="0.2">
      <c r="A463" s="191" t="s">
        <v>4070</v>
      </c>
      <c r="B463" s="192" t="s">
        <v>4069</v>
      </c>
      <c r="C463" s="47">
        <v>233.87</v>
      </c>
      <c r="D463" s="265">
        <f t="shared" si="7"/>
        <v>206.50721000000001</v>
      </c>
    </row>
    <row r="464" spans="1:4" s="5" customFormat="1" x14ac:dyDescent="0.2">
      <c r="A464" s="191" t="s">
        <v>4071</v>
      </c>
      <c r="B464" s="192" t="s">
        <v>4069</v>
      </c>
      <c r="C464" s="47">
        <v>219.41</v>
      </c>
      <c r="D464" s="265">
        <f t="shared" si="7"/>
        <v>193.73902999999999</v>
      </c>
    </row>
    <row r="465" spans="1:4" s="5" customFormat="1" x14ac:dyDescent="0.2">
      <c r="A465" s="191" t="s">
        <v>4072</v>
      </c>
      <c r="B465" s="192" t="s">
        <v>4073</v>
      </c>
      <c r="C465" s="47">
        <v>817.23</v>
      </c>
      <c r="D465" s="265">
        <f t="shared" si="7"/>
        <v>721.61409000000003</v>
      </c>
    </row>
    <row r="466" spans="1:4" s="5" customFormat="1" x14ac:dyDescent="0.2">
      <c r="A466" s="191" t="s">
        <v>18471</v>
      </c>
      <c r="B466" s="192" t="s">
        <v>4073</v>
      </c>
      <c r="C466" s="47">
        <v>1185.31</v>
      </c>
      <c r="D466" s="265">
        <f t="shared" si="7"/>
        <v>1046.6287299999999</v>
      </c>
    </row>
    <row r="467" spans="1:4" s="5" customFormat="1" x14ac:dyDescent="0.2">
      <c r="A467" s="191" t="s">
        <v>4074</v>
      </c>
      <c r="B467" s="192" t="s">
        <v>4075</v>
      </c>
      <c r="C467" s="47">
        <v>783.67</v>
      </c>
      <c r="D467" s="265">
        <f t="shared" si="7"/>
        <v>691.98060999999996</v>
      </c>
    </row>
    <row r="468" spans="1:4" s="5" customFormat="1" x14ac:dyDescent="0.2">
      <c r="A468" s="191" t="s">
        <v>18472</v>
      </c>
      <c r="B468" s="192" t="s">
        <v>4073</v>
      </c>
      <c r="C468" s="47">
        <v>715.7</v>
      </c>
      <c r="D468" s="265">
        <f t="shared" si="7"/>
        <v>631.96310000000005</v>
      </c>
    </row>
    <row r="469" spans="1:4" s="5" customFormat="1" x14ac:dyDescent="0.2">
      <c r="A469" s="191" t="s">
        <v>18473</v>
      </c>
      <c r="B469" s="192" t="s">
        <v>4077</v>
      </c>
      <c r="C469" s="47">
        <v>783.5</v>
      </c>
      <c r="D469" s="265">
        <f t="shared" si="7"/>
        <v>691.83050000000003</v>
      </c>
    </row>
    <row r="470" spans="1:4" s="5" customFormat="1" x14ac:dyDescent="0.2">
      <c r="A470" s="191" t="s">
        <v>4076</v>
      </c>
      <c r="B470" s="192" t="s">
        <v>4077</v>
      </c>
      <c r="C470" s="47">
        <v>74.959999999999994</v>
      </c>
      <c r="D470" s="265">
        <f t="shared" si="7"/>
        <v>66.189679999999996</v>
      </c>
    </row>
    <row r="471" spans="1:4" s="5" customFormat="1" x14ac:dyDescent="0.2">
      <c r="A471" s="191" t="s">
        <v>4078</v>
      </c>
      <c r="B471" s="192" t="s">
        <v>4079</v>
      </c>
      <c r="C471" s="47">
        <v>771.8</v>
      </c>
      <c r="D471" s="265">
        <f t="shared" si="7"/>
        <v>681.49939999999992</v>
      </c>
    </row>
    <row r="472" spans="1:4" s="5" customFormat="1" x14ac:dyDescent="0.2">
      <c r="A472" s="191" t="s">
        <v>18474</v>
      </c>
      <c r="B472" s="192" t="s">
        <v>4073</v>
      </c>
      <c r="C472" s="47">
        <v>1041.79</v>
      </c>
      <c r="D472" s="265">
        <f t="shared" si="7"/>
        <v>919.90057000000002</v>
      </c>
    </row>
    <row r="473" spans="1:4" s="5" customFormat="1" x14ac:dyDescent="0.2">
      <c r="A473" s="191" t="s">
        <v>18475</v>
      </c>
      <c r="B473" s="192" t="s">
        <v>4077</v>
      </c>
      <c r="C473" s="47">
        <v>707.26</v>
      </c>
      <c r="D473" s="265">
        <f t="shared" si="7"/>
        <v>624.51058</v>
      </c>
    </row>
    <row r="474" spans="1:4" s="5" customFormat="1" x14ac:dyDescent="0.2">
      <c r="A474" s="191" t="s">
        <v>18476</v>
      </c>
      <c r="B474" s="192" t="s">
        <v>4073</v>
      </c>
      <c r="C474" s="47">
        <v>1682.91</v>
      </c>
      <c r="D474" s="265">
        <f t="shared" si="7"/>
        <v>1486.00953</v>
      </c>
    </row>
    <row r="475" spans="1:4" s="5" customFormat="1" x14ac:dyDescent="0.2">
      <c r="A475" s="191" t="s">
        <v>18477</v>
      </c>
      <c r="B475" s="192" t="s">
        <v>18478</v>
      </c>
      <c r="C475" s="47">
        <v>153.33000000000001</v>
      </c>
      <c r="D475" s="265">
        <f t="shared" si="7"/>
        <v>135.39039000000002</v>
      </c>
    </row>
    <row r="476" spans="1:4" s="5" customFormat="1" x14ac:dyDescent="0.2">
      <c r="A476" s="191" t="s">
        <v>4080</v>
      </c>
      <c r="B476" s="192" t="s">
        <v>4081</v>
      </c>
      <c r="C476" s="47">
        <v>6.63</v>
      </c>
      <c r="D476" s="265">
        <f t="shared" si="7"/>
        <v>5.8542899999999998</v>
      </c>
    </row>
    <row r="477" spans="1:4" s="5" customFormat="1" x14ac:dyDescent="0.2">
      <c r="A477" s="191" t="s">
        <v>4082</v>
      </c>
      <c r="B477" s="192" t="s">
        <v>4083</v>
      </c>
      <c r="C477" s="47">
        <v>7.12</v>
      </c>
      <c r="D477" s="265">
        <f t="shared" si="7"/>
        <v>6.2869600000000005</v>
      </c>
    </row>
    <row r="478" spans="1:4" s="5" customFormat="1" x14ac:dyDescent="0.2">
      <c r="A478" s="191" t="s">
        <v>4084</v>
      </c>
      <c r="B478" s="192" t="s">
        <v>4085</v>
      </c>
      <c r="C478" s="47">
        <v>125.45</v>
      </c>
      <c r="D478" s="265">
        <f t="shared" si="7"/>
        <v>110.77235</v>
      </c>
    </row>
    <row r="479" spans="1:4" s="5" customFormat="1" x14ac:dyDescent="0.2">
      <c r="A479" s="191" t="s">
        <v>1259</v>
      </c>
      <c r="B479" s="192" t="s">
        <v>4086</v>
      </c>
      <c r="C479" s="47">
        <v>71.66</v>
      </c>
      <c r="D479" s="265">
        <f t="shared" si="7"/>
        <v>63.275779999999997</v>
      </c>
    </row>
    <row r="480" spans="1:4" s="5" customFormat="1" x14ac:dyDescent="0.2">
      <c r="A480" s="191" t="s">
        <v>4087</v>
      </c>
      <c r="B480" s="192" t="s">
        <v>4086</v>
      </c>
      <c r="C480" s="47">
        <v>176.56</v>
      </c>
      <c r="D480" s="265">
        <f t="shared" si="7"/>
        <v>155.90248</v>
      </c>
    </row>
    <row r="481" spans="1:4" s="5" customFormat="1" x14ac:dyDescent="0.2">
      <c r="A481" s="191" t="s">
        <v>18479</v>
      </c>
      <c r="B481" s="192" t="s">
        <v>18480</v>
      </c>
      <c r="C481" s="47">
        <v>54.31</v>
      </c>
      <c r="D481" s="265">
        <f t="shared" si="7"/>
        <v>47.955730000000003</v>
      </c>
    </row>
    <row r="482" spans="1:4" s="5" customFormat="1" x14ac:dyDescent="0.2">
      <c r="A482" s="191" t="s">
        <v>4088</v>
      </c>
      <c r="B482" s="192" t="s">
        <v>4089</v>
      </c>
      <c r="C482" s="47">
        <v>58.75</v>
      </c>
      <c r="D482" s="265">
        <f t="shared" si="7"/>
        <v>51.876249999999999</v>
      </c>
    </row>
    <row r="483" spans="1:4" s="5" customFormat="1" x14ac:dyDescent="0.2">
      <c r="A483" s="191" t="s">
        <v>4090</v>
      </c>
      <c r="B483" s="192" t="s">
        <v>3729</v>
      </c>
      <c r="C483" s="47">
        <v>314.39999999999998</v>
      </c>
      <c r="D483" s="265">
        <f t="shared" si="7"/>
        <v>277.61519999999996</v>
      </c>
    </row>
    <row r="484" spans="1:4" s="5" customFormat="1" x14ac:dyDescent="0.2">
      <c r="A484" s="191" t="s">
        <v>4091</v>
      </c>
      <c r="B484" s="192" t="s">
        <v>3729</v>
      </c>
      <c r="C484" s="47">
        <v>358.28</v>
      </c>
      <c r="D484" s="265">
        <f t="shared" si="7"/>
        <v>316.36123999999995</v>
      </c>
    </row>
    <row r="485" spans="1:4" s="5" customFormat="1" x14ac:dyDescent="0.2">
      <c r="A485" s="191" t="s">
        <v>4092</v>
      </c>
      <c r="B485" s="192" t="s">
        <v>4093</v>
      </c>
      <c r="C485" s="47">
        <v>1328.83</v>
      </c>
      <c r="D485" s="265">
        <f t="shared" si="7"/>
        <v>1173.35689</v>
      </c>
    </row>
    <row r="486" spans="1:4" s="5" customFormat="1" x14ac:dyDescent="0.2">
      <c r="A486" s="191" t="s">
        <v>4094</v>
      </c>
      <c r="B486" s="192" t="s">
        <v>4095</v>
      </c>
      <c r="C486" s="47">
        <v>155.84</v>
      </c>
      <c r="D486" s="265">
        <f t="shared" si="7"/>
        <v>137.60672</v>
      </c>
    </row>
    <row r="487" spans="1:4" s="5" customFormat="1" x14ac:dyDescent="0.2">
      <c r="A487" s="191" t="s">
        <v>18481</v>
      </c>
      <c r="B487" s="192" t="s">
        <v>18482</v>
      </c>
      <c r="C487" s="47">
        <v>23.28</v>
      </c>
      <c r="D487" s="265">
        <f t="shared" si="7"/>
        <v>20.556240000000003</v>
      </c>
    </row>
    <row r="488" spans="1:4" s="5" customFormat="1" x14ac:dyDescent="0.2">
      <c r="A488" s="191" t="s">
        <v>18483</v>
      </c>
      <c r="B488" s="192" t="s">
        <v>4095</v>
      </c>
      <c r="C488" s="47">
        <v>74.489999999999995</v>
      </c>
      <c r="D488" s="265">
        <f t="shared" si="7"/>
        <v>65.77467</v>
      </c>
    </row>
    <row r="489" spans="1:4" s="5" customFormat="1" x14ac:dyDescent="0.2">
      <c r="A489" s="191" t="s">
        <v>18484</v>
      </c>
      <c r="B489" s="192" t="s">
        <v>18482</v>
      </c>
      <c r="C489" s="47">
        <v>42.18</v>
      </c>
      <c r="D489" s="265">
        <f t="shared" si="7"/>
        <v>37.24494</v>
      </c>
    </row>
    <row r="490" spans="1:4" s="5" customFormat="1" x14ac:dyDescent="0.2">
      <c r="A490" s="191" t="s">
        <v>18485</v>
      </c>
      <c r="B490" s="192" t="s">
        <v>18486</v>
      </c>
      <c r="C490" s="47">
        <v>44.66</v>
      </c>
      <c r="D490" s="265">
        <f t="shared" si="7"/>
        <v>39.434779999999996</v>
      </c>
    </row>
    <row r="491" spans="1:4" s="5" customFormat="1" x14ac:dyDescent="0.2">
      <c r="A491" s="191" t="s">
        <v>18487</v>
      </c>
      <c r="B491" s="192" t="s">
        <v>5920</v>
      </c>
      <c r="C491" s="47">
        <v>90.29</v>
      </c>
      <c r="D491" s="265">
        <f t="shared" si="7"/>
        <v>79.726070000000007</v>
      </c>
    </row>
    <row r="492" spans="1:4" s="5" customFormat="1" x14ac:dyDescent="0.2">
      <c r="A492" s="191" t="s">
        <v>4096</v>
      </c>
      <c r="B492" s="192" t="s">
        <v>4097</v>
      </c>
      <c r="C492" s="47">
        <v>296.64</v>
      </c>
      <c r="D492" s="265">
        <f t="shared" si="7"/>
        <v>261.93311999999997</v>
      </c>
    </row>
    <row r="493" spans="1:4" s="5" customFormat="1" x14ac:dyDescent="0.2">
      <c r="A493" s="191" t="s">
        <v>18488</v>
      </c>
      <c r="B493" s="192" t="s">
        <v>18489</v>
      </c>
      <c r="C493" s="47">
        <v>28.39</v>
      </c>
      <c r="D493" s="265">
        <f t="shared" si="7"/>
        <v>25.068370000000002</v>
      </c>
    </row>
    <row r="494" spans="1:4" s="5" customFormat="1" x14ac:dyDescent="0.2">
      <c r="A494" s="191" t="s">
        <v>4098</v>
      </c>
      <c r="B494" s="192" t="s">
        <v>4099</v>
      </c>
      <c r="C494" s="47">
        <v>132.16</v>
      </c>
      <c r="D494" s="265">
        <f t="shared" si="7"/>
        <v>116.69727999999999</v>
      </c>
    </row>
    <row r="495" spans="1:4" s="5" customFormat="1" x14ac:dyDescent="0.2">
      <c r="A495" s="191" t="s">
        <v>2190</v>
      </c>
      <c r="B495" s="192" t="s">
        <v>4100</v>
      </c>
      <c r="C495" s="47">
        <v>99.95</v>
      </c>
      <c r="D495" s="265">
        <f t="shared" si="7"/>
        <v>88.255850000000009</v>
      </c>
    </row>
    <row r="496" spans="1:4" s="5" customFormat="1" x14ac:dyDescent="0.2">
      <c r="A496" s="191" t="s">
        <v>4101</v>
      </c>
      <c r="B496" s="192" t="s">
        <v>4100</v>
      </c>
      <c r="C496" s="47">
        <v>102.27</v>
      </c>
      <c r="D496" s="265">
        <f t="shared" si="7"/>
        <v>90.304410000000004</v>
      </c>
    </row>
    <row r="497" spans="1:4" s="5" customFormat="1" x14ac:dyDescent="0.2">
      <c r="A497" s="191" t="s">
        <v>2248</v>
      </c>
      <c r="B497" s="192" t="s">
        <v>4102</v>
      </c>
      <c r="C497" s="47">
        <v>266.39</v>
      </c>
      <c r="D497" s="265">
        <f t="shared" si="7"/>
        <v>235.22236999999998</v>
      </c>
    </row>
    <row r="498" spans="1:4" s="5" customFormat="1" x14ac:dyDescent="0.2">
      <c r="A498" s="191" t="s">
        <v>4103</v>
      </c>
      <c r="B498" s="192" t="s">
        <v>4104</v>
      </c>
      <c r="C498" s="47">
        <v>368.09</v>
      </c>
      <c r="D498" s="265">
        <f t="shared" si="7"/>
        <v>325.02346999999997</v>
      </c>
    </row>
    <row r="499" spans="1:4" s="5" customFormat="1" x14ac:dyDescent="0.2">
      <c r="A499" s="191" t="s">
        <v>1261</v>
      </c>
      <c r="B499" s="192" t="s">
        <v>4105</v>
      </c>
      <c r="C499" s="47">
        <v>58.24</v>
      </c>
      <c r="D499" s="265">
        <f t="shared" si="7"/>
        <v>51.425920000000005</v>
      </c>
    </row>
    <row r="500" spans="1:4" s="5" customFormat="1" x14ac:dyDescent="0.2">
      <c r="A500" s="191" t="s">
        <v>1262</v>
      </c>
      <c r="B500" s="192" t="s">
        <v>4105</v>
      </c>
      <c r="C500" s="47">
        <v>38.520000000000003</v>
      </c>
      <c r="D500" s="265">
        <f t="shared" si="7"/>
        <v>34.013160000000006</v>
      </c>
    </row>
    <row r="501" spans="1:4" s="5" customFormat="1" x14ac:dyDescent="0.2">
      <c r="A501" s="191" t="s">
        <v>1263</v>
      </c>
      <c r="B501" s="192" t="s">
        <v>4106</v>
      </c>
      <c r="C501" s="47">
        <v>283.43</v>
      </c>
      <c r="D501" s="265">
        <f t="shared" si="7"/>
        <v>250.26869000000002</v>
      </c>
    </row>
    <row r="502" spans="1:4" s="5" customFormat="1" x14ac:dyDescent="0.2">
      <c r="A502" s="191" t="s">
        <v>1264</v>
      </c>
      <c r="B502" s="192" t="s">
        <v>4107</v>
      </c>
      <c r="C502" s="47">
        <v>132.68</v>
      </c>
      <c r="D502" s="265">
        <f t="shared" si="7"/>
        <v>117.15644</v>
      </c>
    </row>
    <row r="503" spans="1:4" s="5" customFormat="1" x14ac:dyDescent="0.2">
      <c r="A503" s="191" t="s">
        <v>1265</v>
      </c>
      <c r="B503" s="192" t="s">
        <v>3803</v>
      </c>
      <c r="C503" s="47">
        <v>143.01</v>
      </c>
      <c r="D503" s="265">
        <f t="shared" si="7"/>
        <v>126.27782999999999</v>
      </c>
    </row>
    <row r="504" spans="1:4" s="5" customFormat="1" x14ac:dyDescent="0.2">
      <c r="A504" s="191" t="s">
        <v>1266</v>
      </c>
      <c r="B504" s="192" t="s">
        <v>4108</v>
      </c>
      <c r="C504" s="47">
        <v>241.09</v>
      </c>
      <c r="D504" s="265">
        <f t="shared" si="7"/>
        <v>212.88247000000001</v>
      </c>
    </row>
    <row r="505" spans="1:4" s="5" customFormat="1" x14ac:dyDescent="0.2">
      <c r="A505" s="191" t="s">
        <v>1267</v>
      </c>
      <c r="B505" s="192" t="s">
        <v>3794</v>
      </c>
      <c r="C505" s="47">
        <v>161.07</v>
      </c>
      <c r="D505" s="265">
        <f t="shared" si="7"/>
        <v>142.22480999999999</v>
      </c>
    </row>
    <row r="506" spans="1:4" s="5" customFormat="1" x14ac:dyDescent="0.2">
      <c r="A506" s="191" t="s">
        <v>1268</v>
      </c>
      <c r="B506" s="192" t="s">
        <v>4109</v>
      </c>
      <c r="C506" s="47">
        <v>159.53</v>
      </c>
      <c r="D506" s="265">
        <f t="shared" si="7"/>
        <v>140.86499000000001</v>
      </c>
    </row>
    <row r="507" spans="1:4" s="5" customFormat="1" x14ac:dyDescent="0.2">
      <c r="A507" s="191" t="s">
        <v>4110</v>
      </c>
      <c r="B507" s="192" t="s">
        <v>4111</v>
      </c>
      <c r="C507" s="47">
        <v>258.64999999999998</v>
      </c>
      <c r="D507" s="265">
        <f t="shared" si="7"/>
        <v>228.38794999999999</v>
      </c>
    </row>
    <row r="508" spans="1:4" s="5" customFormat="1" x14ac:dyDescent="0.2">
      <c r="A508" s="191" t="s">
        <v>4112</v>
      </c>
      <c r="B508" s="192" t="s">
        <v>4113</v>
      </c>
      <c r="C508" s="47">
        <v>40.94</v>
      </c>
      <c r="D508" s="265">
        <f t="shared" si="7"/>
        <v>36.150019999999998</v>
      </c>
    </row>
    <row r="509" spans="1:4" s="5" customFormat="1" x14ac:dyDescent="0.2">
      <c r="A509" s="191" t="s">
        <v>1269</v>
      </c>
      <c r="B509" s="192" t="s">
        <v>3794</v>
      </c>
      <c r="C509" s="47">
        <v>106.87</v>
      </c>
      <c r="D509" s="265">
        <f t="shared" si="7"/>
        <v>94.366210000000009</v>
      </c>
    </row>
    <row r="510" spans="1:4" s="5" customFormat="1" x14ac:dyDescent="0.2">
      <c r="A510" s="191" t="s">
        <v>996</v>
      </c>
      <c r="B510" s="192" t="s">
        <v>3794</v>
      </c>
      <c r="C510" s="47">
        <v>151.27000000000001</v>
      </c>
      <c r="D510" s="265">
        <f t="shared" si="7"/>
        <v>133.57141000000001</v>
      </c>
    </row>
    <row r="511" spans="1:4" s="5" customFormat="1" x14ac:dyDescent="0.2">
      <c r="A511" s="191" t="s">
        <v>1270</v>
      </c>
      <c r="B511" s="192" t="s">
        <v>4114</v>
      </c>
      <c r="C511" s="47">
        <v>24.11</v>
      </c>
      <c r="D511" s="265">
        <f t="shared" si="7"/>
        <v>21.28913</v>
      </c>
    </row>
    <row r="512" spans="1:4" s="5" customFormat="1" x14ac:dyDescent="0.2">
      <c r="A512" s="191" t="s">
        <v>1271</v>
      </c>
      <c r="B512" s="192" t="s">
        <v>4115</v>
      </c>
      <c r="C512" s="47">
        <v>29.12</v>
      </c>
      <c r="D512" s="265">
        <f t="shared" si="7"/>
        <v>25.712960000000002</v>
      </c>
    </row>
    <row r="513" spans="1:4" s="5" customFormat="1" x14ac:dyDescent="0.2">
      <c r="A513" s="191" t="s">
        <v>1272</v>
      </c>
      <c r="B513" s="192" t="s">
        <v>3794</v>
      </c>
      <c r="C513" s="47">
        <v>162.11000000000001</v>
      </c>
      <c r="D513" s="265">
        <f t="shared" si="7"/>
        <v>143.14313000000001</v>
      </c>
    </row>
    <row r="514" spans="1:4" s="5" customFormat="1" x14ac:dyDescent="0.2">
      <c r="A514" s="191" t="s">
        <v>1273</v>
      </c>
      <c r="B514" s="192" t="s">
        <v>3794</v>
      </c>
      <c r="C514" s="47">
        <v>174.5</v>
      </c>
      <c r="D514" s="265">
        <f t="shared" si="7"/>
        <v>154.08350000000002</v>
      </c>
    </row>
    <row r="515" spans="1:4" s="5" customFormat="1" x14ac:dyDescent="0.2">
      <c r="A515" s="191" t="s">
        <v>1274</v>
      </c>
      <c r="B515" s="192" t="s">
        <v>3794</v>
      </c>
      <c r="C515" s="47">
        <v>316.47000000000003</v>
      </c>
      <c r="D515" s="265">
        <f t="shared" si="7"/>
        <v>279.44301000000002</v>
      </c>
    </row>
    <row r="516" spans="1:4" s="5" customFormat="1" x14ac:dyDescent="0.2">
      <c r="A516" s="191" t="s">
        <v>1275</v>
      </c>
      <c r="B516" s="192" t="s">
        <v>3794</v>
      </c>
      <c r="C516" s="47">
        <v>322.66000000000003</v>
      </c>
      <c r="D516" s="265">
        <f t="shared" si="7"/>
        <v>284.90878000000004</v>
      </c>
    </row>
    <row r="517" spans="1:4" s="5" customFormat="1" x14ac:dyDescent="0.2">
      <c r="A517" s="191" t="s">
        <v>998</v>
      </c>
      <c r="B517" s="192" t="s">
        <v>3794</v>
      </c>
      <c r="C517" s="47">
        <v>213.73</v>
      </c>
      <c r="D517" s="265">
        <f t="shared" si="7"/>
        <v>188.72359</v>
      </c>
    </row>
    <row r="518" spans="1:4" s="5" customFormat="1" x14ac:dyDescent="0.2">
      <c r="A518" s="191" t="s">
        <v>995</v>
      </c>
      <c r="B518" s="192" t="s">
        <v>3794</v>
      </c>
      <c r="C518" s="47">
        <v>226.64</v>
      </c>
      <c r="D518" s="265">
        <f t="shared" si="7"/>
        <v>200.12312</v>
      </c>
    </row>
    <row r="519" spans="1:4" s="5" customFormat="1" x14ac:dyDescent="0.2">
      <c r="A519" s="191" t="s">
        <v>997</v>
      </c>
      <c r="B519" s="192" t="s">
        <v>3794</v>
      </c>
      <c r="C519" s="47">
        <v>375.83</v>
      </c>
      <c r="D519" s="265">
        <f t="shared" si="7"/>
        <v>331.85789</v>
      </c>
    </row>
    <row r="520" spans="1:4" s="5" customFormat="1" x14ac:dyDescent="0.2">
      <c r="A520" s="191" t="s">
        <v>1276</v>
      </c>
      <c r="B520" s="192" t="s">
        <v>3794</v>
      </c>
      <c r="C520" s="47">
        <v>429.52</v>
      </c>
      <c r="D520" s="265">
        <f t="shared" si="7"/>
        <v>379.26616000000001</v>
      </c>
    </row>
    <row r="521" spans="1:4" s="5" customFormat="1" x14ac:dyDescent="0.2">
      <c r="A521" s="191" t="s">
        <v>1277</v>
      </c>
      <c r="B521" s="192" t="s">
        <v>18490</v>
      </c>
      <c r="C521" s="47">
        <v>369.12</v>
      </c>
      <c r="D521" s="265">
        <f t="shared" ref="D521:D584" si="8">C521*0.883</f>
        <v>325.93295999999998</v>
      </c>
    </row>
    <row r="522" spans="1:4" s="5" customFormat="1" x14ac:dyDescent="0.2">
      <c r="A522" s="191" t="s">
        <v>999</v>
      </c>
      <c r="B522" s="192" t="s">
        <v>4116</v>
      </c>
      <c r="C522" s="47">
        <v>301.49</v>
      </c>
      <c r="D522" s="265">
        <f t="shared" si="8"/>
        <v>266.21566999999999</v>
      </c>
    </row>
    <row r="523" spans="1:4" s="5" customFormat="1" x14ac:dyDescent="0.2">
      <c r="A523" s="191" t="s">
        <v>4117</v>
      </c>
      <c r="B523" s="192" t="s">
        <v>4118</v>
      </c>
      <c r="C523" s="47">
        <v>398.55</v>
      </c>
      <c r="D523" s="265">
        <f t="shared" si="8"/>
        <v>351.91964999999999</v>
      </c>
    </row>
    <row r="524" spans="1:4" s="5" customFormat="1" x14ac:dyDescent="0.2">
      <c r="A524" s="191" t="s">
        <v>1278</v>
      </c>
      <c r="B524" s="192" t="s">
        <v>4100</v>
      </c>
      <c r="C524" s="47">
        <v>72.33</v>
      </c>
      <c r="D524" s="265">
        <f t="shared" si="8"/>
        <v>63.86739</v>
      </c>
    </row>
    <row r="525" spans="1:4" s="5" customFormat="1" x14ac:dyDescent="0.2">
      <c r="A525" s="191" t="s">
        <v>4119</v>
      </c>
      <c r="B525" s="192" t="s">
        <v>4120</v>
      </c>
      <c r="C525" s="47">
        <v>379</v>
      </c>
      <c r="D525" s="265">
        <f t="shared" si="8"/>
        <v>334.65699999999998</v>
      </c>
    </row>
    <row r="526" spans="1:4" s="5" customFormat="1" x14ac:dyDescent="0.2">
      <c r="A526" s="191" t="s">
        <v>1279</v>
      </c>
      <c r="B526" s="192" t="s">
        <v>4121</v>
      </c>
      <c r="C526" s="47">
        <v>420.23</v>
      </c>
      <c r="D526" s="265">
        <f t="shared" si="8"/>
        <v>371.06309000000005</v>
      </c>
    </row>
    <row r="527" spans="1:4" s="5" customFormat="1" x14ac:dyDescent="0.2">
      <c r="A527" s="191" t="s">
        <v>1280</v>
      </c>
      <c r="B527" s="192" t="s">
        <v>4122</v>
      </c>
      <c r="C527" s="47">
        <v>384.61</v>
      </c>
      <c r="D527" s="265">
        <f t="shared" si="8"/>
        <v>339.61063000000001</v>
      </c>
    </row>
    <row r="528" spans="1:4" s="5" customFormat="1" x14ac:dyDescent="0.2">
      <c r="A528" s="191" t="s">
        <v>1281</v>
      </c>
      <c r="B528" s="192" t="s">
        <v>4123</v>
      </c>
      <c r="C528" s="47">
        <v>422.3</v>
      </c>
      <c r="D528" s="265">
        <f t="shared" si="8"/>
        <v>372.89089999999999</v>
      </c>
    </row>
    <row r="529" spans="1:4" s="5" customFormat="1" x14ac:dyDescent="0.2">
      <c r="A529" s="191" t="s">
        <v>1282</v>
      </c>
      <c r="B529" s="192" t="s">
        <v>18491</v>
      </c>
      <c r="C529" s="47">
        <v>435.72</v>
      </c>
      <c r="D529" s="265">
        <f t="shared" si="8"/>
        <v>384.74076000000002</v>
      </c>
    </row>
    <row r="530" spans="1:4" s="5" customFormat="1" x14ac:dyDescent="0.2">
      <c r="A530" s="191" t="s">
        <v>4124</v>
      </c>
      <c r="B530" s="192" t="s">
        <v>4121</v>
      </c>
      <c r="C530" s="47">
        <v>692.3</v>
      </c>
      <c r="D530" s="265">
        <f t="shared" si="8"/>
        <v>611.30089999999996</v>
      </c>
    </row>
    <row r="531" spans="1:4" s="5" customFormat="1" x14ac:dyDescent="0.2">
      <c r="A531" s="191" t="s">
        <v>1284</v>
      </c>
      <c r="B531" s="192" t="s">
        <v>4121</v>
      </c>
      <c r="C531" s="47">
        <v>358.79</v>
      </c>
      <c r="D531" s="265">
        <f t="shared" si="8"/>
        <v>316.81157000000002</v>
      </c>
    </row>
    <row r="532" spans="1:4" s="5" customFormat="1" x14ac:dyDescent="0.2">
      <c r="A532" s="191" t="s">
        <v>1286</v>
      </c>
      <c r="B532" s="192" t="s">
        <v>4125</v>
      </c>
      <c r="C532" s="47">
        <v>241.09</v>
      </c>
      <c r="D532" s="265">
        <f t="shared" si="8"/>
        <v>212.88247000000001</v>
      </c>
    </row>
    <row r="533" spans="1:4" s="5" customFormat="1" x14ac:dyDescent="0.2">
      <c r="A533" s="191" t="s">
        <v>1287</v>
      </c>
      <c r="B533" s="192" t="s">
        <v>4126</v>
      </c>
      <c r="C533" s="47">
        <v>295.82</v>
      </c>
      <c r="D533" s="265">
        <f t="shared" si="8"/>
        <v>261.20906000000002</v>
      </c>
    </row>
    <row r="534" spans="1:4" s="5" customFormat="1" x14ac:dyDescent="0.2">
      <c r="A534" s="191" t="s">
        <v>1288</v>
      </c>
      <c r="B534" s="192" t="s">
        <v>3794</v>
      </c>
      <c r="C534" s="47">
        <v>92.52</v>
      </c>
      <c r="D534" s="265">
        <f t="shared" si="8"/>
        <v>81.695160000000001</v>
      </c>
    </row>
    <row r="535" spans="1:4" s="5" customFormat="1" x14ac:dyDescent="0.2">
      <c r="A535" s="191" t="s">
        <v>1289</v>
      </c>
      <c r="B535" s="192" t="s">
        <v>4127</v>
      </c>
      <c r="C535" s="47">
        <v>223.54</v>
      </c>
      <c r="D535" s="265">
        <f t="shared" si="8"/>
        <v>197.38582</v>
      </c>
    </row>
    <row r="536" spans="1:4" s="5" customFormat="1" x14ac:dyDescent="0.2">
      <c r="A536" s="191" t="s">
        <v>1290</v>
      </c>
      <c r="B536" s="192" t="s">
        <v>4100</v>
      </c>
      <c r="C536" s="47">
        <v>99.95</v>
      </c>
      <c r="D536" s="265">
        <f t="shared" si="8"/>
        <v>88.255850000000009</v>
      </c>
    </row>
    <row r="537" spans="1:4" s="5" customFormat="1" x14ac:dyDescent="0.2">
      <c r="A537" s="191" t="s">
        <v>1291</v>
      </c>
      <c r="B537" s="192" t="s">
        <v>4128</v>
      </c>
      <c r="C537" s="47">
        <v>308.20999999999998</v>
      </c>
      <c r="D537" s="265">
        <f t="shared" si="8"/>
        <v>272.14943</v>
      </c>
    </row>
    <row r="538" spans="1:4" s="5" customFormat="1" x14ac:dyDescent="0.2">
      <c r="A538" s="191" t="s">
        <v>1292</v>
      </c>
      <c r="B538" s="192" t="s">
        <v>3803</v>
      </c>
      <c r="C538" s="47">
        <v>92.52</v>
      </c>
      <c r="D538" s="265">
        <f t="shared" si="8"/>
        <v>81.695160000000001</v>
      </c>
    </row>
    <row r="539" spans="1:4" s="5" customFormat="1" x14ac:dyDescent="0.2">
      <c r="A539" s="191" t="s">
        <v>4129</v>
      </c>
      <c r="B539" s="192" t="s">
        <v>4130</v>
      </c>
      <c r="C539" s="47">
        <v>97.42</v>
      </c>
      <c r="D539" s="265">
        <f t="shared" si="8"/>
        <v>86.021860000000004</v>
      </c>
    </row>
    <row r="540" spans="1:4" s="5" customFormat="1" x14ac:dyDescent="0.2">
      <c r="A540" s="191" t="s">
        <v>4131</v>
      </c>
      <c r="B540" s="192" t="s">
        <v>4132</v>
      </c>
      <c r="C540" s="47">
        <v>103.77</v>
      </c>
      <c r="D540" s="265">
        <f t="shared" si="8"/>
        <v>91.628909999999991</v>
      </c>
    </row>
    <row r="541" spans="1:4" s="5" customFormat="1" x14ac:dyDescent="0.2">
      <c r="A541" s="191" t="s">
        <v>3279</v>
      </c>
      <c r="B541" s="192" t="s">
        <v>4133</v>
      </c>
      <c r="C541" s="47">
        <v>438.3</v>
      </c>
      <c r="D541" s="265">
        <f t="shared" si="8"/>
        <v>387.01890000000003</v>
      </c>
    </row>
    <row r="542" spans="1:4" s="5" customFormat="1" x14ac:dyDescent="0.2">
      <c r="A542" s="191" t="s">
        <v>1293</v>
      </c>
      <c r="B542" s="192" t="s">
        <v>4134</v>
      </c>
      <c r="C542" s="47">
        <v>74.45</v>
      </c>
      <c r="D542" s="265">
        <f t="shared" si="8"/>
        <v>65.739350000000002</v>
      </c>
    </row>
    <row r="543" spans="1:4" s="5" customFormat="1" x14ac:dyDescent="0.2">
      <c r="A543" s="191" t="s">
        <v>1294</v>
      </c>
      <c r="B543" s="192" t="s">
        <v>4135</v>
      </c>
      <c r="C543" s="47">
        <v>340.73</v>
      </c>
      <c r="D543" s="265">
        <f t="shared" si="8"/>
        <v>300.86459000000002</v>
      </c>
    </row>
    <row r="544" spans="1:4" s="5" customFormat="1" x14ac:dyDescent="0.2">
      <c r="A544" s="191" t="s">
        <v>1295</v>
      </c>
      <c r="B544" s="192" t="s">
        <v>4136</v>
      </c>
      <c r="C544" s="47">
        <v>399.58</v>
      </c>
      <c r="D544" s="265">
        <f t="shared" si="8"/>
        <v>352.82914</v>
      </c>
    </row>
    <row r="545" spans="1:4" s="5" customFormat="1" x14ac:dyDescent="0.2">
      <c r="A545" s="191" t="s">
        <v>4137</v>
      </c>
      <c r="B545" s="192" t="s">
        <v>4138</v>
      </c>
      <c r="C545" s="47">
        <v>81.92</v>
      </c>
      <c r="D545" s="265">
        <f t="shared" si="8"/>
        <v>72.335360000000009</v>
      </c>
    </row>
    <row r="546" spans="1:4" s="5" customFormat="1" x14ac:dyDescent="0.2">
      <c r="A546" s="191" t="s">
        <v>4139</v>
      </c>
      <c r="B546" s="192" t="s">
        <v>4138</v>
      </c>
      <c r="C546" s="47">
        <v>81.73</v>
      </c>
      <c r="D546" s="265">
        <f t="shared" si="8"/>
        <v>72.167590000000004</v>
      </c>
    </row>
    <row r="547" spans="1:4" s="5" customFormat="1" x14ac:dyDescent="0.2">
      <c r="A547" s="191" t="s">
        <v>4140</v>
      </c>
      <c r="B547" s="192" t="s">
        <v>4141</v>
      </c>
      <c r="C547" s="47">
        <v>97.89</v>
      </c>
      <c r="D547" s="265">
        <f t="shared" si="8"/>
        <v>86.436869999999999</v>
      </c>
    </row>
    <row r="548" spans="1:4" s="5" customFormat="1" x14ac:dyDescent="0.2">
      <c r="A548" s="191" t="s">
        <v>4142</v>
      </c>
      <c r="B548" s="192" t="s">
        <v>4143</v>
      </c>
      <c r="C548" s="47">
        <v>86.68</v>
      </c>
      <c r="D548" s="265">
        <f t="shared" si="8"/>
        <v>76.538440000000008</v>
      </c>
    </row>
    <row r="549" spans="1:4" s="5" customFormat="1" x14ac:dyDescent="0.2">
      <c r="A549" s="191" t="s">
        <v>4144</v>
      </c>
      <c r="B549" s="192" t="s">
        <v>4145</v>
      </c>
      <c r="C549" s="47">
        <v>714.62</v>
      </c>
      <c r="D549" s="265">
        <f t="shared" si="8"/>
        <v>631.00945999999999</v>
      </c>
    </row>
    <row r="550" spans="1:4" s="5" customFormat="1" x14ac:dyDescent="0.2">
      <c r="A550" s="191" t="s">
        <v>18492</v>
      </c>
      <c r="B550" s="192" t="s">
        <v>4145</v>
      </c>
      <c r="C550" s="47">
        <v>658.22</v>
      </c>
      <c r="D550" s="265">
        <f t="shared" si="8"/>
        <v>581.20826</v>
      </c>
    </row>
    <row r="551" spans="1:4" s="5" customFormat="1" x14ac:dyDescent="0.2">
      <c r="A551" s="191" t="s">
        <v>1297</v>
      </c>
      <c r="B551" s="192" t="s">
        <v>4146</v>
      </c>
      <c r="C551" s="47">
        <v>79.09</v>
      </c>
      <c r="D551" s="265">
        <f t="shared" si="8"/>
        <v>69.836470000000006</v>
      </c>
    </row>
    <row r="552" spans="1:4" s="5" customFormat="1" x14ac:dyDescent="0.2">
      <c r="A552" s="191" t="s">
        <v>1298</v>
      </c>
      <c r="B552" s="192" t="s">
        <v>4143</v>
      </c>
      <c r="C552" s="47">
        <v>60.82</v>
      </c>
      <c r="D552" s="265">
        <f t="shared" si="8"/>
        <v>53.704059999999998</v>
      </c>
    </row>
    <row r="553" spans="1:4" s="5" customFormat="1" x14ac:dyDescent="0.2">
      <c r="A553" s="191" t="s">
        <v>1299</v>
      </c>
      <c r="B553" s="192" t="s">
        <v>4143</v>
      </c>
      <c r="C553" s="47">
        <v>113.06</v>
      </c>
      <c r="D553" s="265">
        <f t="shared" si="8"/>
        <v>99.831980000000001</v>
      </c>
    </row>
    <row r="554" spans="1:4" s="5" customFormat="1" x14ac:dyDescent="0.2">
      <c r="A554" s="191" t="s">
        <v>1301</v>
      </c>
      <c r="B554" s="192" t="s">
        <v>4147</v>
      </c>
      <c r="C554" s="47">
        <v>772.83</v>
      </c>
      <c r="D554" s="265">
        <f t="shared" si="8"/>
        <v>682.40889000000004</v>
      </c>
    </row>
    <row r="555" spans="1:4" s="5" customFormat="1" x14ac:dyDescent="0.2">
      <c r="A555" s="191" t="s">
        <v>3146</v>
      </c>
      <c r="B555" s="192" t="s">
        <v>4147</v>
      </c>
      <c r="C555" s="47">
        <v>780.57</v>
      </c>
      <c r="D555" s="265">
        <f t="shared" si="8"/>
        <v>689.24331000000006</v>
      </c>
    </row>
    <row r="556" spans="1:4" s="5" customFormat="1" x14ac:dyDescent="0.2">
      <c r="A556" s="191" t="s">
        <v>3193</v>
      </c>
      <c r="B556" s="192" t="s">
        <v>4147</v>
      </c>
      <c r="C556" s="47">
        <v>1108.01</v>
      </c>
      <c r="D556" s="265">
        <f t="shared" si="8"/>
        <v>978.37283000000002</v>
      </c>
    </row>
    <row r="557" spans="1:4" s="5" customFormat="1" x14ac:dyDescent="0.2">
      <c r="A557" s="191" t="s">
        <v>4148</v>
      </c>
      <c r="B557" s="192" t="s">
        <v>4147</v>
      </c>
      <c r="C557" s="47">
        <v>482.59</v>
      </c>
      <c r="D557" s="265">
        <f t="shared" si="8"/>
        <v>426.12696999999997</v>
      </c>
    </row>
    <row r="558" spans="1:4" s="5" customFormat="1" x14ac:dyDescent="0.2">
      <c r="A558" s="191" t="s">
        <v>18493</v>
      </c>
      <c r="B558" s="192" t="s">
        <v>18494</v>
      </c>
      <c r="C558" s="47">
        <v>655.12</v>
      </c>
      <c r="D558" s="265">
        <f t="shared" si="8"/>
        <v>578.47095999999999</v>
      </c>
    </row>
    <row r="559" spans="1:4" s="5" customFormat="1" x14ac:dyDescent="0.2">
      <c r="A559" s="191" t="s">
        <v>3429</v>
      </c>
      <c r="B559" s="192" t="s">
        <v>4145</v>
      </c>
      <c r="C559" s="47">
        <v>672.68</v>
      </c>
      <c r="D559" s="265">
        <f t="shared" si="8"/>
        <v>593.97643999999991</v>
      </c>
    </row>
    <row r="560" spans="1:4" s="5" customFormat="1" x14ac:dyDescent="0.2">
      <c r="A560" s="191" t="s">
        <v>1303</v>
      </c>
      <c r="B560" s="192" t="s">
        <v>4149</v>
      </c>
      <c r="C560" s="47">
        <v>704.17</v>
      </c>
      <c r="D560" s="265">
        <f t="shared" si="8"/>
        <v>621.78210999999999</v>
      </c>
    </row>
    <row r="561" spans="1:4" s="5" customFormat="1" x14ac:dyDescent="0.2">
      <c r="A561" s="191" t="s">
        <v>3160</v>
      </c>
      <c r="B561" s="192" t="s">
        <v>4150</v>
      </c>
      <c r="C561" s="47">
        <v>893.35</v>
      </c>
      <c r="D561" s="265">
        <f t="shared" si="8"/>
        <v>788.82805000000008</v>
      </c>
    </row>
    <row r="562" spans="1:4" s="5" customFormat="1" x14ac:dyDescent="0.2">
      <c r="A562" s="191" t="s">
        <v>3303</v>
      </c>
      <c r="B562" s="192" t="s">
        <v>4150</v>
      </c>
      <c r="C562" s="47">
        <v>931.09</v>
      </c>
      <c r="D562" s="265">
        <f t="shared" si="8"/>
        <v>822.15246999999999</v>
      </c>
    </row>
    <row r="563" spans="1:4" s="5" customFormat="1" x14ac:dyDescent="0.2">
      <c r="A563" s="191" t="s">
        <v>3305</v>
      </c>
      <c r="B563" s="192" t="s">
        <v>4150</v>
      </c>
      <c r="C563" s="47">
        <v>1153.32</v>
      </c>
      <c r="D563" s="265">
        <f t="shared" si="8"/>
        <v>1018.3815599999999</v>
      </c>
    </row>
    <row r="564" spans="1:4" s="5" customFormat="1" x14ac:dyDescent="0.2">
      <c r="A564" s="191" t="s">
        <v>1304</v>
      </c>
      <c r="B564" s="192" t="s">
        <v>4145</v>
      </c>
      <c r="C564" s="47">
        <v>658.74</v>
      </c>
      <c r="D564" s="265">
        <f t="shared" si="8"/>
        <v>581.66741999999999</v>
      </c>
    </row>
    <row r="565" spans="1:4" s="5" customFormat="1" x14ac:dyDescent="0.2">
      <c r="A565" s="191" t="s">
        <v>1305</v>
      </c>
      <c r="B565" s="192" t="s">
        <v>4151</v>
      </c>
      <c r="C565" s="47">
        <v>151.27000000000001</v>
      </c>
      <c r="D565" s="265">
        <f t="shared" si="8"/>
        <v>133.57141000000001</v>
      </c>
    </row>
    <row r="566" spans="1:4" s="5" customFormat="1" x14ac:dyDescent="0.2">
      <c r="A566" s="191" t="s">
        <v>1306</v>
      </c>
      <c r="B566" s="192" t="s">
        <v>4143</v>
      </c>
      <c r="C566" s="47">
        <v>100.93</v>
      </c>
      <c r="D566" s="265">
        <f t="shared" si="8"/>
        <v>89.121190000000013</v>
      </c>
    </row>
    <row r="567" spans="1:4" s="5" customFormat="1" x14ac:dyDescent="0.2">
      <c r="A567" s="191" t="s">
        <v>18495</v>
      </c>
      <c r="B567" s="192" t="s">
        <v>4160</v>
      </c>
      <c r="C567" s="47">
        <v>104.28</v>
      </c>
      <c r="D567" s="265">
        <f t="shared" si="8"/>
        <v>92.079239999999999</v>
      </c>
    </row>
    <row r="568" spans="1:4" s="5" customFormat="1" x14ac:dyDescent="0.2">
      <c r="A568" s="191" t="s">
        <v>18496</v>
      </c>
      <c r="B568" s="192" t="s">
        <v>18497</v>
      </c>
      <c r="C568" s="47">
        <v>37.79</v>
      </c>
      <c r="D568" s="265">
        <f t="shared" si="8"/>
        <v>33.368569999999998</v>
      </c>
    </row>
    <row r="569" spans="1:4" s="5" customFormat="1" x14ac:dyDescent="0.2">
      <c r="A569" s="191" t="s">
        <v>4152</v>
      </c>
      <c r="B569" s="192" t="s">
        <v>4153</v>
      </c>
      <c r="C569" s="47">
        <v>231.28</v>
      </c>
      <c r="D569" s="265">
        <f t="shared" si="8"/>
        <v>204.22023999999999</v>
      </c>
    </row>
    <row r="570" spans="1:4" s="5" customFormat="1" x14ac:dyDescent="0.2">
      <c r="A570" s="191" t="s">
        <v>4154</v>
      </c>
      <c r="B570" s="192" t="s">
        <v>4153</v>
      </c>
      <c r="C570" s="47">
        <v>346.41</v>
      </c>
      <c r="D570" s="265">
        <f t="shared" si="8"/>
        <v>305.88003000000003</v>
      </c>
    </row>
    <row r="571" spans="1:4" s="5" customFormat="1" x14ac:dyDescent="0.2">
      <c r="A571" s="191" t="s">
        <v>4155</v>
      </c>
      <c r="B571" s="192" t="s">
        <v>4156</v>
      </c>
      <c r="C571" s="47">
        <v>104.8</v>
      </c>
      <c r="D571" s="265">
        <f t="shared" si="8"/>
        <v>92.538399999999996</v>
      </c>
    </row>
    <row r="572" spans="1:4" s="5" customFormat="1" x14ac:dyDescent="0.2">
      <c r="A572" s="191" t="s">
        <v>4157</v>
      </c>
      <c r="B572" s="192" t="s">
        <v>4158</v>
      </c>
      <c r="C572" s="47">
        <v>103.77</v>
      </c>
      <c r="D572" s="265">
        <f t="shared" si="8"/>
        <v>91.628909999999991</v>
      </c>
    </row>
    <row r="573" spans="1:4" s="5" customFormat="1" x14ac:dyDescent="0.2">
      <c r="A573" s="191" t="s">
        <v>4159</v>
      </c>
      <c r="B573" s="192" t="s">
        <v>4160</v>
      </c>
      <c r="C573" s="47">
        <v>106.35</v>
      </c>
      <c r="D573" s="265">
        <f t="shared" si="8"/>
        <v>93.907049999999998</v>
      </c>
    </row>
    <row r="574" spans="1:4" s="5" customFormat="1" x14ac:dyDescent="0.2">
      <c r="A574" s="191" t="s">
        <v>4161</v>
      </c>
      <c r="B574" s="192" t="s">
        <v>4162</v>
      </c>
      <c r="C574" s="47">
        <v>202.37</v>
      </c>
      <c r="D574" s="265">
        <f t="shared" si="8"/>
        <v>178.69271000000001</v>
      </c>
    </row>
    <row r="575" spans="1:4" s="5" customFormat="1" x14ac:dyDescent="0.2">
      <c r="A575" s="191" t="s">
        <v>4163</v>
      </c>
      <c r="B575" s="192" t="s">
        <v>4164</v>
      </c>
      <c r="C575" s="47">
        <v>267.42</v>
      </c>
      <c r="D575" s="265">
        <f t="shared" si="8"/>
        <v>236.13186000000002</v>
      </c>
    </row>
    <row r="576" spans="1:4" s="5" customFormat="1" x14ac:dyDescent="0.2">
      <c r="A576" s="191" t="s">
        <v>18498</v>
      </c>
      <c r="B576" s="192" t="s">
        <v>4170</v>
      </c>
      <c r="C576" s="47">
        <v>42.59</v>
      </c>
      <c r="D576" s="265">
        <f t="shared" si="8"/>
        <v>37.606970000000004</v>
      </c>
    </row>
    <row r="577" spans="1:4" s="5" customFormat="1" x14ac:dyDescent="0.2">
      <c r="A577" s="191" t="s">
        <v>4165</v>
      </c>
      <c r="B577" s="192" t="s">
        <v>4166</v>
      </c>
      <c r="C577" s="47">
        <v>87.25</v>
      </c>
      <c r="D577" s="265">
        <f t="shared" si="8"/>
        <v>77.041750000000008</v>
      </c>
    </row>
    <row r="578" spans="1:4" s="5" customFormat="1" x14ac:dyDescent="0.2">
      <c r="A578" s="191" t="s">
        <v>4167</v>
      </c>
      <c r="B578" s="192" t="s">
        <v>4168</v>
      </c>
      <c r="C578" s="47">
        <v>303.56</v>
      </c>
      <c r="D578" s="265">
        <f t="shared" si="8"/>
        <v>268.04347999999999</v>
      </c>
    </row>
    <row r="579" spans="1:4" s="5" customFormat="1" x14ac:dyDescent="0.2">
      <c r="A579" s="191" t="s">
        <v>18499</v>
      </c>
      <c r="B579" s="192" t="s">
        <v>18500</v>
      </c>
      <c r="C579" s="47">
        <v>277.74</v>
      </c>
      <c r="D579" s="265">
        <f t="shared" si="8"/>
        <v>245.24442000000002</v>
      </c>
    </row>
    <row r="580" spans="1:4" s="5" customFormat="1" x14ac:dyDescent="0.2">
      <c r="A580" s="191" t="s">
        <v>18501</v>
      </c>
      <c r="B580" s="192" t="s">
        <v>4170</v>
      </c>
      <c r="C580" s="47">
        <v>13.53</v>
      </c>
      <c r="D580" s="265">
        <f t="shared" si="8"/>
        <v>11.94699</v>
      </c>
    </row>
    <row r="581" spans="1:4" s="5" customFormat="1" x14ac:dyDescent="0.2">
      <c r="A581" s="191" t="s">
        <v>4169</v>
      </c>
      <c r="B581" s="192" t="s">
        <v>4170</v>
      </c>
      <c r="C581" s="47">
        <v>7.9</v>
      </c>
      <c r="D581" s="265">
        <f t="shared" si="8"/>
        <v>6.9757000000000007</v>
      </c>
    </row>
    <row r="582" spans="1:4" s="5" customFormat="1" x14ac:dyDescent="0.2">
      <c r="A582" s="191" t="s">
        <v>4171</v>
      </c>
      <c r="B582" s="192" t="s">
        <v>4170</v>
      </c>
      <c r="C582" s="47">
        <v>22.46</v>
      </c>
      <c r="D582" s="265">
        <f t="shared" si="8"/>
        <v>19.832180000000001</v>
      </c>
    </row>
    <row r="583" spans="1:4" s="5" customFormat="1" x14ac:dyDescent="0.2">
      <c r="A583" s="191" t="s">
        <v>18502</v>
      </c>
      <c r="B583" s="192" t="s">
        <v>18500</v>
      </c>
      <c r="C583" s="47">
        <v>248.32</v>
      </c>
      <c r="D583" s="265">
        <f t="shared" si="8"/>
        <v>219.26656</v>
      </c>
    </row>
    <row r="584" spans="1:4" s="5" customFormat="1" x14ac:dyDescent="0.2">
      <c r="A584" s="191" t="s">
        <v>18503</v>
      </c>
      <c r="B584" s="192" t="s">
        <v>18504</v>
      </c>
      <c r="C584" s="47">
        <v>152.29</v>
      </c>
      <c r="D584" s="265">
        <f t="shared" si="8"/>
        <v>134.47207</v>
      </c>
    </row>
    <row r="585" spans="1:4" s="5" customFormat="1" x14ac:dyDescent="0.2">
      <c r="A585" s="191" t="s">
        <v>4172</v>
      </c>
      <c r="B585" s="192" t="s">
        <v>4173</v>
      </c>
      <c r="C585" s="47">
        <v>1399.04</v>
      </c>
      <c r="D585" s="265">
        <f t="shared" ref="D585:D648" si="9">C585*0.883</f>
        <v>1235.35232</v>
      </c>
    </row>
    <row r="586" spans="1:4" s="5" customFormat="1" x14ac:dyDescent="0.2">
      <c r="A586" s="191" t="s">
        <v>18505</v>
      </c>
      <c r="B586" s="192" t="s">
        <v>4173</v>
      </c>
      <c r="C586" s="47">
        <v>1447.57</v>
      </c>
      <c r="D586" s="265">
        <f t="shared" si="9"/>
        <v>1278.2043099999999</v>
      </c>
    </row>
    <row r="587" spans="1:4" s="5" customFormat="1" x14ac:dyDescent="0.2">
      <c r="A587" s="191" t="s">
        <v>4174</v>
      </c>
      <c r="B587" s="192" t="s">
        <v>4175</v>
      </c>
      <c r="C587" s="47">
        <v>1121.3</v>
      </c>
      <c r="D587" s="265">
        <f t="shared" si="9"/>
        <v>990.10789999999997</v>
      </c>
    </row>
    <row r="588" spans="1:4" s="5" customFormat="1" x14ac:dyDescent="0.2">
      <c r="A588" s="191" t="s">
        <v>18506</v>
      </c>
      <c r="B588" s="192" t="s">
        <v>18507</v>
      </c>
      <c r="C588" s="47">
        <v>929.77</v>
      </c>
      <c r="D588" s="265">
        <f t="shared" si="9"/>
        <v>820.98690999999997</v>
      </c>
    </row>
    <row r="589" spans="1:4" s="5" customFormat="1" x14ac:dyDescent="0.2">
      <c r="A589" s="191" t="s">
        <v>4176</v>
      </c>
      <c r="B589" s="192" t="s">
        <v>4177</v>
      </c>
      <c r="C589" s="47">
        <v>915.83</v>
      </c>
      <c r="D589" s="265">
        <f t="shared" si="9"/>
        <v>808.67789000000005</v>
      </c>
    </row>
    <row r="590" spans="1:4" s="5" customFormat="1" x14ac:dyDescent="0.2">
      <c r="A590" s="191" t="s">
        <v>4178</v>
      </c>
      <c r="B590" s="192" t="s">
        <v>4177</v>
      </c>
      <c r="C590" s="47">
        <v>718.94</v>
      </c>
      <c r="D590" s="265">
        <f t="shared" si="9"/>
        <v>634.82402000000002</v>
      </c>
    </row>
    <row r="591" spans="1:4" s="5" customFormat="1" x14ac:dyDescent="0.2">
      <c r="A591" s="191" t="s">
        <v>4179</v>
      </c>
      <c r="B591" s="192" t="s">
        <v>4180</v>
      </c>
      <c r="C591" s="47">
        <v>1250.3599999999999</v>
      </c>
      <c r="D591" s="265">
        <f t="shared" si="9"/>
        <v>1104.0678799999998</v>
      </c>
    </row>
    <row r="592" spans="1:4" s="5" customFormat="1" x14ac:dyDescent="0.2">
      <c r="A592" s="191" t="s">
        <v>4181</v>
      </c>
      <c r="B592" s="192" t="s">
        <v>4182</v>
      </c>
      <c r="C592" s="47">
        <v>25.4</v>
      </c>
      <c r="D592" s="265">
        <f t="shared" si="9"/>
        <v>22.4282</v>
      </c>
    </row>
    <row r="593" spans="1:4" s="5" customFormat="1" x14ac:dyDescent="0.2">
      <c r="A593" s="191" t="s">
        <v>1307</v>
      </c>
      <c r="B593" s="192" t="s">
        <v>4183</v>
      </c>
      <c r="C593" s="47">
        <v>225.09</v>
      </c>
      <c r="D593" s="265">
        <f t="shared" si="9"/>
        <v>198.75447</v>
      </c>
    </row>
    <row r="594" spans="1:4" s="5" customFormat="1" x14ac:dyDescent="0.2">
      <c r="A594" s="191" t="s">
        <v>1308</v>
      </c>
      <c r="B594" s="192" t="s">
        <v>4184</v>
      </c>
      <c r="C594" s="47">
        <v>264.83999999999997</v>
      </c>
      <c r="D594" s="265">
        <f t="shared" si="9"/>
        <v>233.85371999999998</v>
      </c>
    </row>
    <row r="595" spans="1:4" s="5" customFormat="1" x14ac:dyDescent="0.2">
      <c r="A595" s="191" t="s">
        <v>1309</v>
      </c>
      <c r="B595" s="192" t="s">
        <v>4184</v>
      </c>
      <c r="C595" s="47">
        <v>257.10000000000002</v>
      </c>
      <c r="D595" s="265">
        <f t="shared" si="9"/>
        <v>227.01930000000002</v>
      </c>
    </row>
    <row r="596" spans="1:4" s="5" customFormat="1" x14ac:dyDescent="0.2">
      <c r="A596" s="191" t="s">
        <v>1310</v>
      </c>
      <c r="B596" s="192" t="s">
        <v>4184</v>
      </c>
      <c r="C596" s="47">
        <v>494.57</v>
      </c>
      <c r="D596" s="265">
        <f t="shared" si="9"/>
        <v>436.70531</v>
      </c>
    </row>
    <row r="597" spans="1:4" s="5" customFormat="1" x14ac:dyDescent="0.2">
      <c r="A597" s="191" t="s">
        <v>1315</v>
      </c>
      <c r="B597" s="192" t="s">
        <v>4184</v>
      </c>
      <c r="C597" s="47">
        <v>235.93</v>
      </c>
      <c r="D597" s="265">
        <f t="shared" si="9"/>
        <v>208.32619</v>
      </c>
    </row>
    <row r="598" spans="1:4" s="5" customFormat="1" x14ac:dyDescent="0.2">
      <c r="A598" s="191" t="s">
        <v>1316</v>
      </c>
      <c r="B598" s="192" t="s">
        <v>4184</v>
      </c>
      <c r="C598" s="47">
        <v>284.45</v>
      </c>
      <c r="D598" s="265">
        <f t="shared" si="9"/>
        <v>251.16934999999998</v>
      </c>
    </row>
    <row r="599" spans="1:4" s="5" customFormat="1" x14ac:dyDescent="0.2">
      <c r="A599" s="191" t="s">
        <v>1317</v>
      </c>
      <c r="B599" s="192" t="s">
        <v>4184</v>
      </c>
      <c r="C599" s="47">
        <v>281.87</v>
      </c>
      <c r="D599" s="265">
        <f t="shared" si="9"/>
        <v>248.89121</v>
      </c>
    </row>
    <row r="600" spans="1:4" s="5" customFormat="1" x14ac:dyDescent="0.2">
      <c r="A600" s="191" t="s">
        <v>1318</v>
      </c>
      <c r="B600" s="192" t="s">
        <v>4184</v>
      </c>
      <c r="C600" s="47">
        <v>501.8</v>
      </c>
      <c r="D600" s="265">
        <f t="shared" si="9"/>
        <v>443.08940000000001</v>
      </c>
    </row>
    <row r="601" spans="1:4" s="5" customFormat="1" x14ac:dyDescent="0.2">
      <c r="A601" s="191" t="s">
        <v>1319</v>
      </c>
      <c r="B601" s="192" t="s">
        <v>4183</v>
      </c>
      <c r="C601" s="47">
        <v>255.03</v>
      </c>
      <c r="D601" s="265">
        <f t="shared" si="9"/>
        <v>225.19149000000002</v>
      </c>
    </row>
    <row r="602" spans="1:4" s="5" customFormat="1" x14ac:dyDescent="0.2">
      <c r="A602" s="191" t="s">
        <v>1323</v>
      </c>
      <c r="B602" s="192" t="s">
        <v>4183</v>
      </c>
      <c r="C602" s="47">
        <v>313.88</v>
      </c>
      <c r="D602" s="265">
        <f t="shared" si="9"/>
        <v>277.15604000000002</v>
      </c>
    </row>
    <row r="603" spans="1:4" s="5" customFormat="1" x14ac:dyDescent="0.2">
      <c r="A603" s="191" t="s">
        <v>1325</v>
      </c>
      <c r="B603" s="192" t="s">
        <v>4183</v>
      </c>
      <c r="C603" s="47">
        <v>347.44</v>
      </c>
      <c r="D603" s="265">
        <f t="shared" si="9"/>
        <v>306.78951999999998</v>
      </c>
    </row>
    <row r="604" spans="1:4" s="5" customFormat="1" x14ac:dyDescent="0.2">
      <c r="A604" s="191" t="s">
        <v>1326</v>
      </c>
      <c r="B604" s="192" t="s">
        <v>4183</v>
      </c>
      <c r="C604" s="47">
        <v>682.49</v>
      </c>
      <c r="D604" s="265">
        <f t="shared" si="9"/>
        <v>602.63867000000005</v>
      </c>
    </row>
    <row r="605" spans="1:4" s="5" customFormat="1" x14ac:dyDescent="0.2">
      <c r="A605" s="191" t="s">
        <v>18508</v>
      </c>
      <c r="B605" s="192" t="s">
        <v>4186</v>
      </c>
      <c r="C605" s="47">
        <v>13.06</v>
      </c>
      <c r="D605" s="265">
        <f t="shared" si="9"/>
        <v>11.531980000000001</v>
      </c>
    </row>
    <row r="606" spans="1:4" s="5" customFormat="1" x14ac:dyDescent="0.2">
      <c r="A606" s="191" t="s">
        <v>18509</v>
      </c>
      <c r="B606" s="192" t="s">
        <v>18510</v>
      </c>
      <c r="C606" s="47">
        <v>7.23</v>
      </c>
      <c r="D606" s="265">
        <f t="shared" si="9"/>
        <v>6.3840900000000005</v>
      </c>
    </row>
    <row r="607" spans="1:4" s="5" customFormat="1" x14ac:dyDescent="0.2">
      <c r="A607" s="191" t="s">
        <v>4185</v>
      </c>
      <c r="B607" s="192" t="s">
        <v>4186</v>
      </c>
      <c r="C607" s="47">
        <v>3.77</v>
      </c>
      <c r="D607" s="265">
        <f t="shared" si="9"/>
        <v>3.32891</v>
      </c>
    </row>
    <row r="608" spans="1:4" s="5" customFormat="1" x14ac:dyDescent="0.2">
      <c r="A608" s="191" t="s">
        <v>18511</v>
      </c>
      <c r="B608" s="192" t="s">
        <v>4186</v>
      </c>
      <c r="C608" s="47">
        <v>3.82</v>
      </c>
      <c r="D608" s="265">
        <f t="shared" si="9"/>
        <v>3.3730599999999997</v>
      </c>
    </row>
    <row r="609" spans="1:4" s="5" customFormat="1" x14ac:dyDescent="0.2">
      <c r="A609" s="191" t="s">
        <v>18512</v>
      </c>
      <c r="B609" s="192" t="s">
        <v>4186</v>
      </c>
      <c r="C609" s="47">
        <v>27.15</v>
      </c>
      <c r="D609" s="265">
        <f t="shared" si="9"/>
        <v>23.97345</v>
      </c>
    </row>
    <row r="610" spans="1:4" s="5" customFormat="1" x14ac:dyDescent="0.2">
      <c r="A610" s="191" t="s">
        <v>18513</v>
      </c>
      <c r="B610" s="192" t="s">
        <v>4186</v>
      </c>
      <c r="C610" s="47">
        <v>31.65</v>
      </c>
      <c r="D610" s="265">
        <f t="shared" si="9"/>
        <v>27.946949999999998</v>
      </c>
    </row>
    <row r="611" spans="1:4" s="5" customFormat="1" x14ac:dyDescent="0.2">
      <c r="A611" s="191" t="s">
        <v>18514</v>
      </c>
      <c r="B611" s="192" t="s">
        <v>4188</v>
      </c>
      <c r="C611" s="47">
        <v>90.96</v>
      </c>
      <c r="D611" s="265">
        <f t="shared" si="9"/>
        <v>80.317679999999996</v>
      </c>
    </row>
    <row r="612" spans="1:4" s="5" customFormat="1" x14ac:dyDescent="0.2">
      <c r="A612" s="191" t="s">
        <v>4187</v>
      </c>
      <c r="B612" s="192" t="s">
        <v>4188</v>
      </c>
      <c r="C612" s="47">
        <v>35.64</v>
      </c>
      <c r="D612" s="265">
        <f t="shared" si="9"/>
        <v>31.470120000000001</v>
      </c>
    </row>
    <row r="613" spans="1:4" s="5" customFormat="1" x14ac:dyDescent="0.2">
      <c r="A613" s="191" t="s">
        <v>18515</v>
      </c>
      <c r="B613" s="192" t="s">
        <v>4186</v>
      </c>
      <c r="C613" s="47">
        <v>31.08</v>
      </c>
      <c r="D613" s="265">
        <f t="shared" si="9"/>
        <v>27.443639999999998</v>
      </c>
    </row>
    <row r="614" spans="1:4" s="5" customFormat="1" x14ac:dyDescent="0.2">
      <c r="A614" s="191" t="s">
        <v>4189</v>
      </c>
      <c r="B614" s="192" t="s">
        <v>4186</v>
      </c>
      <c r="C614" s="47">
        <v>23.18</v>
      </c>
      <c r="D614" s="265">
        <f t="shared" si="9"/>
        <v>20.467939999999999</v>
      </c>
    </row>
    <row r="615" spans="1:4" s="5" customFormat="1" x14ac:dyDescent="0.2">
      <c r="A615" s="191" t="s">
        <v>4190</v>
      </c>
      <c r="B615" s="192" t="s">
        <v>4186</v>
      </c>
      <c r="C615" s="47">
        <v>105.06</v>
      </c>
      <c r="D615" s="265">
        <f t="shared" si="9"/>
        <v>92.767980000000009</v>
      </c>
    </row>
    <row r="616" spans="1:4" s="5" customFormat="1" x14ac:dyDescent="0.2">
      <c r="A616" s="191" t="s">
        <v>4191</v>
      </c>
      <c r="B616" s="192" t="s">
        <v>4192</v>
      </c>
      <c r="C616" s="47">
        <v>27.71</v>
      </c>
      <c r="D616" s="265">
        <f t="shared" si="9"/>
        <v>24.467930000000003</v>
      </c>
    </row>
    <row r="617" spans="1:4" s="5" customFormat="1" x14ac:dyDescent="0.2">
      <c r="A617" s="191" t="s">
        <v>18516</v>
      </c>
      <c r="B617" s="192" t="s">
        <v>18517</v>
      </c>
      <c r="C617" s="47">
        <v>78.010000000000005</v>
      </c>
      <c r="D617" s="265">
        <f t="shared" si="9"/>
        <v>68.882829999999998</v>
      </c>
    </row>
    <row r="618" spans="1:4" s="5" customFormat="1" x14ac:dyDescent="0.2">
      <c r="A618" s="191" t="s">
        <v>18518</v>
      </c>
      <c r="B618" s="192" t="s">
        <v>18519</v>
      </c>
      <c r="C618" s="47">
        <v>126.48</v>
      </c>
      <c r="D618" s="265">
        <f t="shared" si="9"/>
        <v>111.68184000000001</v>
      </c>
    </row>
    <row r="619" spans="1:4" s="5" customFormat="1" x14ac:dyDescent="0.2">
      <c r="A619" s="191" t="s">
        <v>18520</v>
      </c>
      <c r="B619" s="192" t="s">
        <v>18517</v>
      </c>
      <c r="C619" s="47">
        <v>65.150000000000006</v>
      </c>
      <c r="D619" s="265">
        <f t="shared" si="9"/>
        <v>57.527450000000009</v>
      </c>
    </row>
    <row r="620" spans="1:4" s="5" customFormat="1" x14ac:dyDescent="0.2">
      <c r="A620" s="191" t="s">
        <v>4193</v>
      </c>
      <c r="B620" s="192" t="s">
        <v>4194</v>
      </c>
      <c r="C620" s="47">
        <v>297.16000000000003</v>
      </c>
      <c r="D620" s="265">
        <f t="shared" si="9"/>
        <v>262.39228000000003</v>
      </c>
    </row>
    <row r="621" spans="1:4" s="5" customFormat="1" x14ac:dyDescent="0.2">
      <c r="A621" s="191" t="s">
        <v>4195</v>
      </c>
      <c r="B621" s="192" t="s">
        <v>4196</v>
      </c>
      <c r="C621" s="47">
        <v>67.31</v>
      </c>
      <c r="D621" s="265">
        <f t="shared" si="9"/>
        <v>59.434730000000002</v>
      </c>
    </row>
    <row r="622" spans="1:4" s="5" customFormat="1" x14ac:dyDescent="0.2">
      <c r="A622" s="191" t="s">
        <v>4197</v>
      </c>
      <c r="B622" s="192" t="s">
        <v>4198</v>
      </c>
      <c r="C622" s="47">
        <v>6.05</v>
      </c>
      <c r="D622" s="265">
        <f t="shared" si="9"/>
        <v>5.3421500000000002</v>
      </c>
    </row>
    <row r="623" spans="1:4" s="5" customFormat="1" x14ac:dyDescent="0.2">
      <c r="A623" s="191" t="s">
        <v>4199</v>
      </c>
      <c r="B623" s="192" t="s">
        <v>4200</v>
      </c>
      <c r="C623" s="47">
        <v>184.37</v>
      </c>
      <c r="D623" s="265">
        <f t="shared" si="9"/>
        <v>162.79871</v>
      </c>
    </row>
    <row r="624" spans="1:4" s="5" customFormat="1" x14ac:dyDescent="0.2">
      <c r="A624" s="191" t="s">
        <v>18521</v>
      </c>
      <c r="B624" s="192" t="s">
        <v>18522</v>
      </c>
      <c r="C624" s="47">
        <v>244.7</v>
      </c>
      <c r="D624" s="265">
        <f t="shared" si="9"/>
        <v>216.0701</v>
      </c>
    </row>
    <row r="625" spans="1:4" s="5" customFormat="1" x14ac:dyDescent="0.2">
      <c r="A625" s="191" t="s">
        <v>18523</v>
      </c>
      <c r="B625" s="192" t="s">
        <v>18524</v>
      </c>
      <c r="C625" s="47">
        <v>244.7</v>
      </c>
      <c r="D625" s="265">
        <f t="shared" si="9"/>
        <v>216.0701</v>
      </c>
    </row>
    <row r="626" spans="1:4" s="5" customFormat="1" x14ac:dyDescent="0.2">
      <c r="A626" s="191" t="s">
        <v>4201</v>
      </c>
      <c r="B626" s="192" t="s">
        <v>4202</v>
      </c>
      <c r="C626" s="47">
        <v>140.41999999999999</v>
      </c>
      <c r="D626" s="265">
        <f t="shared" si="9"/>
        <v>123.99085999999998</v>
      </c>
    </row>
    <row r="627" spans="1:4" s="5" customFormat="1" x14ac:dyDescent="0.2">
      <c r="A627" s="191" t="s">
        <v>4203</v>
      </c>
      <c r="B627" s="192" t="s">
        <v>4204</v>
      </c>
      <c r="C627" s="47">
        <v>106.87</v>
      </c>
      <c r="D627" s="265">
        <f t="shared" si="9"/>
        <v>94.366210000000009</v>
      </c>
    </row>
    <row r="628" spans="1:4" s="5" customFormat="1" x14ac:dyDescent="0.2">
      <c r="A628" s="191" t="s">
        <v>4205</v>
      </c>
      <c r="B628" s="192" t="s">
        <v>4206</v>
      </c>
      <c r="C628" s="47">
        <v>24.53</v>
      </c>
      <c r="D628" s="265">
        <f t="shared" si="9"/>
        <v>21.659990000000001</v>
      </c>
    </row>
    <row r="629" spans="1:4" s="5" customFormat="1" x14ac:dyDescent="0.2">
      <c r="A629" s="191" t="s">
        <v>4207</v>
      </c>
      <c r="B629" s="192" t="s">
        <v>4208</v>
      </c>
      <c r="C629" s="47">
        <v>13.37</v>
      </c>
      <c r="D629" s="265">
        <f t="shared" si="9"/>
        <v>11.805709999999999</v>
      </c>
    </row>
    <row r="630" spans="1:4" s="5" customFormat="1" x14ac:dyDescent="0.2">
      <c r="A630" s="191" t="s">
        <v>4209</v>
      </c>
      <c r="B630" s="192" t="s">
        <v>3758</v>
      </c>
      <c r="C630" s="47">
        <v>88.34</v>
      </c>
      <c r="D630" s="265">
        <f t="shared" si="9"/>
        <v>78.004220000000004</v>
      </c>
    </row>
    <row r="631" spans="1:4" s="5" customFormat="1" x14ac:dyDescent="0.2">
      <c r="A631" s="191" t="s">
        <v>4210</v>
      </c>
      <c r="B631" s="192" t="s">
        <v>4204</v>
      </c>
      <c r="C631" s="47">
        <v>113.58</v>
      </c>
      <c r="D631" s="265">
        <f t="shared" si="9"/>
        <v>100.29114</v>
      </c>
    </row>
    <row r="632" spans="1:4" s="5" customFormat="1" x14ac:dyDescent="0.2">
      <c r="A632" s="191" t="s">
        <v>18525</v>
      </c>
      <c r="B632" s="192" t="s">
        <v>18526</v>
      </c>
      <c r="C632" s="47">
        <v>99.17</v>
      </c>
      <c r="D632" s="265">
        <f t="shared" si="9"/>
        <v>87.56711</v>
      </c>
    </row>
    <row r="633" spans="1:4" s="5" customFormat="1" x14ac:dyDescent="0.2">
      <c r="A633" s="191" t="s">
        <v>4211</v>
      </c>
      <c r="B633" s="192" t="s">
        <v>4212</v>
      </c>
      <c r="C633" s="47">
        <v>64.22</v>
      </c>
      <c r="D633" s="265">
        <f t="shared" si="9"/>
        <v>56.70626</v>
      </c>
    </row>
    <row r="634" spans="1:4" s="5" customFormat="1" x14ac:dyDescent="0.2">
      <c r="A634" s="191" t="s">
        <v>4213</v>
      </c>
      <c r="B634" s="192" t="s">
        <v>4214</v>
      </c>
      <c r="C634" s="47">
        <v>82.55</v>
      </c>
      <c r="D634" s="265">
        <f t="shared" si="9"/>
        <v>72.891649999999998</v>
      </c>
    </row>
    <row r="635" spans="1:4" s="5" customFormat="1" x14ac:dyDescent="0.2">
      <c r="A635" s="191" t="s">
        <v>4215</v>
      </c>
      <c r="B635" s="192" t="s">
        <v>4216</v>
      </c>
      <c r="C635" s="47">
        <v>35.369999999999997</v>
      </c>
      <c r="D635" s="265">
        <f t="shared" si="9"/>
        <v>31.23171</v>
      </c>
    </row>
    <row r="636" spans="1:4" s="5" customFormat="1" x14ac:dyDescent="0.2">
      <c r="A636" s="191" t="s">
        <v>18527</v>
      </c>
      <c r="B636" s="192" t="s">
        <v>18528</v>
      </c>
      <c r="C636" s="47">
        <v>35.21</v>
      </c>
      <c r="D636" s="265">
        <f t="shared" si="9"/>
        <v>31.090430000000001</v>
      </c>
    </row>
    <row r="637" spans="1:4" s="5" customFormat="1" x14ac:dyDescent="0.2">
      <c r="A637" s="191" t="s">
        <v>4217</v>
      </c>
      <c r="B637" s="192" t="s">
        <v>4218</v>
      </c>
      <c r="C637" s="47">
        <v>49.72</v>
      </c>
      <c r="D637" s="265">
        <f t="shared" si="9"/>
        <v>43.902760000000001</v>
      </c>
    </row>
    <row r="638" spans="1:4" s="5" customFormat="1" x14ac:dyDescent="0.2">
      <c r="A638" s="191" t="s">
        <v>4219</v>
      </c>
      <c r="B638" s="192" t="s">
        <v>4220</v>
      </c>
      <c r="C638" s="47">
        <v>18.38</v>
      </c>
      <c r="D638" s="265">
        <f t="shared" si="9"/>
        <v>16.22954</v>
      </c>
    </row>
    <row r="639" spans="1:4" s="5" customFormat="1" x14ac:dyDescent="0.2">
      <c r="A639" s="191" t="s">
        <v>18529</v>
      </c>
      <c r="B639" s="192" t="s">
        <v>18530</v>
      </c>
      <c r="C639" s="47">
        <v>6.87</v>
      </c>
      <c r="D639" s="265">
        <f t="shared" si="9"/>
        <v>6.0662099999999999</v>
      </c>
    </row>
    <row r="640" spans="1:4" s="5" customFormat="1" x14ac:dyDescent="0.2">
      <c r="A640" s="191" t="s">
        <v>4221</v>
      </c>
      <c r="B640" s="192" t="s">
        <v>4222</v>
      </c>
      <c r="C640" s="47">
        <v>31.42</v>
      </c>
      <c r="D640" s="265">
        <f t="shared" si="9"/>
        <v>27.743860000000002</v>
      </c>
    </row>
    <row r="641" spans="1:4" s="5" customFormat="1" x14ac:dyDescent="0.2">
      <c r="A641" s="191" t="s">
        <v>18531</v>
      </c>
      <c r="B641" s="192" t="s">
        <v>4222</v>
      </c>
      <c r="C641" s="47">
        <v>49.97</v>
      </c>
      <c r="D641" s="265">
        <f t="shared" si="9"/>
        <v>44.123509999999996</v>
      </c>
    </row>
    <row r="642" spans="1:4" s="5" customFormat="1" x14ac:dyDescent="0.2">
      <c r="A642" s="191" t="s">
        <v>4223</v>
      </c>
      <c r="B642" s="192" t="s">
        <v>4224</v>
      </c>
      <c r="C642" s="47">
        <v>24.42</v>
      </c>
      <c r="D642" s="265">
        <f t="shared" si="9"/>
        <v>21.562860000000001</v>
      </c>
    </row>
    <row r="643" spans="1:4" s="5" customFormat="1" x14ac:dyDescent="0.2">
      <c r="A643" s="191" t="s">
        <v>18532</v>
      </c>
      <c r="B643" s="192" t="s">
        <v>4256</v>
      </c>
      <c r="C643" s="47">
        <v>10.07</v>
      </c>
      <c r="D643" s="265">
        <f t="shared" si="9"/>
        <v>8.8918099999999995</v>
      </c>
    </row>
    <row r="644" spans="1:4" s="5" customFormat="1" x14ac:dyDescent="0.2">
      <c r="A644" s="191" t="s">
        <v>4225</v>
      </c>
      <c r="B644" s="192" t="s">
        <v>4226</v>
      </c>
      <c r="C644" s="47">
        <v>9.5</v>
      </c>
      <c r="D644" s="265">
        <f t="shared" si="9"/>
        <v>8.3885000000000005</v>
      </c>
    </row>
    <row r="645" spans="1:4" s="5" customFormat="1" x14ac:dyDescent="0.2">
      <c r="A645" s="191" t="s">
        <v>4227</v>
      </c>
      <c r="B645" s="192" t="s">
        <v>4228</v>
      </c>
      <c r="C645" s="47">
        <v>4.7</v>
      </c>
      <c r="D645" s="265">
        <f t="shared" si="9"/>
        <v>4.1501000000000001</v>
      </c>
    </row>
    <row r="646" spans="1:4" s="5" customFormat="1" x14ac:dyDescent="0.2">
      <c r="A646" s="191" t="s">
        <v>18533</v>
      </c>
      <c r="B646" s="192" t="s">
        <v>18534</v>
      </c>
      <c r="C646" s="47">
        <v>7.23</v>
      </c>
      <c r="D646" s="265">
        <f t="shared" si="9"/>
        <v>6.3840900000000005</v>
      </c>
    </row>
    <row r="647" spans="1:4" s="5" customFormat="1" x14ac:dyDescent="0.2">
      <c r="A647" s="191" t="s">
        <v>4229</v>
      </c>
      <c r="B647" s="192" t="s">
        <v>4230</v>
      </c>
      <c r="C647" s="47">
        <v>21.58</v>
      </c>
      <c r="D647" s="265">
        <f t="shared" si="9"/>
        <v>19.055139999999998</v>
      </c>
    </row>
    <row r="648" spans="1:4" s="5" customFormat="1" x14ac:dyDescent="0.2">
      <c r="A648" s="191" t="s">
        <v>18535</v>
      </c>
      <c r="B648" s="192" t="s">
        <v>18536</v>
      </c>
      <c r="C648" s="47">
        <v>10.43</v>
      </c>
      <c r="D648" s="265">
        <f t="shared" si="9"/>
        <v>9.2096900000000002</v>
      </c>
    </row>
    <row r="649" spans="1:4" s="5" customFormat="1" x14ac:dyDescent="0.2">
      <c r="A649" s="191" t="s">
        <v>18537</v>
      </c>
      <c r="B649" s="192" t="s">
        <v>4226</v>
      </c>
      <c r="C649" s="47">
        <v>18.739999999999998</v>
      </c>
      <c r="D649" s="265">
        <f t="shared" ref="D649:D712" si="10">C649*0.883</f>
        <v>16.547419999999999</v>
      </c>
    </row>
    <row r="650" spans="1:4" s="5" customFormat="1" x14ac:dyDescent="0.2">
      <c r="A650" s="191" t="s">
        <v>18538</v>
      </c>
      <c r="B650" s="192" t="s">
        <v>18539</v>
      </c>
      <c r="C650" s="47">
        <v>222.5</v>
      </c>
      <c r="D650" s="265">
        <f t="shared" si="10"/>
        <v>196.4675</v>
      </c>
    </row>
    <row r="651" spans="1:4" s="5" customFormat="1" x14ac:dyDescent="0.2">
      <c r="A651" s="191" t="s">
        <v>18540</v>
      </c>
      <c r="B651" s="192" t="s">
        <v>18361</v>
      </c>
      <c r="C651" s="47">
        <v>4.5</v>
      </c>
      <c r="D651" s="265">
        <f t="shared" si="10"/>
        <v>3.9735</v>
      </c>
    </row>
    <row r="652" spans="1:4" s="5" customFormat="1" x14ac:dyDescent="0.2">
      <c r="A652" s="191" t="s">
        <v>4231</v>
      </c>
      <c r="B652" s="192" t="s">
        <v>4232</v>
      </c>
      <c r="C652" s="47">
        <v>56.07</v>
      </c>
      <c r="D652" s="265">
        <f t="shared" si="10"/>
        <v>49.509810000000002</v>
      </c>
    </row>
    <row r="653" spans="1:4" s="5" customFormat="1" x14ac:dyDescent="0.2">
      <c r="A653" s="191" t="s">
        <v>4233</v>
      </c>
      <c r="B653" s="192" t="s">
        <v>4234</v>
      </c>
      <c r="C653" s="47">
        <v>11.26</v>
      </c>
      <c r="D653" s="265">
        <f t="shared" si="10"/>
        <v>9.9425799999999995</v>
      </c>
    </row>
    <row r="654" spans="1:4" s="5" customFormat="1" x14ac:dyDescent="0.2">
      <c r="A654" s="191" t="s">
        <v>18541</v>
      </c>
      <c r="B654" s="192" t="s">
        <v>4256</v>
      </c>
      <c r="C654" s="47">
        <v>3.36</v>
      </c>
      <c r="D654" s="265">
        <f t="shared" si="10"/>
        <v>2.9668799999999997</v>
      </c>
    </row>
    <row r="655" spans="1:4" s="5" customFormat="1" x14ac:dyDescent="0.2">
      <c r="A655" s="191" t="s">
        <v>4235</v>
      </c>
      <c r="B655" s="192" t="s">
        <v>4236</v>
      </c>
      <c r="C655" s="47">
        <v>23.34</v>
      </c>
      <c r="D655" s="265">
        <f t="shared" si="10"/>
        <v>20.609220000000001</v>
      </c>
    </row>
    <row r="656" spans="1:4" s="5" customFormat="1" x14ac:dyDescent="0.2">
      <c r="A656" s="191" t="s">
        <v>4237</v>
      </c>
      <c r="B656" s="192" t="s">
        <v>4238</v>
      </c>
      <c r="C656" s="47">
        <v>52.09</v>
      </c>
      <c r="D656" s="265">
        <f t="shared" si="10"/>
        <v>45.995470000000005</v>
      </c>
    </row>
    <row r="657" spans="1:4" s="5" customFormat="1" x14ac:dyDescent="0.2">
      <c r="A657" s="191" t="s">
        <v>4239</v>
      </c>
      <c r="B657" s="192" t="s">
        <v>4240</v>
      </c>
      <c r="C657" s="47">
        <v>14.72</v>
      </c>
      <c r="D657" s="265">
        <f t="shared" si="10"/>
        <v>12.997760000000001</v>
      </c>
    </row>
    <row r="658" spans="1:4" s="5" customFormat="1" x14ac:dyDescent="0.2">
      <c r="A658" s="191" t="s">
        <v>18542</v>
      </c>
      <c r="B658" s="192" t="s">
        <v>18543</v>
      </c>
      <c r="C658" s="47">
        <v>25.14</v>
      </c>
      <c r="D658" s="265">
        <f t="shared" si="10"/>
        <v>22.198620000000002</v>
      </c>
    </row>
    <row r="659" spans="1:4" s="5" customFormat="1" x14ac:dyDescent="0.2">
      <c r="A659" s="191" t="s">
        <v>4241</v>
      </c>
      <c r="B659" s="192" t="s">
        <v>4242</v>
      </c>
      <c r="C659" s="47">
        <v>2.4300000000000002</v>
      </c>
      <c r="D659" s="265">
        <f t="shared" si="10"/>
        <v>2.1456900000000001</v>
      </c>
    </row>
    <row r="660" spans="1:4" s="5" customFormat="1" x14ac:dyDescent="0.2">
      <c r="A660" s="191" t="s">
        <v>1327</v>
      </c>
      <c r="B660" s="192" t="s">
        <v>1328</v>
      </c>
      <c r="C660" s="47">
        <v>18.489999999999998</v>
      </c>
      <c r="D660" s="265">
        <f t="shared" si="10"/>
        <v>16.32667</v>
      </c>
    </row>
    <row r="661" spans="1:4" s="5" customFormat="1" x14ac:dyDescent="0.2">
      <c r="A661" s="191" t="s">
        <v>18544</v>
      </c>
      <c r="B661" s="192" t="s">
        <v>18545</v>
      </c>
      <c r="C661" s="47">
        <v>112.03</v>
      </c>
      <c r="D661" s="265">
        <f t="shared" si="10"/>
        <v>98.922489999999996</v>
      </c>
    </row>
    <row r="662" spans="1:4" s="5" customFormat="1" x14ac:dyDescent="0.2">
      <c r="A662" s="191" t="s">
        <v>4243</v>
      </c>
      <c r="B662" s="192" t="s">
        <v>4240</v>
      </c>
      <c r="C662" s="47">
        <v>26.13</v>
      </c>
      <c r="D662" s="265">
        <f t="shared" si="10"/>
        <v>23.072789999999998</v>
      </c>
    </row>
    <row r="663" spans="1:4" s="5" customFormat="1" x14ac:dyDescent="0.2">
      <c r="A663" s="191" t="s">
        <v>4244</v>
      </c>
      <c r="B663" s="192" t="s">
        <v>1328</v>
      </c>
      <c r="C663" s="47">
        <v>20.6</v>
      </c>
      <c r="D663" s="265">
        <f t="shared" si="10"/>
        <v>18.189800000000002</v>
      </c>
    </row>
    <row r="664" spans="1:4" s="5" customFormat="1" x14ac:dyDescent="0.2">
      <c r="A664" s="191" t="s">
        <v>18546</v>
      </c>
      <c r="B664" s="192" t="s">
        <v>18547</v>
      </c>
      <c r="C664" s="47">
        <v>0.59</v>
      </c>
      <c r="D664" s="265">
        <f t="shared" si="10"/>
        <v>0.52096999999999993</v>
      </c>
    </row>
    <row r="665" spans="1:4" s="5" customFormat="1" x14ac:dyDescent="0.2">
      <c r="A665" s="191" t="s">
        <v>4245</v>
      </c>
      <c r="B665" s="192" t="s">
        <v>4246</v>
      </c>
      <c r="C665" s="47">
        <v>6.72</v>
      </c>
      <c r="D665" s="265">
        <f t="shared" si="10"/>
        <v>5.9337599999999995</v>
      </c>
    </row>
    <row r="666" spans="1:4" s="5" customFormat="1" x14ac:dyDescent="0.2">
      <c r="A666" s="191" t="s">
        <v>18548</v>
      </c>
      <c r="B666" s="192" t="s">
        <v>18549</v>
      </c>
      <c r="C666" s="47">
        <v>56.82</v>
      </c>
      <c r="D666" s="265">
        <f t="shared" si="10"/>
        <v>50.172060000000002</v>
      </c>
    </row>
    <row r="667" spans="1:4" s="5" customFormat="1" x14ac:dyDescent="0.2">
      <c r="A667" s="191" t="s">
        <v>18550</v>
      </c>
      <c r="B667" s="192" t="s">
        <v>4232</v>
      </c>
      <c r="C667" s="47">
        <v>13.06</v>
      </c>
      <c r="D667" s="265">
        <f t="shared" si="10"/>
        <v>11.531980000000001</v>
      </c>
    </row>
    <row r="668" spans="1:4" s="5" customFormat="1" x14ac:dyDescent="0.2">
      <c r="A668" s="191" t="s">
        <v>4247</v>
      </c>
      <c r="B668" s="192" t="s">
        <v>4236</v>
      </c>
      <c r="C668" s="47">
        <v>10.43</v>
      </c>
      <c r="D668" s="265">
        <f t="shared" si="10"/>
        <v>9.2096900000000002</v>
      </c>
    </row>
    <row r="669" spans="1:4" s="5" customFormat="1" x14ac:dyDescent="0.2">
      <c r="A669" s="191" t="s">
        <v>4248</v>
      </c>
      <c r="B669" s="192" t="s">
        <v>4249</v>
      </c>
      <c r="C669" s="47">
        <v>6.97</v>
      </c>
      <c r="D669" s="265">
        <f t="shared" si="10"/>
        <v>6.1545100000000001</v>
      </c>
    </row>
    <row r="670" spans="1:4" s="5" customFormat="1" x14ac:dyDescent="0.2">
      <c r="A670" s="191" t="s">
        <v>4250</v>
      </c>
      <c r="B670" s="192" t="s">
        <v>4251</v>
      </c>
      <c r="C670" s="47">
        <v>6.97</v>
      </c>
      <c r="D670" s="265">
        <f t="shared" si="10"/>
        <v>6.1545100000000001</v>
      </c>
    </row>
    <row r="671" spans="1:4" s="5" customFormat="1" x14ac:dyDescent="0.2">
      <c r="A671" s="191" t="s">
        <v>18551</v>
      </c>
      <c r="B671" s="192" t="s">
        <v>18552</v>
      </c>
      <c r="C671" s="47">
        <v>16.93</v>
      </c>
      <c r="D671" s="265">
        <f t="shared" si="10"/>
        <v>14.94919</v>
      </c>
    </row>
    <row r="672" spans="1:4" s="5" customFormat="1" x14ac:dyDescent="0.2">
      <c r="A672" s="191" t="s">
        <v>18553</v>
      </c>
      <c r="B672" s="192" t="s">
        <v>18554</v>
      </c>
      <c r="C672" s="47">
        <v>24.11</v>
      </c>
      <c r="D672" s="265">
        <f t="shared" si="10"/>
        <v>21.28913</v>
      </c>
    </row>
    <row r="673" spans="1:4" s="5" customFormat="1" x14ac:dyDescent="0.2">
      <c r="A673" s="191" t="s">
        <v>18555</v>
      </c>
      <c r="B673" s="192" t="s">
        <v>18556</v>
      </c>
      <c r="C673" s="47">
        <v>33.4</v>
      </c>
      <c r="D673" s="265">
        <f t="shared" si="10"/>
        <v>29.4922</v>
      </c>
    </row>
    <row r="674" spans="1:4" s="5" customFormat="1" x14ac:dyDescent="0.2">
      <c r="A674" s="191" t="s">
        <v>4252</v>
      </c>
      <c r="B674" s="192" t="s">
        <v>4240</v>
      </c>
      <c r="C674" s="47">
        <v>18.02</v>
      </c>
      <c r="D674" s="265">
        <f t="shared" si="10"/>
        <v>15.911659999999999</v>
      </c>
    </row>
    <row r="675" spans="1:4" s="5" customFormat="1" x14ac:dyDescent="0.2">
      <c r="A675" s="191" t="s">
        <v>4253</v>
      </c>
      <c r="B675" s="192" t="s">
        <v>4254</v>
      </c>
      <c r="C675" s="47">
        <v>22.51</v>
      </c>
      <c r="D675" s="265">
        <f t="shared" si="10"/>
        <v>19.876330000000003</v>
      </c>
    </row>
    <row r="676" spans="1:4" s="5" customFormat="1" x14ac:dyDescent="0.2">
      <c r="A676" s="191" t="s">
        <v>4255</v>
      </c>
      <c r="B676" s="192" t="s">
        <v>4256</v>
      </c>
      <c r="C676" s="47">
        <v>22.51</v>
      </c>
      <c r="D676" s="265">
        <f t="shared" si="10"/>
        <v>19.876330000000003</v>
      </c>
    </row>
    <row r="677" spans="1:4" s="5" customFormat="1" x14ac:dyDescent="0.2">
      <c r="A677" s="191" t="s">
        <v>18557</v>
      </c>
      <c r="B677" s="192" t="s">
        <v>4276</v>
      </c>
      <c r="C677" s="47">
        <v>3.46</v>
      </c>
      <c r="D677" s="265">
        <f t="shared" si="10"/>
        <v>3.05518</v>
      </c>
    </row>
    <row r="678" spans="1:4" s="5" customFormat="1" x14ac:dyDescent="0.2">
      <c r="A678" s="191" t="s">
        <v>18558</v>
      </c>
      <c r="B678" s="192" t="s">
        <v>9766</v>
      </c>
      <c r="C678" s="47">
        <v>11.77</v>
      </c>
      <c r="D678" s="265">
        <f t="shared" si="10"/>
        <v>10.392910000000001</v>
      </c>
    </row>
    <row r="679" spans="1:4" s="5" customFormat="1" x14ac:dyDescent="0.2">
      <c r="A679" s="191" t="s">
        <v>18559</v>
      </c>
      <c r="B679" s="192" t="s">
        <v>18560</v>
      </c>
      <c r="C679" s="47">
        <v>87.4</v>
      </c>
      <c r="D679" s="265">
        <f t="shared" si="10"/>
        <v>77.174199999999999</v>
      </c>
    </row>
    <row r="680" spans="1:4" s="5" customFormat="1" x14ac:dyDescent="0.2">
      <c r="A680" s="191" t="s">
        <v>4257</v>
      </c>
      <c r="B680" s="192" t="s">
        <v>4258</v>
      </c>
      <c r="C680" s="47">
        <v>55.39</v>
      </c>
      <c r="D680" s="265">
        <f t="shared" si="10"/>
        <v>48.909370000000003</v>
      </c>
    </row>
    <row r="681" spans="1:4" s="5" customFormat="1" x14ac:dyDescent="0.2">
      <c r="A681" s="191" t="s">
        <v>4259</v>
      </c>
      <c r="B681" s="192" t="s">
        <v>4260</v>
      </c>
      <c r="C681" s="47">
        <v>8.06</v>
      </c>
      <c r="D681" s="265">
        <f t="shared" si="10"/>
        <v>7.1169800000000008</v>
      </c>
    </row>
    <row r="682" spans="1:4" s="5" customFormat="1" x14ac:dyDescent="0.2">
      <c r="A682" s="191" t="s">
        <v>18561</v>
      </c>
      <c r="B682" s="192" t="s">
        <v>18562</v>
      </c>
      <c r="C682" s="47">
        <v>16.37</v>
      </c>
      <c r="D682" s="265">
        <f t="shared" si="10"/>
        <v>14.45471</v>
      </c>
    </row>
    <row r="683" spans="1:4" s="5" customFormat="1" x14ac:dyDescent="0.2">
      <c r="A683" s="191" t="s">
        <v>4261</v>
      </c>
      <c r="B683" s="192" t="s">
        <v>4262</v>
      </c>
      <c r="C683" s="47">
        <v>18.02</v>
      </c>
      <c r="D683" s="265">
        <f t="shared" si="10"/>
        <v>15.911659999999999</v>
      </c>
    </row>
    <row r="684" spans="1:4" s="5" customFormat="1" x14ac:dyDescent="0.2">
      <c r="A684" s="191" t="s">
        <v>18563</v>
      </c>
      <c r="B684" s="192" t="s">
        <v>18564</v>
      </c>
      <c r="C684" s="47">
        <v>7.9</v>
      </c>
      <c r="D684" s="265">
        <f t="shared" si="10"/>
        <v>6.9757000000000007</v>
      </c>
    </row>
    <row r="685" spans="1:4" s="5" customFormat="1" x14ac:dyDescent="0.2">
      <c r="A685" s="191" t="s">
        <v>4263</v>
      </c>
      <c r="B685" s="192" t="s">
        <v>4264</v>
      </c>
      <c r="C685" s="47">
        <v>25.87</v>
      </c>
      <c r="D685" s="265">
        <f t="shared" si="10"/>
        <v>22.843210000000003</v>
      </c>
    </row>
    <row r="686" spans="1:4" s="5" customFormat="1" x14ac:dyDescent="0.2">
      <c r="A686" s="191" t="s">
        <v>4265</v>
      </c>
      <c r="B686" s="192" t="s">
        <v>4266</v>
      </c>
      <c r="C686" s="47">
        <v>25.97</v>
      </c>
      <c r="D686" s="265">
        <f t="shared" si="10"/>
        <v>22.931509999999999</v>
      </c>
    </row>
    <row r="687" spans="1:4" s="5" customFormat="1" x14ac:dyDescent="0.2">
      <c r="A687" s="191" t="s">
        <v>4267</v>
      </c>
      <c r="B687" s="192" t="s">
        <v>4268</v>
      </c>
      <c r="C687" s="47">
        <v>17.04</v>
      </c>
      <c r="D687" s="265">
        <f t="shared" si="10"/>
        <v>15.04632</v>
      </c>
    </row>
    <row r="688" spans="1:4" s="5" customFormat="1" x14ac:dyDescent="0.2">
      <c r="A688" s="191" t="s">
        <v>4269</v>
      </c>
      <c r="B688" s="192" t="s">
        <v>4270</v>
      </c>
      <c r="C688" s="47">
        <v>41.46</v>
      </c>
      <c r="D688" s="265">
        <f t="shared" si="10"/>
        <v>36.609180000000002</v>
      </c>
    </row>
    <row r="689" spans="1:4" s="5" customFormat="1" x14ac:dyDescent="0.2">
      <c r="A689" s="191" t="s">
        <v>4271</v>
      </c>
      <c r="B689" s="192" t="s">
        <v>4272</v>
      </c>
      <c r="C689" s="47">
        <v>17.04</v>
      </c>
      <c r="D689" s="265">
        <f t="shared" si="10"/>
        <v>15.04632</v>
      </c>
    </row>
    <row r="690" spans="1:4" s="5" customFormat="1" x14ac:dyDescent="0.2">
      <c r="A690" s="191" t="s">
        <v>4273</v>
      </c>
      <c r="B690" s="192" t="s">
        <v>4274</v>
      </c>
      <c r="C690" s="47">
        <v>87.61</v>
      </c>
      <c r="D690" s="265">
        <f t="shared" si="10"/>
        <v>77.359629999999996</v>
      </c>
    </row>
    <row r="691" spans="1:4" s="5" customFormat="1" x14ac:dyDescent="0.2">
      <c r="A691" s="191" t="s">
        <v>4275</v>
      </c>
      <c r="B691" s="192" t="s">
        <v>4276</v>
      </c>
      <c r="C691" s="47">
        <v>7.7</v>
      </c>
      <c r="D691" s="265">
        <f t="shared" si="10"/>
        <v>6.7991000000000001</v>
      </c>
    </row>
    <row r="692" spans="1:4" s="5" customFormat="1" x14ac:dyDescent="0.2">
      <c r="A692" s="191" t="s">
        <v>4277</v>
      </c>
      <c r="B692" s="192" t="s">
        <v>4278</v>
      </c>
      <c r="C692" s="47">
        <v>21.02</v>
      </c>
      <c r="D692" s="265">
        <f t="shared" si="10"/>
        <v>18.560659999999999</v>
      </c>
    </row>
    <row r="693" spans="1:4" s="5" customFormat="1" x14ac:dyDescent="0.2">
      <c r="A693" s="191" t="s">
        <v>4279</v>
      </c>
      <c r="B693" s="192" t="s">
        <v>4256</v>
      </c>
      <c r="C693" s="47">
        <v>7.73</v>
      </c>
      <c r="D693" s="265">
        <f t="shared" si="10"/>
        <v>6.82559</v>
      </c>
    </row>
    <row r="694" spans="1:4" s="5" customFormat="1" x14ac:dyDescent="0.2">
      <c r="A694" s="191" t="s">
        <v>4280</v>
      </c>
      <c r="B694" s="192" t="s">
        <v>4281</v>
      </c>
      <c r="C694" s="47">
        <v>11.93</v>
      </c>
      <c r="D694" s="265">
        <f t="shared" si="10"/>
        <v>10.534190000000001</v>
      </c>
    </row>
    <row r="695" spans="1:4" s="5" customFormat="1" x14ac:dyDescent="0.2">
      <c r="A695" s="191" t="s">
        <v>4282</v>
      </c>
      <c r="B695" s="192" t="s">
        <v>4281</v>
      </c>
      <c r="C695" s="47">
        <v>9.61</v>
      </c>
      <c r="D695" s="265">
        <f t="shared" si="10"/>
        <v>8.4856300000000005</v>
      </c>
    </row>
    <row r="696" spans="1:4" s="5" customFormat="1" x14ac:dyDescent="0.2">
      <c r="A696" s="191" t="s">
        <v>18565</v>
      </c>
      <c r="B696" s="192" t="s">
        <v>18566</v>
      </c>
      <c r="C696" s="47">
        <v>6.71</v>
      </c>
      <c r="D696" s="265">
        <f t="shared" si="10"/>
        <v>5.9249299999999998</v>
      </c>
    </row>
    <row r="697" spans="1:4" s="5" customFormat="1" x14ac:dyDescent="0.2">
      <c r="A697" s="191" t="s">
        <v>4283</v>
      </c>
      <c r="B697" s="192" t="s">
        <v>4284</v>
      </c>
      <c r="C697" s="47">
        <v>49.62</v>
      </c>
      <c r="D697" s="265">
        <f t="shared" si="10"/>
        <v>43.814459999999997</v>
      </c>
    </row>
    <row r="698" spans="1:4" s="5" customFormat="1" x14ac:dyDescent="0.2">
      <c r="A698" s="191" t="s">
        <v>4285</v>
      </c>
      <c r="B698" s="192" t="s">
        <v>4286</v>
      </c>
      <c r="C698" s="47">
        <v>84.52</v>
      </c>
      <c r="D698" s="265">
        <f t="shared" si="10"/>
        <v>74.631159999999994</v>
      </c>
    </row>
    <row r="699" spans="1:4" s="5" customFormat="1" x14ac:dyDescent="0.2">
      <c r="A699" s="191" t="s">
        <v>4287</v>
      </c>
      <c r="B699" s="192" t="s">
        <v>4288</v>
      </c>
      <c r="C699" s="47">
        <v>18.02</v>
      </c>
      <c r="D699" s="265">
        <f t="shared" si="10"/>
        <v>15.911659999999999</v>
      </c>
    </row>
    <row r="700" spans="1:4" s="5" customFormat="1" x14ac:dyDescent="0.2">
      <c r="A700" s="191" t="s">
        <v>4289</v>
      </c>
      <c r="B700" s="192" t="s">
        <v>4290</v>
      </c>
      <c r="C700" s="47">
        <v>14.87</v>
      </c>
      <c r="D700" s="265">
        <f t="shared" si="10"/>
        <v>13.13021</v>
      </c>
    </row>
    <row r="701" spans="1:4" s="5" customFormat="1" x14ac:dyDescent="0.2">
      <c r="A701" s="191" t="s">
        <v>4291</v>
      </c>
      <c r="B701" s="192" t="s">
        <v>4274</v>
      </c>
      <c r="C701" s="47">
        <v>84.52</v>
      </c>
      <c r="D701" s="265">
        <f t="shared" si="10"/>
        <v>74.631159999999994</v>
      </c>
    </row>
    <row r="702" spans="1:4" s="5" customFormat="1" x14ac:dyDescent="0.2">
      <c r="A702" s="191" t="s">
        <v>4292</v>
      </c>
      <c r="B702" s="192" t="s">
        <v>4293</v>
      </c>
      <c r="C702" s="47">
        <v>18.899999999999999</v>
      </c>
      <c r="D702" s="265">
        <f t="shared" si="10"/>
        <v>16.688699999999997</v>
      </c>
    </row>
    <row r="703" spans="1:4" s="5" customFormat="1" x14ac:dyDescent="0.2">
      <c r="A703" s="191" t="s">
        <v>4294</v>
      </c>
      <c r="B703" s="192" t="s">
        <v>4295</v>
      </c>
      <c r="C703" s="47">
        <v>122.87</v>
      </c>
      <c r="D703" s="265">
        <f t="shared" si="10"/>
        <v>108.49421000000001</v>
      </c>
    </row>
    <row r="704" spans="1:4" s="5" customFormat="1" x14ac:dyDescent="0.2">
      <c r="A704" s="191" t="s">
        <v>18567</v>
      </c>
      <c r="B704" s="192" t="s">
        <v>18568</v>
      </c>
      <c r="C704" s="47">
        <v>22.3</v>
      </c>
      <c r="D704" s="265">
        <f t="shared" si="10"/>
        <v>19.690899999999999</v>
      </c>
    </row>
    <row r="705" spans="1:4" s="5" customFormat="1" x14ac:dyDescent="0.2">
      <c r="A705" s="191" t="s">
        <v>18569</v>
      </c>
      <c r="B705" s="192" t="s">
        <v>18570</v>
      </c>
      <c r="C705" s="47">
        <v>163.65</v>
      </c>
      <c r="D705" s="265">
        <f t="shared" si="10"/>
        <v>144.50295</v>
      </c>
    </row>
    <row r="706" spans="1:4" s="5" customFormat="1" x14ac:dyDescent="0.2">
      <c r="A706" s="191" t="s">
        <v>4296</v>
      </c>
      <c r="B706" s="192" t="s">
        <v>4297</v>
      </c>
      <c r="C706" s="47">
        <v>5.01</v>
      </c>
      <c r="D706" s="265">
        <f t="shared" si="10"/>
        <v>4.4238299999999997</v>
      </c>
    </row>
    <row r="707" spans="1:4" s="5" customFormat="1" x14ac:dyDescent="0.2">
      <c r="A707" s="191" t="s">
        <v>18571</v>
      </c>
      <c r="B707" s="192" t="s">
        <v>18572</v>
      </c>
      <c r="C707" s="47">
        <v>21.89</v>
      </c>
      <c r="D707" s="265">
        <f t="shared" si="10"/>
        <v>19.328870000000002</v>
      </c>
    </row>
    <row r="708" spans="1:4" s="5" customFormat="1" x14ac:dyDescent="0.2">
      <c r="A708" s="191" t="s">
        <v>4298</v>
      </c>
      <c r="B708" s="192" t="s">
        <v>4299</v>
      </c>
      <c r="C708" s="47">
        <v>166.24</v>
      </c>
      <c r="D708" s="265">
        <f t="shared" si="10"/>
        <v>146.78992</v>
      </c>
    </row>
    <row r="709" spans="1:4" s="5" customFormat="1" x14ac:dyDescent="0.2">
      <c r="A709" s="191" t="s">
        <v>4300</v>
      </c>
      <c r="B709" s="192" t="s">
        <v>3793</v>
      </c>
      <c r="C709" s="47">
        <v>28.3</v>
      </c>
      <c r="D709" s="265">
        <f t="shared" si="10"/>
        <v>24.988900000000001</v>
      </c>
    </row>
    <row r="710" spans="1:4" s="5" customFormat="1" x14ac:dyDescent="0.2">
      <c r="A710" s="191" t="s">
        <v>4301</v>
      </c>
      <c r="B710" s="192" t="s">
        <v>4302</v>
      </c>
      <c r="C710" s="47">
        <v>28.3</v>
      </c>
      <c r="D710" s="265">
        <f t="shared" si="10"/>
        <v>24.988900000000001</v>
      </c>
    </row>
    <row r="711" spans="1:4" s="5" customFormat="1" x14ac:dyDescent="0.2">
      <c r="A711" s="191" t="s">
        <v>18573</v>
      </c>
      <c r="B711" s="192" t="s">
        <v>4337</v>
      </c>
      <c r="C711" s="47">
        <v>5.01</v>
      </c>
      <c r="D711" s="265">
        <f t="shared" si="10"/>
        <v>4.4238299999999997</v>
      </c>
    </row>
    <row r="712" spans="1:4" s="5" customFormat="1" x14ac:dyDescent="0.2">
      <c r="A712" s="191" t="s">
        <v>4303</v>
      </c>
      <c r="B712" s="192" t="s">
        <v>4304</v>
      </c>
      <c r="C712" s="47">
        <v>2.4300000000000002</v>
      </c>
      <c r="D712" s="265">
        <f t="shared" si="10"/>
        <v>2.1456900000000001</v>
      </c>
    </row>
    <row r="713" spans="1:4" s="5" customFormat="1" x14ac:dyDescent="0.2">
      <c r="A713" s="191" t="s">
        <v>18574</v>
      </c>
      <c r="B713" s="192" t="s">
        <v>18575</v>
      </c>
      <c r="C713" s="47">
        <v>3.25</v>
      </c>
      <c r="D713" s="265">
        <f t="shared" ref="D713:D776" si="11">C713*0.883</f>
        <v>2.8697499999999998</v>
      </c>
    </row>
    <row r="714" spans="1:4" s="5" customFormat="1" x14ac:dyDescent="0.2">
      <c r="A714" s="191" t="s">
        <v>18576</v>
      </c>
      <c r="B714" s="192" t="s">
        <v>18577</v>
      </c>
      <c r="C714" s="47">
        <v>2.4300000000000002</v>
      </c>
      <c r="D714" s="265">
        <f t="shared" si="11"/>
        <v>2.1456900000000001</v>
      </c>
    </row>
    <row r="715" spans="1:4" s="5" customFormat="1" x14ac:dyDescent="0.2">
      <c r="A715" s="191" t="s">
        <v>4305</v>
      </c>
      <c r="B715" s="192" t="s">
        <v>4306</v>
      </c>
      <c r="C715" s="47">
        <v>2.79</v>
      </c>
      <c r="D715" s="265">
        <f t="shared" si="11"/>
        <v>2.4635700000000003</v>
      </c>
    </row>
    <row r="716" spans="1:4" s="5" customFormat="1" x14ac:dyDescent="0.2">
      <c r="A716" s="191" t="s">
        <v>18578</v>
      </c>
      <c r="B716" s="192" t="s">
        <v>18579</v>
      </c>
      <c r="C716" s="47">
        <v>70.260000000000005</v>
      </c>
      <c r="D716" s="265">
        <f t="shared" si="11"/>
        <v>62.039580000000008</v>
      </c>
    </row>
    <row r="717" spans="1:4" s="5" customFormat="1" x14ac:dyDescent="0.2">
      <c r="A717" s="191" t="s">
        <v>18580</v>
      </c>
      <c r="B717" s="192" t="s">
        <v>18581</v>
      </c>
      <c r="C717" s="47">
        <v>3.05</v>
      </c>
      <c r="D717" s="265">
        <f t="shared" si="11"/>
        <v>2.6931499999999997</v>
      </c>
    </row>
    <row r="718" spans="1:4" s="5" customFormat="1" x14ac:dyDescent="0.2">
      <c r="A718" s="191" t="s">
        <v>4307</v>
      </c>
      <c r="B718" s="192" t="s">
        <v>4308</v>
      </c>
      <c r="C718" s="47">
        <v>2.84</v>
      </c>
      <c r="D718" s="265">
        <f t="shared" si="11"/>
        <v>2.5077199999999999</v>
      </c>
    </row>
    <row r="719" spans="1:4" s="5" customFormat="1" x14ac:dyDescent="0.2">
      <c r="A719" s="191" t="s">
        <v>4309</v>
      </c>
      <c r="B719" s="192" t="s">
        <v>4310</v>
      </c>
      <c r="C719" s="47">
        <v>32.58</v>
      </c>
      <c r="D719" s="265">
        <f t="shared" si="11"/>
        <v>28.768139999999999</v>
      </c>
    </row>
    <row r="720" spans="1:4" s="5" customFormat="1" x14ac:dyDescent="0.2">
      <c r="A720" s="191" t="s">
        <v>4311</v>
      </c>
      <c r="B720" s="192" t="s">
        <v>4312</v>
      </c>
      <c r="C720" s="47">
        <v>4.96</v>
      </c>
      <c r="D720" s="265">
        <f t="shared" si="11"/>
        <v>4.3796799999999996</v>
      </c>
    </row>
    <row r="721" spans="1:4" s="5" customFormat="1" x14ac:dyDescent="0.2">
      <c r="A721" s="191" t="s">
        <v>4313</v>
      </c>
      <c r="B721" s="192" t="s">
        <v>4314</v>
      </c>
      <c r="C721" s="47">
        <v>12.5</v>
      </c>
      <c r="D721" s="265">
        <f t="shared" si="11"/>
        <v>11.0375</v>
      </c>
    </row>
    <row r="722" spans="1:4" s="5" customFormat="1" x14ac:dyDescent="0.2">
      <c r="A722" s="191" t="s">
        <v>4315</v>
      </c>
      <c r="B722" s="192" t="s">
        <v>4316</v>
      </c>
      <c r="C722" s="47">
        <v>27.16</v>
      </c>
      <c r="D722" s="265">
        <f t="shared" si="11"/>
        <v>23.982279999999999</v>
      </c>
    </row>
    <row r="723" spans="1:4" s="5" customFormat="1" x14ac:dyDescent="0.2">
      <c r="A723" s="191" t="s">
        <v>4317</v>
      </c>
      <c r="B723" s="192" t="s">
        <v>4318</v>
      </c>
      <c r="C723" s="47">
        <v>27.16</v>
      </c>
      <c r="D723" s="265">
        <f t="shared" si="11"/>
        <v>23.982279999999999</v>
      </c>
    </row>
    <row r="724" spans="1:4" s="5" customFormat="1" x14ac:dyDescent="0.2">
      <c r="A724" s="191" t="s">
        <v>4319</v>
      </c>
      <c r="B724" s="192" t="s">
        <v>4320</v>
      </c>
      <c r="C724" s="47">
        <v>9.14</v>
      </c>
      <c r="D724" s="265">
        <f t="shared" si="11"/>
        <v>8.0706199999999999</v>
      </c>
    </row>
    <row r="725" spans="1:4" s="5" customFormat="1" x14ac:dyDescent="0.2">
      <c r="A725" s="191" t="s">
        <v>18582</v>
      </c>
      <c r="B725" s="192" t="s">
        <v>18583</v>
      </c>
      <c r="C725" s="47">
        <v>6.35</v>
      </c>
      <c r="D725" s="265">
        <f t="shared" si="11"/>
        <v>5.6070500000000001</v>
      </c>
    </row>
    <row r="726" spans="1:4" s="5" customFormat="1" x14ac:dyDescent="0.2">
      <c r="A726" s="191" t="s">
        <v>4321</v>
      </c>
      <c r="B726" s="192" t="s">
        <v>4322</v>
      </c>
      <c r="C726" s="47">
        <v>2.79</v>
      </c>
      <c r="D726" s="265">
        <f t="shared" si="11"/>
        <v>2.4635700000000003</v>
      </c>
    </row>
    <row r="727" spans="1:4" s="5" customFormat="1" x14ac:dyDescent="0.2">
      <c r="A727" s="191" t="s">
        <v>1329</v>
      </c>
      <c r="B727" s="192" t="s">
        <v>4151</v>
      </c>
      <c r="C727" s="47">
        <v>25.09</v>
      </c>
      <c r="D727" s="265">
        <f t="shared" si="11"/>
        <v>22.15447</v>
      </c>
    </row>
    <row r="728" spans="1:4" s="5" customFormat="1" x14ac:dyDescent="0.2">
      <c r="A728" s="191" t="s">
        <v>4323</v>
      </c>
      <c r="B728" s="192" t="s">
        <v>4324</v>
      </c>
      <c r="C728" s="47">
        <v>4.5999999999999996</v>
      </c>
      <c r="D728" s="265">
        <f t="shared" si="11"/>
        <v>4.0617999999999999</v>
      </c>
    </row>
    <row r="729" spans="1:4" s="5" customFormat="1" x14ac:dyDescent="0.2">
      <c r="A729" s="191" t="s">
        <v>4325</v>
      </c>
      <c r="B729" s="192" t="s">
        <v>4326</v>
      </c>
      <c r="C729" s="47">
        <v>20.29</v>
      </c>
      <c r="D729" s="265">
        <f t="shared" si="11"/>
        <v>17.916069999999998</v>
      </c>
    </row>
    <row r="730" spans="1:4" s="5" customFormat="1" x14ac:dyDescent="0.2">
      <c r="A730" s="191" t="s">
        <v>4327</v>
      </c>
      <c r="B730" s="192" t="s">
        <v>4328</v>
      </c>
      <c r="C730" s="47">
        <v>27.77</v>
      </c>
      <c r="D730" s="265">
        <f t="shared" si="11"/>
        <v>24.520910000000001</v>
      </c>
    </row>
    <row r="731" spans="1:4" s="5" customFormat="1" x14ac:dyDescent="0.2">
      <c r="A731" s="191" t="s">
        <v>18584</v>
      </c>
      <c r="B731" s="192" t="s">
        <v>18585</v>
      </c>
      <c r="C731" s="47">
        <v>15.95</v>
      </c>
      <c r="D731" s="265">
        <f t="shared" si="11"/>
        <v>14.08385</v>
      </c>
    </row>
    <row r="732" spans="1:4" s="5" customFormat="1" x14ac:dyDescent="0.2">
      <c r="A732" s="191" t="s">
        <v>4329</v>
      </c>
      <c r="B732" s="192" t="s">
        <v>4330</v>
      </c>
      <c r="C732" s="47">
        <v>166.23</v>
      </c>
      <c r="D732" s="265">
        <f t="shared" si="11"/>
        <v>146.78109000000001</v>
      </c>
    </row>
    <row r="733" spans="1:4" s="5" customFormat="1" x14ac:dyDescent="0.2">
      <c r="A733" s="191" t="s">
        <v>18586</v>
      </c>
      <c r="B733" s="192" t="s">
        <v>3703</v>
      </c>
      <c r="C733" s="47">
        <v>162.1</v>
      </c>
      <c r="D733" s="265">
        <f t="shared" si="11"/>
        <v>143.1343</v>
      </c>
    </row>
    <row r="734" spans="1:4" s="5" customFormat="1" x14ac:dyDescent="0.2">
      <c r="A734" s="191" t="s">
        <v>18587</v>
      </c>
      <c r="B734" s="192" t="s">
        <v>18588</v>
      </c>
      <c r="C734" s="47">
        <v>10.27</v>
      </c>
      <c r="D734" s="265">
        <f t="shared" si="11"/>
        <v>9.0684100000000001</v>
      </c>
    </row>
    <row r="735" spans="1:4" s="5" customFormat="1" x14ac:dyDescent="0.2">
      <c r="A735" s="191" t="s">
        <v>18589</v>
      </c>
      <c r="B735" s="192" t="s">
        <v>18590</v>
      </c>
      <c r="C735" s="47">
        <v>13.94</v>
      </c>
      <c r="D735" s="265">
        <f t="shared" si="11"/>
        <v>12.30902</v>
      </c>
    </row>
    <row r="736" spans="1:4" s="5" customFormat="1" x14ac:dyDescent="0.2">
      <c r="A736" s="191" t="s">
        <v>18591</v>
      </c>
      <c r="B736" s="192" t="s">
        <v>4982</v>
      </c>
      <c r="C736" s="47">
        <v>28.7</v>
      </c>
      <c r="D736" s="265">
        <f t="shared" si="11"/>
        <v>25.342099999999999</v>
      </c>
    </row>
    <row r="737" spans="1:4" s="5" customFormat="1" x14ac:dyDescent="0.2">
      <c r="A737" s="191" t="s">
        <v>18592</v>
      </c>
      <c r="B737" s="192" t="s">
        <v>4232</v>
      </c>
      <c r="C737" s="47">
        <v>20.6</v>
      </c>
      <c r="D737" s="265">
        <f t="shared" si="11"/>
        <v>18.189800000000002</v>
      </c>
    </row>
    <row r="738" spans="1:4" s="5" customFormat="1" x14ac:dyDescent="0.2">
      <c r="A738" s="191" t="s">
        <v>4331</v>
      </c>
      <c r="B738" s="192" t="s">
        <v>4332</v>
      </c>
      <c r="C738" s="47">
        <v>7.65</v>
      </c>
      <c r="D738" s="265">
        <f t="shared" si="11"/>
        <v>6.75495</v>
      </c>
    </row>
    <row r="739" spans="1:4" s="5" customFormat="1" x14ac:dyDescent="0.2">
      <c r="A739" s="191" t="s">
        <v>4333</v>
      </c>
      <c r="B739" s="192" t="s">
        <v>4028</v>
      </c>
      <c r="C739" s="47">
        <v>25.4</v>
      </c>
      <c r="D739" s="265">
        <f t="shared" si="11"/>
        <v>22.4282</v>
      </c>
    </row>
    <row r="740" spans="1:4" s="5" customFormat="1" x14ac:dyDescent="0.2">
      <c r="A740" s="191" t="s">
        <v>4334</v>
      </c>
      <c r="B740" s="192" t="s">
        <v>4314</v>
      </c>
      <c r="C740" s="47">
        <v>14.2</v>
      </c>
      <c r="D740" s="265">
        <f t="shared" si="11"/>
        <v>12.538599999999999</v>
      </c>
    </row>
    <row r="741" spans="1:4" s="5" customFormat="1" x14ac:dyDescent="0.2">
      <c r="A741" s="191" t="s">
        <v>4335</v>
      </c>
      <c r="B741" s="192" t="s">
        <v>4299</v>
      </c>
      <c r="C741" s="47">
        <v>215.28</v>
      </c>
      <c r="D741" s="265">
        <f t="shared" si="11"/>
        <v>190.09224</v>
      </c>
    </row>
    <row r="742" spans="1:4" s="5" customFormat="1" x14ac:dyDescent="0.2">
      <c r="A742" s="191" t="s">
        <v>4336</v>
      </c>
      <c r="B742" s="192" t="s">
        <v>4337</v>
      </c>
      <c r="C742" s="47">
        <v>18.28</v>
      </c>
      <c r="D742" s="265">
        <f t="shared" si="11"/>
        <v>16.14124</v>
      </c>
    </row>
    <row r="743" spans="1:4" s="5" customFormat="1" x14ac:dyDescent="0.2">
      <c r="A743" s="191" t="s">
        <v>4338</v>
      </c>
      <c r="B743" s="192" t="s">
        <v>4339</v>
      </c>
      <c r="C743" s="47">
        <v>243.67</v>
      </c>
      <c r="D743" s="265">
        <f t="shared" si="11"/>
        <v>215.16060999999999</v>
      </c>
    </row>
    <row r="744" spans="1:4" s="5" customFormat="1" x14ac:dyDescent="0.2">
      <c r="A744" s="191" t="s">
        <v>18593</v>
      </c>
      <c r="B744" s="192" t="s">
        <v>18594</v>
      </c>
      <c r="C744" s="47">
        <v>65.31</v>
      </c>
      <c r="D744" s="265">
        <f t="shared" si="11"/>
        <v>57.668730000000004</v>
      </c>
    </row>
    <row r="745" spans="1:4" s="5" customFormat="1" x14ac:dyDescent="0.2">
      <c r="A745" s="191" t="s">
        <v>4340</v>
      </c>
      <c r="B745" s="192" t="s">
        <v>4341</v>
      </c>
      <c r="C745" s="47">
        <v>12.55</v>
      </c>
      <c r="D745" s="265">
        <f t="shared" si="11"/>
        <v>11.081650000000002</v>
      </c>
    </row>
    <row r="746" spans="1:4" s="5" customFormat="1" x14ac:dyDescent="0.2">
      <c r="A746" s="191" t="s">
        <v>4342</v>
      </c>
      <c r="B746" s="192" t="s">
        <v>4343</v>
      </c>
      <c r="C746" s="47">
        <v>7.49</v>
      </c>
      <c r="D746" s="265">
        <f t="shared" si="11"/>
        <v>6.6136699999999999</v>
      </c>
    </row>
    <row r="747" spans="1:4" s="5" customFormat="1" x14ac:dyDescent="0.2">
      <c r="A747" s="191" t="s">
        <v>18595</v>
      </c>
      <c r="B747" s="192" t="s">
        <v>18596</v>
      </c>
      <c r="C747" s="47">
        <v>32.159999999999997</v>
      </c>
      <c r="D747" s="265">
        <f t="shared" si="11"/>
        <v>28.397279999999999</v>
      </c>
    </row>
    <row r="748" spans="1:4" s="5" customFormat="1" x14ac:dyDescent="0.2">
      <c r="A748" s="191" t="s">
        <v>4344</v>
      </c>
      <c r="B748" s="192" t="s">
        <v>4345</v>
      </c>
      <c r="C748" s="47">
        <v>103.77</v>
      </c>
      <c r="D748" s="265">
        <f t="shared" si="11"/>
        <v>91.628909999999991</v>
      </c>
    </row>
    <row r="749" spans="1:4" s="5" customFormat="1" x14ac:dyDescent="0.2">
      <c r="A749" s="191" t="s">
        <v>4346</v>
      </c>
      <c r="B749" s="192" t="s">
        <v>4347</v>
      </c>
      <c r="C749" s="47">
        <v>55.4</v>
      </c>
      <c r="D749" s="265">
        <f t="shared" si="11"/>
        <v>48.918199999999999</v>
      </c>
    </row>
    <row r="750" spans="1:4" s="5" customFormat="1" x14ac:dyDescent="0.2">
      <c r="A750" s="191" t="s">
        <v>4348</v>
      </c>
      <c r="B750" s="192" t="s">
        <v>4349</v>
      </c>
      <c r="C750" s="47">
        <v>49.51</v>
      </c>
      <c r="D750" s="265">
        <f t="shared" si="11"/>
        <v>43.717329999999997</v>
      </c>
    </row>
    <row r="751" spans="1:4" s="5" customFormat="1" x14ac:dyDescent="0.2">
      <c r="A751" s="191" t="s">
        <v>18597</v>
      </c>
      <c r="B751" s="192" t="s">
        <v>4525</v>
      </c>
      <c r="C751" s="47">
        <v>4.4400000000000004</v>
      </c>
      <c r="D751" s="265">
        <f t="shared" si="11"/>
        <v>3.9205200000000002</v>
      </c>
    </row>
    <row r="752" spans="1:4" s="5" customFormat="1" x14ac:dyDescent="0.2">
      <c r="A752" s="191" t="s">
        <v>4350</v>
      </c>
      <c r="B752" s="192" t="s">
        <v>4351</v>
      </c>
      <c r="C752" s="47">
        <v>30.83</v>
      </c>
      <c r="D752" s="265">
        <f t="shared" si="11"/>
        <v>27.22289</v>
      </c>
    </row>
    <row r="753" spans="1:4" s="5" customFormat="1" x14ac:dyDescent="0.2">
      <c r="A753" s="191" t="s">
        <v>4352</v>
      </c>
      <c r="B753" s="192" t="s">
        <v>4353</v>
      </c>
      <c r="C753" s="47">
        <v>72.8</v>
      </c>
      <c r="D753" s="265">
        <f t="shared" si="11"/>
        <v>64.282399999999996</v>
      </c>
    </row>
    <row r="754" spans="1:4" s="5" customFormat="1" x14ac:dyDescent="0.2">
      <c r="A754" s="191" t="s">
        <v>4354</v>
      </c>
      <c r="B754" s="192" t="s">
        <v>4355</v>
      </c>
      <c r="C754" s="47">
        <v>9.81</v>
      </c>
      <c r="D754" s="265">
        <f t="shared" si="11"/>
        <v>8.662230000000001</v>
      </c>
    </row>
    <row r="755" spans="1:4" s="5" customFormat="1" x14ac:dyDescent="0.2">
      <c r="A755" s="191" t="s">
        <v>4356</v>
      </c>
      <c r="B755" s="192" t="s">
        <v>4357</v>
      </c>
      <c r="C755" s="47">
        <v>6.3</v>
      </c>
      <c r="D755" s="265">
        <f t="shared" si="11"/>
        <v>5.5629</v>
      </c>
    </row>
    <row r="756" spans="1:4" s="5" customFormat="1" x14ac:dyDescent="0.2">
      <c r="A756" s="191" t="s">
        <v>18598</v>
      </c>
      <c r="B756" s="192" t="s">
        <v>18599</v>
      </c>
      <c r="C756" s="47">
        <v>99.33</v>
      </c>
      <c r="D756" s="265">
        <f t="shared" si="11"/>
        <v>87.708389999999994</v>
      </c>
    </row>
    <row r="757" spans="1:4" s="5" customFormat="1" x14ac:dyDescent="0.2">
      <c r="A757" s="191" t="s">
        <v>4358</v>
      </c>
      <c r="B757" s="192" t="s">
        <v>4230</v>
      </c>
      <c r="C757" s="47">
        <v>20.14</v>
      </c>
      <c r="D757" s="265">
        <f t="shared" si="11"/>
        <v>17.783619999999999</v>
      </c>
    </row>
    <row r="758" spans="1:4" s="5" customFormat="1" x14ac:dyDescent="0.2">
      <c r="A758" s="191" t="s">
        <v>4359</v>
      </c>
      <c r="B758" s="192" t="s">
        <v>4357</v>
      </c>
      <c r="C758" s="47">
        <v>6.56</v>
      </c>
      <c r="D758" s="265">
        <f t="shared" si="11"/>
        <v>5.7924799999999994</v>
      </c>
    </row>
    <row r="759" spans="1:4" s="5" customFormat="1" x14ac:dyDescent="0.2">
      <c r="A759" s="191" t="s">
        <v>4360</v>
      </c>
      <c r="B759" s="192" t="s">
        <v>4361</v>
      </c>
      <c r="C759" s="47">
        <v>51.06</v>
      </c>
      <c r="D759" s="265">
        <f t="shared" si="11"/>
        <v>45.085979999999999</v>
      </c>
    </row>
    <row r="760" spans="1:4" s="5" customFormat="1" x14ac:dyDescent="0.2">
      <c r="A760" s="191" t="s">
        <v>4362</v>
      </c>
      <c r="B760" s="192" t="s">
        <v>4363</v>
      </c>
      <c r="C760" s="47">
        <v>137.33000000000001</v>
      </c>
      <c r="D760" s="265">
        <f t="shared" si="11"/>
        <v>121.26239000000001</v>
      </c>
    </row>
    <row r="761" spans="1:4" s="5" customFormat="1" x14ac:dyDescent="0.2">
      <c r="A761" s="191" t="s">
        <v>4364</v>
      </c>
      <c r="B761" s="192" t="s">
        <v>4365</v>
      </c>
      <c r="C761" s="47">
        <v>13.29</v>
      </c>
      <c r="D761" s="265">
        <f t="shared" si="11"/>
        <v>11.735069999999999</v>
      </c>
    </row>
    <row r="762" spans="1:4" s="5" customFormat="1" x14ac:dyDescent="0.2">
      <c r="A762" s="191" t="s">
        <v>4366</v>
      </c>
      <c r="B762" s="192" t="s">
        <v>4367</v>
      </c>
      <c r="C762" s="47">
        <v>22.51</v>
      </c>
      <c r="D762" s="265">
        <f t="shared" si="11"/>
        <v>19.876330000000003</v>
      </c>
    </row>
    <row r="763" spans="1:4" s="5" customFormat="1" x14ac:dyDescent="0.2">
      <c r="A763" s="191" t="s">
        <v>4368</v>
      </c>
      <c r="B763" s="192" t="s">
        <v>4369</v>
      </c>
      <c r="C763" s="47">
        <v>124.46</v>
      </c>
      <c r="D763" s="265">
        <f t="shared" si="11"/>
        <v>109.89818</v>
      </c>
    </row>
    <row r="764" spans="1:4" s="5" customFormat="1" x14ac:dyDescent="0.2">
      <c r="A764" s="191" t="s">
        <v>4370</v>
      </c>
      <c r="B764" s="192" t="s">
        <v>4371</v>
      </c>
      <c r="C764" s="47">
        <v>8.68</v>
      </c>
      <c r="D764" s="265">
        <f t="shared" si="11"/>
        <v>7.6644399999999999</v>
      </c>
    </row>
    <row r="765" spans="1:4" s="5" customFormat="1" x14ac:dyDescent="0.2">
      <c r="A765" s="191" t="s">
        <v>4372</v>
      </c>
      <c r="B765" s="192" t="s">
        <v>4373</v>
      </c>
      <c r="C765" s="47">
        <v>9.26</v>
      </c>
      <c r="D765" s="265">
        <f t="shared" si="11"/>
        <v>8.1765799999999995</v>
      </c>
    </row>
    <row r="766" spans="1:4" s="5" customFormat="1" x14ac:dyDescent="0.2">
      <c r="A766" s="191" t="s">
        <v>18600</v>
      </c>
      <c r="B766" s="192" t="s">
        <v>18601</v>
      </c>
      <c r="C766" s="47">
        <v>51.63</v>
      </c>
      <c r="D766" s="265">
        <f t="shared" si="11"/>
        <v>45.589290000000005</v>
      </c>
    </row>
    <row r="767" spans="1:4" s="5" customFormat="1" x14ac:dyDescent="0.2">
      <c r="A767" s="191" t="s">
        <v>4374</v>
      </c>
      <c r="B767" s="192" t="s">
        <v>4375</v>
      </c>
      <c r="C767" s="47">
        <v>24.37</v>
      </c>
      <c r="D767" s="265">
        <f t="shared" si="11"/>
        <v>21.518710000000002</v>
      </c>
    </row>
    <row r="768" spans="1:4" s="5" customFormat="1" x14ac:dyDescent="0.2">
      <c r="A768" s="191" t="s">
        <v>4376</v>
      </c>
      <c r="B768" s="192" t="s">
        <v>4377</v>
      </c>
      <c r="C768" s="47">
        <v>29.22</v>
      </c>
      <c r="D768" s="265">
        <f t="shared" si="11"/>
        <v>25.801259999999999</v>
      </c>
    </row>
    <row r="769" spans="1:4" s="5" customFormat="1" x14ac:dyDescent="0.2">
      <c r="A769" s="191" t="s">
        <v>4378</v>
      </c>
      <c r="B769" s="192" t="s">
        <v>4379</v>
      </c>
      <c r="C769" s="47">
        <v>74.08</v>
      </c>
      <c r="D769" s="265">
        <f t="shared" si="11"/>
        <v>65.412639999999996</v>
      </c>
    </row>
    <row r="770" spans="1:4" s="5" customFormat="1" x14ac:dyDescent="0.2">
      <c r="A770" s="191" t="s">
        <v>1330</v>
      </c>
      <c r="B770" s="192" t="s">
        <v>4380</v>
      </c>
      <c r="C770" s="47">
        <v>86.68</v>
      </c>
      <c r="D770" s="265">
        <f t="shared" si="11"/>
        <v>76.538440000000008</v>
      </c>
    </row>
    <row r="771" spans="1:4" s="5" customFormat="1" x14ac:dyDescent="0.2">
      <c r="A771" s="191" t="s">
        <v>4381</v>
      </c>
      <c r="B771" s="192" t="s">
        <v>4382</v>
      </c>
      <c r="C771" s="47">
        <v>26.54</v>
      </c>
      <c r="D771" s="265">
        <f t="shared" si="11"/>
        <v>23.434819999999998</v>
      </c>
    </row>
    <row r="772" spans="1:4" s="5" customFormat="1" x14ac:dyDescent="0.2">
      <c r="A772" s="191" t="s">
        <v>4383</v>
      </c>
      <c r="B772" s="192" t="s">
        <v>4384</v>
      </c>
      <c r="C772" s="47">
        <v>15.03</v>
      </c>
      <c r="D772" s="265">
        <f t="shared" si="11"/>
        <v>13.27149</v>
      </c>
    </row>
    <row r="773" spans="1:4" s="5" customFormat="1" x14ac:dyDescent="0.2">
      <c r="A773" s="191" t="s">
        <v>4385</v>
      </c>
      <c r="B773" s="192" t="s">
        <v>4386</v>
      </c>
      <c r="C773" s="47">
        <v>11.88</v>
      </c>
      <c r="D773" s="265">
        <f t="shared" si="11"/>
        <v>10.49004</v>
      </c>
    </row>
    <row r="774" spans="1:4" s="5" customFormat="1" x14ac:dyDescent="0.2">
      <c r="A774" s="191" t="s">
        <v>1331</v>
      </c>
      <c r="B774" s="192" t="s">
        <v>4387</v>
      </c>
      <c r="C774" s="47">
        <v>41.05</v>
      </c>
      <c r="D774" s="265">
        <f t="shared" si="11"/>
        <v>36.247149999999998</v>
      </c>
    </row>
    <row r="775" spans="1:4" s="5" customFormat="1" x14ac:dyDescent="0.2">
      <c r="A775" s="191" t="s">
        <v>18602</v>
      </c>
      <c r="B775" s="192" t="s">
        <v>4369</v>
      </c>
      <c r="C775" s="47">
        <v>120.8</v>
      </c>
      <c r="D775" s="265">
        <f t="shared" si="11"/>
        <v>106.6664</v>
      </c>
    </row>
    <row r="776" spans="1:4" s="5" customFormat="1" x14ac:dyDescent="0.2">
      <c r="A776" s="191" t="s">
        <v>1332</v>
      </c>
      <c r="B776" s="192" t="s">
        <v>4388</v>
      </c>
      <c r="C776" s="47">
        <v>52.46</v>
      </c>
      <c r="D776" s="265">
        <f t="shared" si="11"/>
        <v>46.322180000000003</v>
      </c>
    </row>
    <row r="777" spans="1:4" s="5" customFormat="1" x14ac:dyDescent="0.2">
      <c r="A777" s="191" t="s">
        <v>4389</v>
      </c>
      <c r="B777" s="192" t="s">
        <v>4390</v>
      </c>
      <c r="C777" s="47">
        <v>15.49</v>
      </c>
      <c r="D777" s="265">
        <f t="shared" ref="D777:D840" si="12">C777*0.883</f>
        <v>13.677670000000001</v>
      </c>
    </row>
    <row r="778" spans="1:4" s="5" customFormat="1" x14ac:dyDescent="0.2">
      <c r="A778" s="191" t="s">
        <v>4391</v>
      </c>
      <c r="B778" s="192" t="s">
        <v>4392</v>
      </c>
      <c r="C778" s="47">
        <v>69.540000000000006</v>
      </c>
      <c r="D778" s="265">
        <f t="shared" si="12"/>
        <v>61.403820000000003</v>
      </c>
    </row>
    <row r="779" spans="1:4" s="5" customFormat="1" x14ac:dyDescent="0.2">
      <c r="A779" s="191" t="s">
        <v>4393</v>
      </c>
      <c r="B779" s="192" t="s">
        <v>4394</v>
      </c>
      <c r="C779" s="47">
        <v>46.88</v>
      </c>
      <c r="D779" s="265">
        <f t="shared" si="12"/>
        <v>41.395040000000002</v>
      </c>
    </row>
    <row r="780" spans="1:4" s="5" customFormat="1" x14ac:dyDescent="0.2">
      <c r="A780" s="191" t="s">
        <v>4395</v>
      </c>
      <c r="B780" s="192" t="s">
        <v>4396</v>
      </c>
      <c r="C780" s="47">
        <v>28.5</v>
      </c>
      <c r="D780" s="265">
        <f t="shared" si="12"/>
        <v>25.165500000000002</v>
      </c>
    </row>
    <row r="781" spans="1:4" s="5" customFormat="1" x14ac:dyDescent="0.2">
      <c r="A781" s="191" t="s">
        <v>4397</v>
      </c>
      <c r="B781" s="192" t="s">
        <v>4398</v>
      </c>
      <c r="C781" s="47">
        <v>27.31</v>
      </c>
      <c r="D781" s="265">
        <f t="shared" si="12"/>
        <v>24.114729999999998</v>
      </c>
    </row>
    <row r="782" spans="1:4" s="5" customFormat="1" x14ac:dyDescent="0.2">
      <c r="A782" s="191" t="s">
        <v>4399</v>
      </c>
      <c r="B782" s="192" t="s">
        <v>3758</v>
      </c>
      <c r="C782" s="47">
        <v>51.63</v>
      </c>
      <c r="D782" s="265">
        <f t="shared" si="12"/>
        <v>45.589290000000005</v>
      </c>
    </row>
    <row r="783" spans="1:4" s="5" customFormat="1" x14ac:dyDescent="0.2">
      <c r="A783" s="191" t="s">
        <v>18603</v>
      </c>
      <c r="B783" s="192" t="s">
        <v>4276</v>
      </c>
      <c r="C783" s="47">
        <v>103.25</v>
      </c>
      <c r="D783" s="265">
        <f t="shared" si="12"/>
        <v>91.169750000000008</v>
      </c>
    </row>
    <row r="784" spans="1:4" s="5" customFormat="1" x14ac:dyDescent="0.2">
      <c r="A784" s="191" t="s">
        <v>18604</v>
      </c>
      <c r="B784" s="192" t="s">
        <v>18605</v>
      </c>
      <c r="C784" s="47">
        <v>135.96</v>
      </c>
      <c r="D784" s="265">
        <f t="shared" si="12"/>
        <v>120.05268000000001</v>
      </c>
    </row>
    <row r="785" spans="1:4" s="5" customFormat="1" x14ac:dyDescent="0.2">
      <c r="A785" s="191" t="s">
        <v>4400</v>
      </c>
      <c r="B785" s="192" t="s">
        <v>4401</v>
      </c>
      <c r="C785" s="47">
        <v>111</v>
      </c>
      <c r="D785" s="265">
        <f t="shared" si="12"/>
        <v>98.013000000000005</v>
      </c>
    </row>
    <row r="786" spans="1:4" s="5" customFormat="1" x14ac:dyDescent="0.2">
      <c r="A786" s="191" t="s">
        <v>4402</v>
      </c>
      <c r="B786" s="192" t="s">
        <v>4403</v>
      </c>
      <c r="C786" s="47">
        <v>130.1</v>
      </c>
      <c r="D786" s="265">
        <f t="shared" si="12"/>
        <v>114.8783</v>
      </c>
    </row>
    <row r="787" spans="1:4" s="5" customFormat="1" x14ac:dyDescent="0.2">
      <c r="A787" s="191" t="s">
        <v>4404</v>
      </c>
      <c r="B787" s="192" t="s">
        <v>4405</v>
      </c>
      <c r="C787" s="47">
        <v>27.31</v>
      </c>
      <c r="D787" s="265">
        <f t="shared" si="12"/>
        <v>24.114729999999998</v>
      </c>
    </row>
    <row r="788" spans="1:4" s="5" customFormat="1" x14ac:dyDescent="0.2">
      <c r="A788" s="191" t="s">
        <v>4406</v>
      </c>
      <c r="B788" s="192" t="s">
        <v>4407</v>
      </c>
      <c r="C788" s="47">
        <v>20.350000000000001</v>
      </c>
      <c r="D788" s="265">
        <f t="shared" si="12"/>
        <v>17.969050000000003</v>
      </c>
    </row>
    <row r="789" spans="1:4" s="5" customFormat="1" x14ac:dyDescent="0.2">
      <c r="A789" s="191" t="s">
        <v>4408</v>
      </c>
      <c r="B789" s="192" t="s">
        <v>4409</v>
      </c>
      <c r="C789" s="47">
        <v>53.13</v>
      </c>
      <c r="D789" s="265">
        <f t="shared" si="12"/>
        <v>46.913790000000006</v>
      </c>
    </row>
    <row r="790" spans="1:4" s="5" customFormat="1" x14ac:dyDescent="0.2">
      <c r="A790" s="191" t="s">
        <v>4410</v>
      </c>
      <c r="B790" s="192" t="s">
        <v>4411</v>
      </c>
      <c r="C790" s="47">
        <v>19.78</v>
      </c>
      <c r="D790" s="265">
        <f t="shared" si="12"/>
        <v>17.46574</v>
      </c>
    </row>
    <row r="791" spans="1:4" s="5" customFormat="1" x14ac:dyDescent="0.2">
      <c r="A791" s="191" t="s">
        <v>4412</v>
      </c>
      <c r="B791" s="192" t="s">
        <v>4413</v>
      </c>
      <c r="C791" s="47">
        <v>20.190000000000001</v>
      </c>
      <c r="D791" s="265">
        <f t="shared" si="12"/>
        <v>17.827770000000001</v>
      </c>
    </row>
    <row r="792" spans="1:4" s="5" customFormat="1" x14ac:dyDescent="0.2">
      <c r="A792" s="191" t="s">
        <v>4414</v>
      </c>
      <c r="B792" s="192" t="s">
        <v>4415</v>
      </c>
      <c r="C792" s="47">
        <v>20.96</v>
      </c>
      <c r="D792" s="265">
        <f t="shared" si="12"/>
        <v>18.507680000000001</v>
      </c>
    </row>
    <row r="793" spans="1:4" s="5" customFormat="1" x14ac:dyDescent="0.2">
      <c r="A793" s="191" t="s">
        <v>4416</v>
      </c>
      <c r="B793" s="192" t="s">
        <v>4349</v>
      </c>
      <c r="C793" s="47">
        <v>25.09</v>
      </c>
      <c r="D793" s="265">
        <f t="shared" si="12"/>
        <v>22.15447</v>
      </c>
    </row>
    <row r="794" spans="1:4" s="5" customFormat="1" x14ac:dyDescent="0.2">
      <c r="A794" s="191" t="s">
        <v>4417</v>
      </c>
      <c r="B794" s="192" t="s">
        <v>4418</v>
      </c>
      <c r="C794" s="47">
        <v>174.49</v>
      </c>
      <c r="D794" s="265">
        <f t="shared" si="12"/>
        <v>154.07467</v>
      </c>
    </row>
    <row r="795" spans="1:4" s="5" customFormat="1" x14ac:dyDescent="0.2">
      <c r="A795" s="191" t="s">
        <v>4419</v>
      </c>
      <c r="B795" s="192" t="s">
        <v>4420</v>
      </c>
      <c r="C795" s="47">
        <v>33.200000000000003</v>
      </c>
      <c r="D795" s="265">
        <f t="shared" si="12"/>
        <v>29.315600000000003</v>
      </c>
    </row>
    <row r="796" spans="1:4" s="5" customFormat="1" x14ac:dyDescent="0.2">
      <c r="A796" s="191" t="s">
        <v>4421</v>
      </c>
      <c r="B796" s="192" t="s">
        <v>4369</v>
      </c>
      <c r="C796" s="47">
        <v>398.55</v>
      </c>
      <c r="D796" s="265">
        <f t="shared" si="12"/>
        <v>351.91964999999999</v>
      </c>
    </row>
    <row r="797" spans="1:4" s="5" customFormat="1" x14ac:dyDescent="0.2">
      <c r="A797" s="191" t="s">
        <v>4422</v>
      </c>
      <c r="B797" s="192" t="s">
        <v>4423</v>
      </c>
      <c r="C797" s="47">
        <v>44.66</v>
      </c>
      <c r="D797" s="265">
        <f t="shared" si="12"/>
        <v>39.434779999999996</v>
      </c>
    </row>
    <row r="798" spans="1:4" s="5" customFormat="1" x14ac:dyDescent="0.2">
      <c r="A798" s="191" t="s">
        <v>4424</v>
      </c>
      <c r="B798" s="192" t="s">
        <v>4425</v>
      </c>
      <c r="C798" s="47">
        <v>27.68</v>
      </c>
      <c r="D798" s="265">
        <f t="shared" si="12"/>
        <v>24.44144</v>
      </c>
    </row>
    <row r="799" spans="1:4" s="5" customFormat="1" x14ac:dyDescent="0.2">
      <c r="A799" s="191" t="s">
        <v>4426</v>
      </c>
      <c r="B799" s="192" t="s">
        <v>4427</v>
      </c>
      <c r="C799" s="47">
        <v>20.96</v>
      </c>
      <c r="D799" s="265">
        <f t="shared" si="12"/>
        <v>18.507680000000001</v>
      </c>
    </row>
    <row r="800" spans="1:4" s="5" customFormat="1" x14ac:dyDescent="0.2">
      <c r="A800" s="191" t="s">
        <v>4428</v>
      </c>
      <c r="B800" s="192" t="s">
        <v>4429</v>
      </c>
      <c r="C800" s="47">
        <v>308.20999999999998</v>
      </c>
      <c r="D800" s="265">
        <f t="shared" si="12"/>
        <v>272.14943</v>
      </c>
    </row>
    <row r="801" spans="1:4" s="5" customFormat="1" x14ac:dyDescent="0.2">
      <c r="A801" s="191" t="s">
        <v>4430</v>
      </c>
      <c r="B801" s="192" t="s">
        <v>4431</v>
      </c>
      <c r="C801" s="47">
        <v>89.47</v>
      </c>
      <c r="D801" s="265">
        <f t="shared" si="12"/>
        <v>79.002009999999999</v>
      </c>
    </row>
    <row r="802" spans="1:4" s="5" customFormat="1" x14ac:dyDescent="0.2">
      <c r="A802" s="191" t="s">
        <v>4432</v>
      </c>
      <c r="B802" s="192" t="s">
        <v>4433</v>
      </c>
      <c r="C802" s="47">
        <v>15.49</v>
      </c>
      <c r="D802" s="265">
        <f t="shared" si="12"/>
        <v>13.677670000000001</v>
      </c>
    </row>
    <row r="803" spans="1:4" s="5" customFormat="1" x14ac:dyDescent="0.2">
      <c r="A803" s="191" t="s">
        <v>4434</v>
      </c>
      <c r="B803" s="192" t="s">
        <v>4435</v>
      </c>
      <c r="C803" s="47">
        <v>47.39</v>
      </c>
      <c r="D803" s="265">
        <f t="shared" si="12"/>
        <v>41.845370000000003</v>
      </c>
    </row>
    <row r="804" spans="1:4" s="5" customFormat="1" x14ac:dyDescent="0.2">
      <c r="A804" s="191" t="s">
        <v>4436</v>
      </c>
      <c r="B804" s="192" t="s">
        <v>4437</v>
      </c>
      <c r="C804" s="47">
        <v>262.77999999999997</v>
      </c>
      <c r="D804" s="265">
        <f t="shared" si="12"/>
        <v>232.03473999999997</v>
      </c>
    </row>
    <row r="805" spans="1:4" s="5" customFormat="1" x14ac:dyDescent="0.2">
      <c r="A805" s="191" t="s">
        <v>4438</v>
      </c>
      <c r="B805" s="192" t="s">
        <v>4439</v>
      </c>
      <c r="C805" s="47">
        <v>32.68</v>
      </c>
      <c r="D805" s="265">
        <f t="shared" si="12"/>
        <v>28.856439999999999</v>
      </c>
    </row>
    <row r="806" spans="1:4" s="5" customFormat="1" x14ac:dyDescent="0.2">
      <c r="A806" s="191" t="s">
        <v>4440</v>
      </c>
      <c r="B806" s="192" t="s">
        <v>4441</v>
      </c>
      <c r="C806" s="47">
        <v>7.03</v>
      </c>
      <c r="D806" s="265">
        <f t="shared" si="12"/>
        <v>6.20749</v>
      </c>
    </row>
    <row r="807" spans="1:4" s="5" customFormat="1" x14ac:dyDescent="0.2">
      <c r="A807" s="191" t="s">
        <v>4442</v>
      </c>
      <c r="B807" s="192" t="s">
        <v>4443</v>
      </c>
      <c r="C807" s="47">
        <v>41.25</v>
      </c>
      <c r="D807" s="265">
        <f t="shared" si="12"/>
        <v>36.423749999999998</v>
      </c>
    </row>
    <row r="808" spans="1:4" s="5" customFormat="1" x14ac:dyDescent="0.2">
      <c r="A808" s="191" t="s">
        <v>4444</v>
      </c>
      <c r="B808" s="192" t="s">
        <v>4445</v>
      </c>
      <c r="C808" s="47">
        <v>64.38</v>
      </c>
      <c r="D808" s="265">
        <f t="shared" si="12"/>
        <v>56.847539999999995</v>
      </c>
    </row>
    <row r="809" spans="1:4" s="5" customFormat="1" x14ac:dyDescent="0.2">
      <c r="A809" s="191" t="s">
        <v>4446</v>
      </c>
      <c r="B809" s="192" t="s">
        <v>4447</v>
      </c>
      <c r="C809" s="47">
        <v>131.13</v>
      </c>
      <c r="D809" s="265">
        <f t="shared" si="12"/>
        <v>115.78779</v>
      </c>
    </row>
    <row r="810" spans="1:4" s="5" customFormat="1" x14ac:dyDescent="0.2">
      <c r="A810" s="191" t="s">
        <v>4448</v>
      </c>
      <c r="B810" s="192" t="s">
        <v>4425</v>
      </c>
      <c r="C810" s="47">
        <v>64.23</v>
      </c>
      <c r="D810" s="265">
        <f t="shared" si="12"/>
        <v>56.715090000000004</v>
      </c>
    </row>
    <row r="811" spans="1:4" s="5" customFormat="1" x14ac:dyDescent="0.2">
      <c r="A811" s="191" t="s">
        <v>4449</v>
      </c>
      <c r="B811" s="192" t="s">
        <v>4450</v>
      </c>
      <c r="C811" s="47">
        <v>18.07</v>
      </c>
      <c r="D811" s="265">
        <f t="shared" si="12"/>
        <v>15.95581</v>
      </c>
    </row>
    <row r="812" spans="1:4" s="5" customFormat="1" x14ac:dyDescent="0.2">
      <c r="A812" s="191" t="s">
        <v>4451</v>
      </c>
      <c r="B812" s="192" t="s">
        <v>4452</v>
      </c>
      <c r="C812" s="47">
        <v>11.88</v>
      </c>
      <c r="D812" s="265">
        <f t="shared" si="12"/>
        <v>10.49004</v>
      </c>
    </row>
    <row r="813" spans="1:4" s="5" customFormat="1" x14ac:dyDescent="0.2">
      <c r="A813" s="191" t="s">
        <v>4453</v>
      </c>
      <c r="B813" s="192" t="s">
        <v>4427</v>
      </c>
      <c r="C813" s="47">
        <v>53.28</v>
      </c>
      <c r="D813" s="265">
        <f t="shared" si="12"/>
        <v>47.046240000000004</v>
      </c>
    </row>
    <row r="814" spans="1:4" s="5" customFormat="1" x14ac:dyDescent="0.2">
      <c r="A814" s="191" t="s">
        <v>4454</v>
      </c>
      <c r="B814" s="192" t="s">
        <v>4455</v>
      </c>
      <c r="C814" s="47">
        <v>5.43</v>
      </c>
      <c r="D814" s="265">
        <f t="shared" si="12"/>
        <v>4.7946900000000001</v>
      </c>
    </row>
    <row r="815" spans="1:4" s="5" customFormat="1" x14ac:dyDescent="0.2">
      <c r="A815" s="191" t="s">
        <v>4456</v>
      </c>
      <c r="B815" s="192" t="s">
        <v>4457</v>
      </c>
      <c r="C815" s="47">
        <v>26.54</v>
      </c>
      <c r="D815" s="265">
        <f t="shared" si="12"/>
        <v>23.434819999999998</v>
      </c>
    </row>
    <row r="816" spans="1:4" s="5" customFormat="1" x14ac:dyDescent="0.2">
      <c r="A816" s="191" t="s">
        <v>4458</v>
      </c>
      <c r="B816" s="192" t="s">
        <v>4459</v>
      </c>
      <c r="C816" s="47">
        <v>23.8</v>
      </c>
      <c r="D816" s="265">
        <f t="shared" si="12"/>
        <v>21.0154</v>
      </c>
    </row>
    <row r="817" spans="1:4" s="5" customFormat="1" x14ac:dyDescent="0.2">
      <c r="A817" s="191" t="s">
        <v>4460</v>
      </c>
      <c r="B817" s="192" t="s">
        <v>4461</v>
      </c>
      <c r="C817" s="47">
        <v>9.9700000000000006</v>
      </c>
      <c r="D817" s="265">
        <f t="shared" si="12"/>
        <v>8.8035100000000011</v>
      </c>
    </row>
    <row r="818" spans="1:4" s="5" customFormat="1" x14ac:dyDescent="0.2">
      <c r="A818" s="191" t="s">
        <v>4462</v>
      </c>
      <c r="B818" s="192" t="s">
        <v>4463</v>
      </c>
      <c r="C818" s="47">
        <v>10.54</v>
      </c>
      <c r="D818" s="265">
        <f t="shared" si="12"/>
        <v>9.3068200000000001</v>
      </c>
    </row>
    <row r="819" spans="1:4" s="5" customFormat="1" x14ac:dyDescent="0.2">
      <c r="A819" s="191" t="s">
        <v>1333</v>
      </c>
      <c r="B819" s="192" t="s">
        <v>4464</v>
      </c>
      <c r="C819" s="47">
        <v>4.38</v>
      </c>
      <c r="D819" s="265">
        <f t="shared" si="12"/>
        <v>3.86754</v>
      </c>
    </row>
    <row r="820" spans="1:4" s="5" customFormat="1" x14ac:dyDescent="0.2">
      <c r="A820" s="191" t="s">
        <v>18606</v>
      </c>
      <c r="B820" s="192" t="s">
        <v>4431</v>
      </c>
      <c r="C820" s="47">
        <v>165.72</v>
      </c>
      <c r="D820" s="265">
        <f t="shared" si="12"/>
        <v>146.33076</v>
      </c>
    </row>
    <row r="821" spans="1:4" s="5" customFormat="1" x14ac:dyDescent="0.2">
      <c r="A821" s="191" t="s">
        <v>4465</v>
      </c>
      <c r="B821" s="192" t="s">
        <v>4466</v>
      </c>
      <c r="C821" s="47">
        <v>240.06</v>
      </c>
      <c r="D821" s="265">
        <f t="shared" si="12"/>
        <v>211.97298000000001</v>
      </c>
    </row>
    <row r="822" spans="1:4" s="5" customFormat="1" x14ac:dyDescent="0.2">
      <c r="A822" s="191" t="s">
        <v>4467</v>
      </c>
      <c r="B822" s="192" t="s">
        <v>4468</v>
      </c>
      <c r="C822" s="47">
        <v>165.72</v>
      </c>
      <c r="D822" s="265">
        <f t="shared" si="12"/>
        <v>146.33076</v>
      </c>
    </row>
    <row r="823" spans="1:4" s="5" customFormat="1" x14ac:dyDescent="0.2">
      <c r="A823" s="191" t="s">
        <v>18607</v>
      </c>
      <c r="B823" s="192" t="s">
        <v>18608</v>
      </c>
      <c r="C823" s="47">
        <v>124.42</v>
      </c>
      <c r="D823" s="265">
        <f t="shared" si="12"/>
        <v>109.86286</v>
      </c>
    </row>
    <row r="824" spans="1:4" s="5" customFormat="1" x14ac:dyDescent="0.2">
      <c r="A824" s="191" t="s">
        <v>18609</v>
      </c>
      <c r="B824" s="192" t="s">
        <v>18610</v>
      </c>
      <c r="C824" s="47">
        <v>61.07</v>
      </c>
      <c r="D824" s="265">
        <f t="shared" si="12"/>
        <v>53.924810000000001</v>
      </c>
    </row>
    <row r="825" spans="1:4" s="5" customFormat="1" x14ac:dyDescent="0.2">
      <c r="A825" s="191" t="s">
        <v>18611</v>
      </c>
      <c r="B825" s="192" t="s">
        <v>4497</v>
      </c>
      <c r="C825" s="47">
        <v>37.270000000000003</v>
      </c>
      <c r="D825" s="265">
        <f t="shared" si="12"/>
        <v>32.909410000000001</v>
      </c>
    </row>
    <row r="826" spans="1:4" s="5" customFormat="1" x14ac:dyDescent="0.2">
      <c r="A826" s="191" t="s">
        <v>4469</v>
      </c>
      <c r="B826" s="192" t="s">
        <v>4470</v>
      </c>
      <c r="C826" s="47">
        <v>20.65</v>
      </c>
      <c r="D826" s="265">
        <f t="shared" si="12"/>
        <v>18.23395</v>
      </c>
    </row>
    <row r="827" spans="1:4" s="5" customFormat="1" x14ac:dyDescent="0.2">
      <c r="A827" s="191" t="s">
        <v>4471</v>
      </c>
      <c r="B827" s="192" t="s">
        <v>4472</v>
      </c>
      <c r="C827" s="47">
        <v>15.14</v>
      </c>
      <c r="D827" s="265">
        <f t="shared" si="12"/>
        <v>13.36862</v>
      </c>
    </row>
    <row r="828" spans="1:4" s="5" customFormat="1" x14ac:dyDescent="0.2">
      <c r="A828" s="191" t="s">
        <v>4473</v>
      </c>
      <c r="B828" s="192" t="s">
        <v>4474</v>
      </c>
      <c r="C828" s="47">
        <v>17.399999999999999</v>
      </c>
      <c r="D828" s="265">
        <f t="shared" si="12"/>
        <v>15.364199999999999</v>
      </c>
    </row>
    <row r="829" spans="1:4" s="5" customFormat="1" x14ac:dyDescent="0.2">
      <c r="A829" s="191" t="s">
        <v>18612</v>
      </c>
      <c r="B829" s="192" t="s">
        <v>18613</v>
      </c>
      <c r="C829" s="47">
        <v>40.47</v>
      </c>
      <c r="D829" s="265">
        <f t="shared" si="12"/>
        <v>35.735010000000003</v>
      </c>
    </row>
    <row r="830" spans="1:4" s="5" customFormat="1" x14ac:dyDescent="0.2">
      <c r="A830" s="191" t="s">
        <v>18614</v>
      </c>
      <c r="B830" s="192" t="s">
        <v>18615</v>
      </c>
      <c r="C830" s="47">
        <v>65.87</v>
      </c>
      <c r="D830" s="265">
        <f t="shared" si="12"/>
        <v>58.163210000000007</v>
      </c>
    </row>
    <row r="831" spans="1:4" s="5" customFormat="1" x14ac:dyDescent="0.2">
      <c r="A831" s="191" t="s">
        <v>1335</v>
      </c>
      <c r="B831" s="192" t="s">
        <v>4475</v>
      </c>
      <c r="C831" s="47">
        <v>24.99</v>
      </c>
      <c r="D831" s="265">
        <f t="shared" si="12"/>
        <v>22.06617</v>
      </c>
    </row>
    <row r="832" spans="1:4" s="5" customFormat="1" x14ac:dyDescent="0.2">
      <c r="A832" s="191" t="s">
        <v>4476</v>
      </c>
      <c r="B832" s="192" t="s">
        <v>4477</v>
      </c>
      <c r="C832" s="47">
        <v>11.52</v>
      </c>
      <c r="D832" s="265">
        <f t="shared" si="12"/>
        <v>10.17216</v>
      </c>
    </row>
    <row r="833" spans="1:4" s="5" customFormat="1" x14ac:dyDescent="0.2">
      <c r="A833" s="191" t="s">
        <v>18616</v>
      </c>
      <c r="B833" s="192" t="s">
        <v>18617</v>
      </c>
      <c r="C833" s="47">
        <v>28.14</v>
      </c>
      <c r="D833" s="265">
        <f t="shared" si="12"/>
        <v>24.847619999999999</v>
      </c>
    </row>
    <row r="834" spans="1:4" s="5" customFormat="1" x14ac:dyDescent="0.2">
      <c r="A834" s="191" t="s">
        <v>4478</v>
      </c>
      <c r="B834" s="192" t="s">
        <v>4264</v>
      </c>
      <c r="C834" s="47">
        <v>26.24</v>
      </c>
      <c r="D834" s="265">
        <f t="shared" si="12"/>
        <v>23.169919999999998</v>
      </c>
    </row>
    <row r="835" spans="1:4" s="5" customFormat="1" x14ac:dyDescent="0.2">
      <c r="A835" s="191" t="s">
        <v>4479</v>
      </c>
      <c r="B835" s="192" t="s">
        <v>4480</v>
      </c>
      <c r="C835" s="47">
        <v>20.190000000000001</v>
      </c>
      <c r="D835" s="265">
        <f t="shared" si="12"/>
        <v>17.827770000000001</v>
      </c>
    </row>
    <row r="836" spans="1:4" s="5" customFormat="1" x14ac:dyDescent="0.2">
      <c r="A836" s="191" t="s">
        <v>4481</v>
      </c>
      <c r="B836" s="192" t="s">
        <v>4482</v>
      </c>
      <c r="C836" s="47">
        <v>20.079999999999998</v>
      </c>
      <c r="D836" s="265">
        <f t="shared" si="12"/>
        <v>17.730639999999998</v>
      </c>
    </row>
    <row r="837" spans="1:4" s="5" customFormat="1" x14ac:dyDescent="0.2">
      <c r="A837" s="191" t="s">
        <v>4483</v>
      </c>
      <c r="B837" s="192" t="s">
        <v>4468</v>
      </c>
      <c r="C837" s="47">
        <v>21.22</v>
      </c>
      <c r="D837" s="265">
        <f t="shared" si="12"/>
        <v>18.737259999999999</v>
      </c>
    </row>
    <row r="838" spans="1:4" s="5" customFormat="1" x14ac:dyDescent="0.2">
      <c r="A838" s="191" t="s">
        <v>4484</v>
      </c>
      <c r="B838" s="192" t="s">
        <v>4485</v>
      </c>
      <c r="C838" s="47">
        <v>15.39</v>
      </c>
      <c r="D838" s="265">
        <f t="shared" si="12"/>
        <v>13.589370000000001</v>
      </c>
    </row>
    <row r="839" spans="1:4" s="5" customFormat="1" x14ac:dyDescent="0.2">
      <c r="A839" s="191" t="s">
        <v>4486</v>
      </c>
      <c r="B839" s="192" t="s">
        <v>4487</v>
      </c>
      <c r="C839" s="47">
        <v>34.9</v>
      </c>
      <c r="D839" s="265">
        <f t="shared" si="12"/>
        <v>30.816699999999997</v>
      </c>
    </row>
    <row r="840" spans="1:4" s="5" customFormat="1" x14ac:dyDescent="0.2">
      <c r="A840" s="191" t="s">
        <v>4488</v>
      </c>
      <c r="B840" s="192" t="s">
        <v>4489</v>
      </c>
      <c r="C840" s="47">
        <v>2.99</v>
      </c>
      <c r="D840" s="265">
        <f t="shared" si="12"/>
        <v>2.6401700000000003</v>
      </c>
    </row>
    <row r="841" spans="1:4" s="5" customFormat="1" x14ac:dyDescent="0.2">
      <c r="A841" s="191" t="s">
        <v>4490</v>
      </c>
      <c r="B841" s="192" t="s">
        <v>4491</v>
      </c>
      <c r="C841" s="47">
        <v>22.41</v>
      </c>
      <c r="D841" s="265">
        <f t="shared" ref="D841:D904" si="13">C841*0.883</f>
        <v>19.788029999999999</v>
      </c>
    </row>
    <row r="842" spans="1:4" s="5" customFormat="1" x14ac:dyDescent="0.2">
      <c r="A842" s="191" t="s">
        <v>4492</v>
      </c>
      <c r="B842" s="192" t="s">
        <v>4493</v>
      </c>
      <c r="C842" s="47">
        <v>41.96</v>
      </c>
      <c r="D842" s="265">
        <f t="shared" si="13"/>
        <v>37.05068</v>
      </c>
    </row>
    <row r="843" spans="1:4" s="5" customFormat="1" x14ac:dyDescent="0.2">
      <c r="A843" s="191" t="s">
        <v>4494</v>
      </c>
      <c r="B843" s="192" t="s">
        <v>4495</v>
      </c>
      <c r="C843" s="47">
        <v>74.67</v>
      </c>
      <c r="D843" s="265">
        <f t="shared" si="13"/>
        <v>65.933610000000002</v>
      </c>
    </row>
    <row r="844" spans="1:4" s="5" customFormat="1" x14ac:dyDescent="0.2">
      <c r="A844" s="191" t="s">
        <v>4496</v>
      </c>
      <c r="B844" s="192" t="s">
        <v>4497</v>
      </c>
      <c r="C844" s="47">
        <v>38.880000000000003</v>
      </c>
      <c r="D844" s="265">
        <f t="shared" si="13"/>
        <v>34.331040000000002</v>
      </c>
    </row>
    <row r="845" spans="1:4" s="5" customFormat="1" x14ac:dyDescent="0.2">
      <c r="A845" s="191" t="s">
        <v>18618</v>
      </c>
      <c r="B845" s="192" t="s">
        <v>4186</v>
      </c>
      <c r="C845" s="47">
        <v>578.72</v>
      </c>
      <c r="D845" s="265">
        <f t="shared" si="13"/>
        <v>511.00976000000003</v>
      </c>
    </row>
    <row r="846" spans="1:4" s="5" customFormat="1" x14ac:dyDescent="0.2">
      <c r="A846" s="191" t="s">
        <v>18619</v>
      </c>
      <c r="B846" s="192" t="s">
        <v>4755</v>
      </c>
      <c r="C846" s="47">
        <v>25.19</v>
      </c>
      <c r="D846" s="265">
        <f t="shared" si="13"/>
        <v>22.24277</v>
      </c>
    </row>
    <row r="847" spans="1:4" s="5" customFormat="1" x14ac:dyDescent="0.2">
      <c r="A847" s="191" t="s">
        <v>4498</v>
      </c>
      <c r="B847" s="192" t="s">
        <v>4485</v>
      </c>
      <c r="C847" s="47">
        <v>12.03</v>
      </c>
      <c r="D847" s="265">
        <f t="shared" si="13"/>
        <v>10.622489999999999</v>
      </c>
    </row>
    <row r="848" spans="1:4" s="5" customFormat="1" x14ac:dyDescent="0.2">
      <c r="A848" s="191" t="s">
        <v>4499</v>
      </c>
      <c r="B848" s="192" t="s">
        <v>4452</v>
      </c>
      <c r="C848" s="47">
        <v>8.18</v>
      </c>
      <c r="D848" s="265">
        <f t="shared" si="13"/>
        <v>7.2229399999999995</v>
      </c>
    </row>
    <row r="849" spans="1:4" s="5" customFormat="1" x14ac:dyDescent="0.2">
      <c r="A849" s="191" t="s">
        <v>18620</v>
      </c>
      <c r="B849" s="192" t="s">
        <v>18355</v>
      </c>
      <c r="C849" s="47">
        <v>6.35</v>
      </c>
      <c r="D849" s="265">
        <f t="shared" si="13"/>
        <v>5.6070500000000001</v>
      </c>
    </row>
    <row r="850" spans="1:4" s="5" customFormat="1" x14ac:dyDescent="0.2">
      <c r="A850" s="191" t="s">
        <v>18621</v>
      </c>
      <c r="B850" s="192" t="s">
        <v>18355</v>
      </c>
      <c r="C850" s="47">
        <v>18.329999999999998</v>
      </c>
      <c r="D850" s="265">
        <f t="shared" si="13"/>
        <v>16.185389999999998</v>
      </c>
    </row>
    <row r="851" spans="1:4" s="5" customFormat="1" x14ac:dyDescent="0.2">
      <c r="A851" s="191" t="s">
        <v>18622</v>
      </c>
      <c r="B851" s="192" t="s">
        <v>10541</v>
      </c>
      <c r="C851" s="47">
        <v>1.08</v>
      </c>
      <c r="D851" s="265">
        <f t="shared" si="13"/>
        <v>0.95364000000000004</v>
      </c>
    </row>
    <row r="852" spans="1:4" s="5" customFormat="1" x14ac:dyDescent="0.2">
      <c r="A852" s="191" t="s">
        <v>4500</v>
      </c>
      <c r="B852" s="192" t="s">
        <v>4501</v>
      </c>
      <c r="C852" s="47">
        <v>87.02</v>
      </c>
      <c r="D852" s="265">
        <f t="shared" si="13"/>
        <v>76.83865999999999</v>
      </c>
    </row>
    <row r="853" spans="1:4" s="5" customFormat="1" x14ac:dyDescent="0.2">
      <c r="A853" s="191" t="s">
        <v>4502</v>
      </c>
      <c r="B853" s="192" t="s">
        <v>4503</v>
      </c>
      <c r="C853" s="47">
        <v>27.06</v>
      </c>
      <c r="D853" s="265">
        <f t="shared" si="13"/>
        <v>23.893979999999999</v>
      </c>
    </row>
    <row r="854" spans="1:4" s="5" customFormat="1" x14ac:dyDescent="0.2">
      <c r="A854" s="191" t="s">
        <v>4504</v>
      </c>
      <c r="B854" s="192" t="s">
        <v>4505</v>
      </c>
      <c r="C854" s="47">
        <v>25.56</v>
      </c>
      <c r="D854" s="265">
        <f t="shared" si="13"/>
        <v>22.569479999999999</v>
      </c>
    </row>
    <row r="855" spans="1:4" s="5" customFormat="1" x14ac:dyDescent="0.2">
      <c r="A855" s="191" t="s">
        <v>18623</v>
      </c>
      <c r="B855" s="192" t="s">
        <v>4349</v>
      </c>
      <c r="C855" s="47">
        <v>73.27</v>
      </c>
      <c r="D855" s="265">
        <f t="shared" si="13"/>
        <v>64.697409999999991</v>
      </c>
    </row>
    <row r="856" spans="1:4" s="5" customFormat="1" x14ac:dyDescent="0.2">
      <c r="A856" s="191" t="s">
        <v>4506</v>
      </c>
      <c r="B856" s="192" t="s">
        <v>4507</v>
      </c>
      <c r="C856" s="47">
        <v>56.33</v>
      </c>
      <c r="D856" s="265">
        <f t="shared" si="13"/>
        <v>49.73939</v>
      </c>
    </row>
    <row r="857" spans="1:4" s="5" customFormat="1" x14ac:dyDescent="0.2">
      <c r="A857" s="191" t="s">
        <v>4508</v>
      </c>
      <c r="B857" s="192" t="s">
        <v>4509</v>
      </c>
      <c r="C857" s="47">
        <v>57.46</v>
      </c>
      <c r="D857" s="265">
        <f t="shared" si="13"/>
        <v>50.737180000000002</v>
      </c>
    </row>
    <row r="858" spans="1:4" s="5" customFormat="1" x14ac:dyDescent="0.2">
      <c r="A858" s="191" t="s">
        <v>4510</v>
      </c>
      <c r="B858" s="192" t="s">
        <v>4511</v>
      </c>
      <c r="C858" s="47">
        <v>120.8</v>
      </c>
      <c r="D858" s="265">
        <f t="shared" si="13"/>
        <v>106.6664</v>
      </c>
    </row>
    <row r="859" spans="1:4" s="5" customFormat="1" x14ac:dyDescent="0.2">
      <c r="A859" s="191" t="s">
        <v>4512</v>
      </c>
      <c r="B859" s="192" t="s">
        <v>4513</v>
      </c>
      <c r="C859" s="47">
        <v>45.9</v>
      </c>
      <c r="D859" s="265">
        <f t="shared" si="13"/>
        <v>40.529699999999998</v>
      </c>
    </row>
    <row r="860" spans="1:4" s="5" customFormat="1" x14ac:dyDescent="0.2">
      <c r="A860" s="191" t="s">
        <v>4514</v>
      </c>
      <c r="B860" s="192" t="s">
        <v>4515</v>
      </c>
      <c r="C860" s="47">
        <v>35.64</v>
      </c>
      <c r="D860" s="265">
        <f t="shared" si="13"/>
        <v>31.470120000000001</v>
      </c>
    </row>
    <row r="861" spans="1:4" s="5" customFormat="1" x14ac:dyDescent="0.2">
      <c r="A861" s="191" t="s">
        <v>4516</v>
      </c>
      <c r="B861" s="192" t="s">
        <v>4517</v>
      </c>
      <c r="C861" s="47">
        <v>10.07</v>
      </c>
      <c r="D861" s="265">
        <f t="shared" si="13"/>
        <v>8.8918099999999995</v>
      </c>
    </row>
    <row r="862" spans="1:4" s="5" customFormat="1" x14ac:dyDescent="0.2">
      <c r="A862" s="191" t="s">
        <v>4518</v>
      </c>
      <c r="B862" s="192" t="s">
        <v>4519</v>
      </c>
      <c r="C862" s="47">
        <v>53.64</v>
      </c>
      <c r="D862" s="265">
        <f t="shared" si="13"/>
        <v>47.36412</v>
      </c>
    </row>
    <row r="863" spans="1:4" s="5" customFormat="1" x14ac:dyDescent="0.2">
      <c r="A863" s="191" t="s">
        <v>4520</v>
      </c>
      <c r="B863" s="192" t="s">
        <v>4521</v>
      </c>
      <c r="C863" s="47">
        <v>35.729999999999997</v>
      </c>
      <c r="D863" s="265">
        <f t="shared" si="13"/>
        <v>31.549589999999998</v>
      </c>
    </row>
    <row r="864" spans="1:4" s="5" customFormat="1" x14ac:dyDescent="0.2">
      <c r="A864" s="191" t="s">
        <v>4522</v>
      </c>
      <c r="B864" s="192" t="s">
        <v>4523</v>
      </c>
      <c r="C864" s="47">
        <v>16.829999999999998</v>
      </c>
      <c r="D864" s="265">
        <f t="shared" si="13"/>
        <v>14.860889999999999</v>
      </c>
    </row>
    <row r="865" spans="1:4" s="5" customFormat="1" x14ac:dyDescent="0.2">
      <c r="A865" s="191" t="s">
        <v>4524</v>
      </c>
      <c r="B865" s="192" t="s">
        <v>4525</v>
      </c>
      <c r="C865" s="47">
        <v>11.41</v>
      </c>
      <c r="D865" s="265">
        <f t="shared" si="13"/>
        <v>10.07503</v>
      </c>
    </row>
    <row r="866" spans="1:4" s="5" customFormat="1" x14ac:dyDescent="0.2">
      <c r="A866" s="191" t="s">
        <v>4526</v>
      </c>
      <c r="B866" s="192" t="s">
        <v>4527</v>
      </c>
      <c r="C866" s="47">
        <v>22.57</v>
      </c>
      <c r="D866" s="265">
        <f t="shared" si="13"/>
        <v>19.929310000000001</v>
      </c>
    </row>
    <row r="867" spans="1:4" s="5" customFormat="1" x14ac:dyDescent="0.2">
      <c r="A867" s="191" t="s">
        <v>4528</v>
      </c>
      <c r="B867" s="192" t="s">
        <v>4529</v>
      </c>
      <c r="C867" s="47">
        <v>49.82</v>
      </c>
      <c r="D867" s="265">
        <f t="shared" si="13"/>
        <v>43.991059999999997</v>
      </c>
    </row>
    <row r="868" spans="1:4" s="5" customFormat="1" x14ac:dyDescent="0.2">
      <c r="A868" s="191" t="s">
        <v>4530</v>
      </c>
      <c r="B868" s="192" t="s">
        <v>4531</v>
      </c>
      <c r="C868" s="47">
        <v>9.0299999999999994</v>
      </c>
      <c r="D868" s="265">
        <f t="shared" si="13"/>
        <v>7.9734899999999991</v>
      </c>
    </row>
    <row r="869" spans="1:4" s="5" customFormat="1" x14ac:dyDescent="0.2">
      <c r="A869" s="191" t="s">
        <v>4532</v>
      </c>
      <c r="B869" s="192" t="s">
        <v>4533</v>
      </c>
      <c r="C869" s="47">
        <v>59.32</v>
      </c>
      <c r="D869" s="265">
        <f t="shared" si="13"/>
        <v>52.379559999999998</v>
      </c>
    </row>
    <row r="870" spans="1:4" s="5" customFormat="1" x14ac:dyDescent="0.2">
      <c r="A870" s="191" t="s">
        <v>4534</v>
      </c>
      <c r="B870" s="192" t="s">
        <v>4535</v>
      </c>
      <c r="C870" s="47">
        <v>55.55</v>
      </c>
      <c r="D870" s="265">
        <f t="shared" si="13"/>
        <v>49.050649999999997</v>
      </c>
    </row>
    <row r="871" spans="1:4" s="5" customFormat="1" x14ac:dyDescent="0.2">
      <c r="A871" s="191" t="s">
        <v>4536</v>
      </c>
      <c r="B871" s="192" t="s">
        <v>4537</v>
      </c>
      <c r="C871" s="47">
        <v>10.119999999999999</v>
      </c>
      <c r="D871" s="265">
        <f t="shared" si="13"/>
        <v>8.9359599999999997</v>
      </c>
    </row>
    <row r="872" spans="1:4" s="5" customFormat="1" x14ac:dyDescent="0.2">
      <c r="A872" s="191" t="s">
        <v>18624</v>
      </c>
      <c r="B872" s="192" t="s">
        <v>18625</v>
      </c>
      <c r="C872" s="47">
        <v>19.579999999999998</v>
      </c>
      <c r="D872" s="265">
        <f t="shared" si="13"/>
        <v>17.28914</v>
      </c>
    </row>
    <row r="873" spans="1:4" s="5" customFormat="1" x14ac:dyDescent="0.2">
      <c r="A873" s="191" t="s">
        <v>4538</v>
      </c>
      <c r="B873" s="192" t="s">
        <v>3758</v>
      </c>
      <c r="C873" s="47">
        <v>77.650000000000006</v>
      </c>
      <c r="D873" s="265">
        <f t="shared" si="13"/>
        <v>68.56495000000001</v>
      </c>
    </row>
    <row r="874" spans="1:4" s="5" customFormat="1" x14ac:dyDescent="0.2">
      <c r="A874" s="191" t="s">
        <v>18626</v>
      </c>
      <c r="B874" s="192" t="s">
        <v>18627</v>
      </c>
      <c r="C874" s="47">
        <v>239.54</v>
      </c>
      <c r="D874" s="265">
        <f t="shared" si="13"/>
        <v>211.51381999999998</v>
      </c>
    </row>
    <row r="875" spans="1:4" s="5" customFormat="1" x14ac:dyDescent="0.2">
      <c r="A875" s="191" t="s">
        <v>4539</v>
      </c>
      <c r="B875" s="192" t="s">
        <v>4540</v>
      </c>
      <c r="C875" s="47">
        <v>8.99</v>
      </c>
      <c r="D875" s="265">
        <f t="shared" si="13"/>
        <v>7.9381700000000004</v>
      </c>
    </row>
    <row r="876" spans="1:4" s="5" customFormat="1" x14ac:dyDescent="0.2">
      <c r="A876" s="191" t="s">
        <v>4541</v>
      </c>
      <c r="B876" s="192" t="s">
        <v>4542</v>
      </c>
      <c r="C876" s="47">
        <v>5.43</v>
      </c>
      <c r="D876" s="265">
        <f t="shared" si="13"/>
        <v>4.7946900000000001</v>
      </c>
    </row>
    <row r="877" spans="1:4" s="5" customFormat="1" x14ac:dyDescent="0.2">
      <c r="A877" s="191" t="s">
        <v>18628</v>
      </c>
      <c r="B877" s="192" t="s">
        <v>18629</v>
      </c>
      <c r="C877" s="47">
        <v>8.06</v>
      </c>
      <c r="D877" s="265">
        <f t="shared" si="13"/>
        <v>7.1169800000000008</v>
      </c>
    </row>
    <row r="878" spans="1:4" s="5" customFormat="1" x14ac:dyDescent="0.2">
      <c r="A878" s="191" t="s">
        <v>4543</v>
      </c>
      <c r="B878" s="192" t="s">
        <v>3842</v>
      </c>
      <c r="C878" s="47">
        <v>7.04</v>
      </c>
      <c r="D878" s="265">
        <f t="shared" si="13"/>
        <v>6.2163200000000005</v>
      </c>
    </row>
    <row r="879" spans="1:4" s="5" customFormat="1" x14ac:dyDescent="0.2">
      <c r="A879" s="191" t="s">
        <v>4544</v>
      </c>
      <c r="B879" s="192" t="s">
        <v>3842</v>
      </c>
      <c r="C879" s="47">
        <v>6.73</v>
      </c>
      <c r="D879" s="265">
        <f t="shared" si="13"/>
        <v>5.94259</v>
      </c>
    </row>
    <row r="880" spans="1:4" s="5" customFormat="1" x14ac:dyDescent="0.2">
      <c r="A880" s="191" t="s">
        <v>4545</v>
      </c>
      <c r="B880" s="192" t="s">
        <v>4546</v>
      </c>
      <c r="C880" s="47">
        <v>169.33</v>
      </c>
      <c r="D880" s="265">
        <f t="shared" si="13"/>
        <v>149.51839000000001</v>
      </c>
    </row>
    <row r="881" spans="1:4" s="5" customFormat="1" x14ac:dyDescent="0.2">
      <c r="A881" s="191" t="s">
        <v>4547</v>
      </c>
      <c r="B881" s="192" t="s">
        <v>3842</v>
      </c>
      <c r="C881" s="47">
        <v>13.07</v>
      </c>
      <c r="D881" s="265">
        <f t="shared" si="13"/>
        <v>11.54081</v>
      </c>
    </row>
    <row r="882" spans="1:4" s="5" customFormat="1" x14ac:dyDescent="0.2">
      <c r="A882" s="191" t="s">
        <v>4548</v>
      </c>
      <c r="B882" s="192" t="s">
        <v>4549</v>
      </c>
      <c r="C882" s="47">
        <v>31.03</v>
      </c>
      <c r="D882" s="265">
        <f t="shared" si="13"/>
        <v>27.39949</v>
      </c>
    </row>
    <row r="883" spans="1:4" s="5" customFormat="1" x14ac:dyDescent="0.2">
      <c r="A883" s="191" t="s">
        <v>4550</v>
      </c>
      <c r="B883" s="192" t="s">
        <v>3842</v>
      </c>
      <c r="C883" s="47">
        <v>181.21</v>
      </c>
      <c r="D883" s="265">
        <f t="shared" si="13"/>
        <v>160.00843</v>
      </c>
    </row>
    <row r="884" spans="1:4" s="5" customFormat="1" x14ac:dyDescent="0.2">
      <c r="A884" s="191" t="s">
        <v>18630</v>
      </c>
      <c r="B884" s="192" t="s">
        <v>18631</v>
      </c>
      <c r="C884" s="47">
        <v>42.85</v>
      </c>
      <c r="D884" s="265">
        <f t="shared" si="13"/>
        <v>37.836550000000003</v>
      </c>
    </row>
    <row r="885" spans="1:4" s="5" customFormat="1" x14ac:dyDescent="0.2">
      <c r="A885" s="191" t="s">
        <v>4551</v>
      </c>
      <c r="B885" s="192" t="s">
        <v>4552</v>
      </c>
      <c r="C885" s="47">
        <v>192.1</v>
      </c>
      <c r="D885" s="265">
        <f t="shared" si="13"/>
        <v>169.62430000000001</v>
      </c>
    </row>
    <row r="886" spans="1:4" s="5" customFormat="1" x14ac:dyDescent="0.2">
      <c r="A886" s="191" t="s">
        <v>18632</v>
      </c>
      <c r="B886" s="192" t="s">
        <v>3842</v>
      </c>
      <c r="C886" s="47">
        <v>41.63</v>
      </c>
      <c r="D886" s="265">
        <f t="shared" si="13"/>
        <v>36.75929</v>
      </c>
    </row>
    <row r="887" spans="1:4" s="5" customFormat="1" x14ac:dyDescent="0.2">
      <c r="A887" s="191" t="s">
        <v>4553</v>
      </c>
      <c r="B887" s="192" t="s">
        <v>4554</v>
      </c>
      <c r="C887" s="47">
        <v>134.75</v>
      </c>
      <c r="D887" s="265">
        <f t="shared" si="13"/>
        <v>118.98425</v>
      </c>
    </row>
    <row r="888" spans="1:4" s="5" customFormat="1" x14ac:dyDescent="0.2">
      <c r="A888" s="191" t="s">
        <v>4555</v>
      </c>
      <c r="B888" s="192" t="s">
        <v>4556</v>
      </c>
      <c r="C888" s="47">
        <v>104.29</v>
      </c>
      <c r="D888" s="265">
        <f t="shared" si="13"/>
        <v>92.088070000000002</v>
      </c>
    </row>
    <row r="889" spans="1:4" s="5" customFormat="1" x14ac:dyDescent="0.2">
      <c r="A889" s="191" t="s">
        <v>18633</v>
      </c>
      <c r="B889" s="192" t="s">
        <v>18634</v>
      </c>
      <c r="C889" s="47">
        <v>3.56</v>
      </c>
      <c r="D889" s="265">
        <f t="shared" si="13"/>
        <v>3.1434800000000003</v>
      </c>
    </row>
    <row r="890" spans="1:4" s="5" customFormat="1" x14ac:dyDescent="0.2">
      <c r="A890" s="191" t="s">
        <v>4557</v>
      </c>
      <c r="B890" s="192" t="s">
        <v>4558</v>
      </c>
      <c r="C890" s="47">
        <v>5.43</v>
      </c>
      <c r="D890" s="265">
        <f t="shared" si="13"/>
        <v>4.7946900000000001</v>
      </c>
    </row>
    <row r="891" spans="1:4" s="5" customFormat="1" x14ac:dyDescent="0.2">
      <c r="A891" s="191" t="s">
        <v>4559</v>
      </c>
      <c r="B891" s="192" t="s">
        <v>4546</v>
      </c>
      <c r="C891" s="47">
        <v>182.24</v>
      </c>
      <c r="D891" s="265">
        <f t="shared" si="13"/>
        <v>160.91792000000001</v>
      </c>
    </row>
    <row r="892" spans="1:4" s="5" customFormat="1" x14ac:dyDescent="0.2">
      <c r="A892" s="191" t="s">
        <v>4560</v>
      </c>
      <c r="B892" s="192" t="s">
        <v>4561</v>
      </c>
      <c r="C892" s="47">
        <v>11.2</v>
      </c>
      <c r="D892" s="265">
        <f t="shared" si="13"/>
        <v>9.8895999999999997</v>
      </c>
    </row>
    <row r="893" spans="1:4" s="5" customFormat="1" x14ac:dyDescent="0.2">
      <c r="A893" s="191" t="s">
        <v>4562</v>
      </c>
      <c r="B893" s="192" t="s">
        <v>4554</v>
      </c>
      <c r="C893" s="47">
        <v>169.44</v>
      </c>
      <c r="D893" s="265">
        <f t="shared" si="13"/>
        <v>149.61552</v>
      </c>
    </row>
    <row r="894" spans="1:4" s="5" customFormat="1" x14ac:dyDescent="0.2">
      <c r="A894" s="191" t="s">
        <v>4563</v>
      </c>
      <c r="B894" s="192" t="s">
        <v>4556</v>
      </c>
      <c r="C894" s="47">
        <v>169.85</v>
      </c>
      <c r="D894" s="265">
        <f t="shared" si="13"/>
        <v>149.97755000000001</v>
      </c>
    </row>
    <row r="895" spans="1:4" s="5" customFormat="1" x14ac:dyDescent="0.2">
      <c r="A895" s="191" t="s">
        <v>4564</v>
      </c>
      <c r="B895" s="192" t="s">
        <v>4546</v>
      </c>
      <c r="C895" s="47">
        <v>267.29000000000002</v>
      </c>
      <c r="D895" s="265">
        <f t="shared" si="13"/>
        <v>236.01707000000002</v>
      </c>
    </row>
    <row r="896" spans="1:4" s="5" customFormat="1" x14ac:dyDescent="0.2">
      <c r="A896" s="191" t="s">
        <v>4565</v>
      </c>
      <c r="B896" s="192" t="s">
        <v>4392</v>
      </c>
      <c r="C896" s="47">
        <v>107.38</v>
      </c>
      <c r="D896" s="265">
        <f t="shared" si="13"/>
        <v>94.816540000000003</v>
      </c>
    </row>
    <row r="897" spans="1:4" s="5" customFormat="1" x14ac:dyDescent="0.2">
      <c r="A897" s="191" t="s">
        <v>18635</v>
      </c>
      <c r="B897" s="192" t="s">
        <v>18361</v>
      </c>
      <c r="C897" s="47">
        <v>35.619999999999997</v>
      </c>
      <c r="D897" s="265">
        <f t="shared" si="13"/>
        <v>31.452459999999999</v>
      </c>
    </row>
    <row r="898" spans="1:4" s="5" customFormat="1" x14ac:dyDescent="0.2">
      <c r="A898" s="191" t="s">
        <v>18636</v>
      </c>
      <c r="B898" s="192" t="s">
        <v>4546</v>
      </c>
      <c r="C898" s="47">
        <v>134.22999999999999</v>
      </c>
      <c r="D898" s="265">
        <f t="shared" si="13"/>
        <v>118.52508999999999</v>
      </c>
    </row>
    <row r="899" spans="1:4" s="5" customFormat="1" x14ac:dyDescent="0.2">
      <c r="A899" s="191" t="s">
        <v>4566</v>
      </c>
      <c r="B899" s="192" t="s">
        <v>4567</v>
      </c>
      <c r="C899" s="47">
        <v>46.78</v>
      </c>
      <c r="D899" s="265">
        <f t="shared" si="13"/>
        <v>41.306739999999998</v>
      </c>
    </row>
    <row r="900" spans="1:4" s="5" customFormat="1" x14ac:dyDescent="0.2">
      <c r="A900" s="191" t="s">
        <v>18637</v>
      </c>
      <c r="B900" s="192" t="s">
        <v>3842</v>
      </c>
      <c r="C900" s="47">
        <v>23.59</v>
      </c>
      <c r="D900" s="265">
        <f t="shared" si="13"/>
        <v>20.829969999999999</v>
      </c>
    </row>
    <row r="901" spans="1:4" s="5" customFormat="1" x14ac:dyDescent="0.2">
      <c r="A901" s="191" t="s">
        <v>4568</v>
      </c>
      <c r="B901" s="192" t="s">
        <v>4394</v>
      </c>
      <c r="C901" s="47">
        <v>61.39</v>
      </c>
      <c r="D901" s="265">
        <f t="shared" si="13"/>
        <v>54.207369999999997</v>
      </c>
    </row>
    <row r="902" spans="1:4" s="5" customFormat="1" x14ac:dyDescent="0.2">
      <c r="A902" s="191" t="s">
        <v>18638</v>
      </c>
      <c r="B902" s="192" t="s">
        <v>3758</v>
      </c>
      <c r="C902" s="47">
        <v>58.9</v>
      </c>
      <c r="D902" s="265">
        <f t="shared" si="13"/>
        <v>52.008699999999997</v>
      </c>
    </row>
    <row r="903" spans="1:4" s="5" customFormat="1" x14ac:dyDescent="0.2">
      <c r="A903" s="191" t="s">
        <v>4569</v>
      </c>
      <c r="B903" s="192" t="s">
        <v>4570</v>
      </c>
      <c r="C903" s="47">
        <v>292.72000000000003</v>
      </c>
      <c r="D903" s="265">
        <f t="shared" si="13"/>
        <v>258.47176000000002</v>
      </c>
    </row>
    <row r="904" spans="1:4" s="5" customFormat="1" x14ac:dyDescent="0.2">
      <c r="A904" s="191" t="s">
        <v>4571</v>
      </c>
      <c r="B904" s="192" t="s">
        <v>4572</v>
      </c>
      <c r="C904" s="47">
        <v>286</v>
      </c>
      <c r="D904" s="265">
        <f t="shared" si="13"/>
        <v>252.53800000000001</v>
      </c>
    </row>
    <row r="905" spans="1:4" s="5" customFormat="1" x14ac:dyDescent="0.2">
      <c r="A905" s="191" t="s">
        <v>4573</v>
      </c>
      <c r="B905" s="192" t="s">
        <v>4507</v>
      </c>
      <c r="C905" s="47">
        <v>162.11000000000001</v>
      </c>
      <c r="D905" s="265">
        <f t="shared" ref="D905:D968" si="14">C905*0.883</f>
        <v>143.14313000000001</v>
      </c>
    </row>
    <row r="906" spans="1:4" s="5" customFormat="1" x14ac:dyDescent="0.2">
      <c r="A906" s="191" t="s">
        <v>4574</v>
      </c>
      <c r="B906" s="192" t="s">
        <v>4575</v>
      </c>
      <c r="C906" s="47">
        <v>17.760000000000002</v>
      </c>
      <c r="D906" s="265">
        <f t="shared" si="14"/>
        <v>15.682080000000001</v>
      </c>
    </row>
    <row r="907" spans="1:4" s="5" customFormat="1" x14ac:dyDescent="0.2">
      <c r="A907" s="191" t="s">
        <v>4576</v>
      </c>
      <c r="B907" s="192" t="s">
        <v>4302</v>
      </c>
      <c r="C907" s="47">
        <v>33.200000000000003</v>
      </c>
      <c r="D907" s="265">
        <f t="shared" si="14"/>
        <v>29.315600000000003</v>
      </c>
    </row>
    <row r="908" spans="1:4" s="5" customFormat="1" x14ac:dyDescent="0.2">
      <c r="A908" s="191" t="s">
        <v>4577</v>
      </c>
      <c r="B908" s="192" t="s">
        <v>4578</v>
      </c>
      <c r="C908" s="47">
        <v>44.09</v>
      </c>
      <c r="D908" s="265">
        <f t="shared" si="14"/>
        <v>38.931470000000004</v>
      </c>
    </row>
    <row r="909" spans="1:4" s="5" customFormat="1" x14ac:dyDescent="0.2">
      <c r="A909" s="191" t="s">
        <v>4579</v>
      </c>
      <c r="B909" s="192" t="s">
        <v>4578</v>
      </c>
      <c r="C909" s="47">
        <v>824.46</v>
      </c>
      <c r="D909" s="265">
        <f t="shared" si="14"/>
        <v>727.99818000000005</v>
      </c>
    </row>
    <row r="910" spans="1:4" s="5" customFormat="1" x14ac:dyDescent="0.2">
      <c r="A910" s="191" t="s">
        <v>18639</v>
      </c>
      <c r="B910" s="192" t="s">
        <v>4420</v>
      </c>
      <c r="C910" s="47">
        <v>7.85</v>
      </c>
      <c r="D910" s="265">
        <f t="shared" si="14"/>
        <v>6.9315499999999997</v>
      </c>
    </row>
    <row r="911" spans="1:4" s="5" customFormat="1" x14ac:dyDescent="0.2">
      <c r="A911" s="191" t="s">
        <v>18640</v>
      </c>
      <c r="B911" s="192" t="s">
        <v>4610</v>
      </c>
      <c r="C911" s="47">
        <v>2.52</v>
      </c>
      <c r="D911" s="265">
        <f t="shared" si="14"/>
        <v>2.2251600000000002</v>
      </c>
    </row>
    <row r="912" spans="1:4" s="5" customFormat="1" x14ac:dyDescent="0.2">
      <c r="A912" s="191" t="s">
        <v>4580</v>
      </c>
      <c r="B912" s="192" t="s">
        <v>4581</v>
      </c>
      <c r="C912" s="47">
        <v>29.33</v>
      </c>
      <c r="D912" s="265">
        <f t="shared" si="14"/>
        <v>25.898389999999999</v>
      </c>
    </row>
    <row r="913" spans="1:4" s="5" customFormat="1" x14ac:dyDescent="0.2">
      <c r="A913" s="191" t="s">
        <v>4582</v>
      </c>
      <c r="B913" s="192" t="s">
        <v>4583</v>
      </c>
      <c r="C913" s="47">
        <v>40.07</v>
      </c>
      <c r="D913" s="265">
        <f t="shared" si="14"/>
        <v>35.381810000000002</v>
      </c>
    </row>
    <row r="914" spans="1:4" s="5" customFormat="1" x14ac:dyDescent="0.2">
      <c r="A914" s="191" t="s">
        <v>4584</v>
      </c>
      <c r="B914" s="192" t="s">
        <v>4585</v>
      </c>
      <c r="C914" s="47">
        <v>4.4400000000000004</v>
      </c>
      <c r="D914" s="265">
        <f t="shared" si="14"/>
        <v>3.9205200000000002</v>
      </c>
    </row>
    <row r="915" spans="1:4" s="5" customFormat="1" x14ac:dyDescent="0.2">
      <c r="A915" s="191" t="s">
        <v>4586</v>
      </c>
      <c r="B915" s="192" t="s">
        <v>4587</v>
      </c>
      <c r="C915" s="47">
        <v>51.06</v>
      </c>
      <c r="D915" s="265">
        <f t="shared" si="14"/>
        <v>45.085979999999999</v>
      </c>
    </row>
    <row r="916" spans="1:4" s="5" customFormat="1" x14ac:dyDescent="0.2">
      <c r="A916" s="191" t="s">
        <v>4588</v>
      </c>
      <c r="B916" s="192" t="s">
        <v>4589</v>
      </c>
      <c r="C916" s="47">
        <v>46.78</v>
      </c>
      <c r="D916" s="265">
        <f t="shared" si="14"/>
        <v>41.306739999999998</v>
      </c>
    </row>
    <row r="917" spans="1:4" s="5" customFormat="1" x14ac:dyDescent="0.2">
      <c r="A917" s="191" t="s">
        <v>4590</v>
      </c>
      <c r="B917" s="192" t="s">
        <v>4591</v>
      </c>
      <c r="C917" s="47">
        <v>18.739999999999998</v>
      </c>
      <c r="D917" s="265">
        <f t="shared" si="14"/>
        <v>16.547419999999999</v>
      </c>
    </row>
    <row r="918" spans="1:4" s="5" customFormat="1" x14ac:dyDescent="0.2">
      <c r="A918" s="191" t="s">
        <v>18641</v>
      </c>
      <c r="B918" s="192" t="s">
        <v>4614</v>
      </c>
      <c r="C918" s="47">
        <v>14.71</v>
      </c>
      <c r="D918" s="265">
        <f t="shared" si="14"/>
        <v>12.988930000000002</v>
      </c>
    </row>
    <row r="919" spans="1:4" s="5" customFormat="1" x14ac:dyDescent="0.2">
      <c r="A919" s="191" t="s">
        <v>4592</v>
      </c>
      <c r="B919" s="192" t="s">
        <v>4593</v>
      </c>
      <c r="C919" s="47">
        <v>5.01</v>
      </c>
      <c r="D919" s="265">
        <f t="shared" si="14"/>
        <v>4.4238299999999997</v>
      </c>
    </row>
    <row r="920" spans="1:4" s="5" customFormat="1" x14ac:dyDescent="0.2">
      <c r="A920" s="191" t="s">
        <v>4594</v>
      </c>
      <c r="B920" s="192" t="s">
        <v>4595</v>
      </c>
      <c r="C920" s="47">
        <v>25.2</v>
      </c>
      <c r="D920" s="265">
        <f t="shared" si="14"/>
        <v>22.2516</v>
      </c>
    </row>
    <row r="921" spans="1:4" s="5" customFormat="1" x14ac:dyDescent="0.2">
      <c r="A921" s="191" t="s">
        <v>18642</v>
      </c>
      <c r="B921" s="192" t="s">
        <v>4595</v>
      </c>
      <c r="C921" s="47">
        <v>25.19</v>
      </c>
      <c r="D921" s="265">
        <f t="shared" si="14"/>
        <v>22.24277</v>
      </c>
    </row>
    <row r="922" spans="1:4" s="5" customFormat="1" x14ac:dyDescent="0.2">
      <c r="A922" s="191" t="s">
        <v>4596</v>
      </c>
      <c r="B922" s="192" t="s">
        <v>4357</v>
      </c>
      <c r="C922" s="47">
        <v>16.47</v>
      </c>
      <c r="D922" s="265">
        <f t="shared" si="14"/>
        <v>14.543009999999999</v>
      </c>
    </row>
    <row r="923" spans="1:4" s="5" customFormat="1" x14ac:dyDescent="0.2">
      <c r="A923" s="191" t="s">
        <v>18643</v>
      </c>
      <c r="B923" s="192" t="s">
        <v>18644</v>
      </c>
      <c r="C923" s="47">
        <v>4.4400000000000004</v>
      </c>
      <c r="D923" s="265">
        <f t="shared" si="14"/>
        <v>3.9205200000000002</v>
      </c>
    </row>
    <row r="924" spans="1:4" s="5" customFormat="1" x14ac:dyDescent="0.2">
      <c r="A924" s="191" t="s">
        <v>4597</v>
      </c>
      <c r="B924" s="192" t="s">
        <v>4598</v>
      </c>
      <c r="C924" s="47">
        <v>6.61</v>
      </c>
      <c r="D924" s="265">
        <f t="shared" si="14"/>
        <v>5.8366300000000004</v>
      </c>
    </row>
    <row r="925" spans="1:4" s="5" customFormat="1" x14ac:dyDescent="0.2">
      <c r="A925" s="191" t="s">
        <v>4599</v>
      </c>
      <c r="B925" s="192" t="s">
        <v>4600</v>
      </c>
      <c r="C925" s="47">
        <v>120.81</v>
      </c>
      <c r="D925" s="265">
        <f t="shared" si="14"/>
        <v>106.67523</v>
      </c>
    </row>
    <row r="926" spans="1:4" s="5" customFormat="1" x14ac:dyDescent="0.2">
      <c r="A926" s="191" t="s">
        <v>4601</v>
      </c>
      <c r="B926" s="192" t="s">
        <v>4602</v>
      </c>
      <c r="C926" s="47">
        <v>10.18</v>
      </c>
      <c r="D926" s="265">
        <f t="shared" si="14"/>
        <v>8.9889399999999995</v>
      </c>
    </row>
    <row r="927" spans="1:4" s="5" customFormat="1" x14ac:dyDescent="0.2">
      <c r="A927" s="191" t="s">
        <v>4603</v>
      </c>
      <c r="B927" s="192" t="s">
        <v>4604</v>
      </c>
      <c r="C927" s="47">
        <v>22</v>
      </c>
      <c r="D927" s="265">
        <f t="shared" si="14"/>
        <v>19.426000000000002</v>
      </c>
    </row>
    <row r="928" spans="1:4" s="5" customFormat="1" x14ac:dyDescent="0.2">
      <c r="A928" s="191" t="s">
        <v>4605</v>
      </c>
      <c r="B928" s="192" t="s">
        <v>4606</v>
      </c>
      <c r="C928" s="47">
        <v>8.8800000000000008</v>
      </c>
      <c r="D928" s="265">
        <f t="shared" si="14"/>
        <v>7.8410400000000005</v>
      </c>
    </row>
    <row r="929" spans="1:4" s="5" customFormat="1" x14ac:dyDescent="0.2">
      <c r="A929" s="191" t="s">
        <v>4607</v>
      </c>
      <c r="B929" s="192" t="s">
        <v>4608</v>
      </c>
      <c r="C929" s="47">
        <v>8.8800000000000008</v>
      </c>
      <c r="D929" s="265">
        <f t="shared" si="14"/>
        <v>7.8410400000000005</v>
      </c>
    </row>
    <row r="930" spans="1:4" s="5" customFormat="1" x14ac:dyDescent="0.2">
      <c r="A930" s="191" t="s">
        <v>4609</v>
      </c>
      <c r="B930" s="192" t="s">
        <v>4610</v>
      </c>
      <c r="C930" s="47">
        <v>15.39</v>
      </c>
      <c r="D930" s="265">
        <f t="shared" si="14"/>
        <v>13.589370000000001</v>
      </c>
    </row>
    <row r="931" spans="1:4" s="5" customFormat="1" x14ac:dyDescent="0.2">
      <c r="A931" s="191" t="s">
        <v>4611</v>
      </c>
      <c r="B931" s="192" t="s">
        <v>4612</v>
      </c>
      <c r="C931" s="47">
        <v>45.64</v>
      </c>
      <c r="D931" s="265">
        <f t="shared" si="14"/>
        <v>40.30012</v>
      </c>
    </row>
    <row r="932" spans="1:4" s="5" customFormat="1" x14ac:dyDescent="0.2">
      <c r="A932" s="191" t="s">
        <v>4613</v>
      </c>
      <c r="B932" s="192" t="s">
        <v>4614</v>
      </c>
      <c r="C932" s="47">
        <v>19</v>
      </c>
      <c r="D932" s="265">
        <f t="shared" si="14"/>
        <v>16.777000000000001</v>
      </c>
    </row>
    <row r="933" spans="1:4" s="5" customFormat="1" x14ac:dyDescent="0.2">
      <c r="A933" s="191" t="s">
        <v>4615</v>
      </c>
      <c r="B933" s="192" t="s">
        <v>4616</v>
      </c>
      <c r="C933" s="47">
        <v>10.48</v>
      </c>
      <c r="D933" s="265">
        <f t="shared" si="14"/>
        <v>9.2538400000000003</v>
      </c>
    </row>
    <row r="934" spans="1:4" s="5" customFormat="1" x14ac:dyDescent="0.2">
      <c r="A934" s="191" t="s">
        <v>4617</v>
      </c>
      <c r="B934" s="192" t="s">
        <v>4618</v>
      </c>
      <c r="C934" s="47">
        <v>147.13999999999999</v>
      </c>
      <c r="D934" s="265">
        <f t="shared" si="14"/>
        <v>129.92461999999998</v>
      </c>
    </row>
    <row r="935" spans="1:4" s="5" customFormat="1" x14ac:dyDescent="0.2">
      <c r="A935" s="191" t="s">
        <v>4619</v>
      </c>
      <c r="B935" s="192" t="s">
        <v>4620</v>
      </c>
      <c r="C935" s="47">
        <v>15.91</v>
      </c>
      <c r="D935" s="265">
        <f t="shared" si="14"/>
        <v>14.04853</v>
      </c>
    </row>
    <row r="936" spans="1:4" s="5" customFormat="1" x14ac:dyDescent="0.2">
      <c r="A936" s="191" t="s">
        <v>4621</v>
      </c>
      <c r="B936" s="192" t="s">
        <v>4622</v>
      </c>
      <c r="C936" s="47">
        <v>31.65</v>
      </c>
      <c r="D936" s="265">
        <f t="shared" si="14"/>
        <v>27.946949999999998</v>
      </c>
    </row>
    <row r="937" spans="1:4" s="5" customFormat="1" x14ac:dyDescent="0.2">
      <c r="A937" s="191" t="s">
        <v>18645</v>
      </c>
      <c r="B937" s="192" t="s">
        <v>18646</v>
      </c>
      <c r="C937" s="47">
        <v>36.96</v>
      </c>
      <c r="D937" s="265">
        <f t="shared" si="14"/>
        <v>32.635680000000001</v>
      </c>
    </row>
    <row r="938" spans="1:4" s="5" customFormat="1" x14ac:dyDescent="0.2">
      <c r="A938" s="191" t="s">
        <v>4623</v>
      </c>
      <c r="B938" s="192" t="s">
        <v>4624</v>
      </c>
      <c r="C938" s="47">
        <v>35.729999999999997</v>
      </c>
      <c r="D938" s="265">
        <f t="shared" si="14"/>
        <v>31.549589999999998</v>
      </c>
    </row>
    <row r="939" spans="1:4" s="5" customFormat="1" x14ac:dyDescent="0.2">
      <c r="A939" s="191" t="s">
        <v>18647</v>
      </c>
      <c r="B939" s="192" t="s">
        <v>3758</v>
      </c>
      <c r="C939" s="47">
        <v>215.28</v>
      </c>
      <c r="D939" s="265">
        <f t="shared" si="14"/>
        <v>190.09224</v>
      </c>
    </row>
    <row r="940" spans="1:4" s="5" customFormat="1" x14ac:dyDescent="0.2">
      <c r="A940" s="191" t="s">
        <v>18648</v>
      </c>
      <c r="B940" s="192" t="s">
        <v>18649</v>
      </c>
      <c r="C940" s="47">
        <v>78.680000000000007</v>
      </c>
      <c r="D940" s="265">
        <f t="shared" si="14"/>
        <v>69.474440000000001</v>
      </c>
    </row>
    <row r="941" spans="1:4" s="5" customFormat="1" x14ac:dyDescent="0.2">
      <c r="A941" s="191" t="s">
        <v>4625</v>
      </c>
      <c r="B941" s="192" t="s">
        <v>4626</v>
      </c>
      <c r="C941" s="47">
        <v>45.43</v>
      </c>
      <c r="D941" s="265">
        <f t="shared" si="14"/>
        <v>40.114690000000003</v>
      </c>
    </row>
    <row r="942" spans="1:4" s="5" customFormat="1" x14ac:dyDescent="0.2">
      <c r="A942" s="191" t="s">
        <v>4627</v>
      </c>
      <c r="B942" s="192" t="s">
        <v>3758</v>
      </c>
      <c r="C942" s="47">
        <v>121.32</v>
      </c>
      <c r="D942" s="265">
        <f t="shared" si="14"/>
        <v>107.12555999999999</v>
      </c>
    </row>
    <row r="943" spans="1:4" s="5" customFormat="1" x14ac:dyDescent="0.2">
      <c r="A943" s="191" t="s">
        <v>4628</v>
      </c>
      <c r="B943" s="192" t="s">
        <v>4629</v>
      </c>
      <c r="C943" s="47">
        <v>48.58</v>
      </c>
      <c r="D943" s="265">
        <f t="shared" si="14"/>
        <v>42.896139999999995</v>
      </c>
    </row>
    <row r="944" spans="1:4" s="5" customFormat="1" x14ac:dyDescent="0.2">
      <c r="A944" s="191" t="s">
        <v>4630</v>
      </c>
      <c r="B944" s="192" t="s">
        <v>3758</v>
      </c>
      <c r="C944" s="47">
        <v>114.33</v>
      </c>
      <c r="D944" s="265">
        <f t="shared" si="14"/>
        <v>100.95339</v>
      </c>
    </row>
    <row r="945" spans="1:4" s="5" customFormat="1" x14ac:dyDescent="0.2">
      <c r="A945" s="191" t="s">
        <v>4631</v>
      </c>
      <c r="B945" s="192" t="s">
        <v>3758</v>
      </c>
      <c r="C945" s="47">
        <v>150.22999999999999</v>
      </c>
      <c r="D945" s="265">
        <f t="shared" si="14"/>
        <v>132.65308999999999</v>
      </c>
    </row>
    <row r="946" spans="1:4" s="5" customFormat="1" x14ac:dyDescent="0.2">
      <c r="A946" s="191" t="s">
        <v>4632</v>
      </c>
      <c r="B946" s="192" t="s">
        <v>3758</v>
      </c>
      <c r="C946" s="47">
        <v>149.87</v>
      </c>
      <c r="D946" s="265">
        <f t="shared" si="14"/>
        <v>132.33521000000002</v>
      </c>
    </row>
    <row r="947" spans="1:4" s="5" customFormat="1" x14ac:dyDescent="0.2">
      <c r="A947" s="191" t="s">
        <v>4633</v>
      </c>
      <c r="B947" s="192" t="s">
        <v>4394</v>
      </c>
      <c r="C947" s="47">
        <v>54</v>
      </c>
      <c r="D947" s="265">
        <f t="shared" si="14"/>
        <v>47.682000000000002</v>
      </c>
    </row>
    <row r="948" spans="1:4" s="5" customFormat="1" x14ac:dyDescent="0.2">
      <c r="A948" s="191" t="s">
        <v>4634</v>
      </c>
      <c r="B948" s="192" t="s">
        <v>3758</v>
      </c>
      <c r="C948" s="47">
        <v>147.13999999999999</v>
      </c>
      <c r="D948" s="265">
        <f t="shared" si="14"/>
        <v>129.92461999999998</v>
      </c>
    </row>
    <row r="949" spans="1:4" s="5" customFormat="1" x14ac:dyDescent="0.2">
      <c r="A949" s="191" t="s">
        <v>4635</v>
      </c>
      <c r="B949" s="192" t="s">
        <v>3758</v>
      </c>
      <c r="C949" s="47">
        <v>129.27000000000001</v>
      </c>
      <c r="D949" s="265">
        <f t="shared" si="14"/>
        <v>114.14541000000001</v>
      </c>
    </row>
    <row r="950" spans="1:4" s="5" customFormat="1" x14ac:dyDescent="0.2">
      <c r="A950" s="191" t="s">
        <v>4636</v>
      </c>
      <c r="B950" s="192" t="s">
        <v>3758</v>
      </c>
      <c r="C950" s="47">
        <v>96.7</v>
      </c>
      <c r="D950" s="265">
        <f t="shared" si="14"/>
        <v>85.386099999999999</v>
      </c>
    </row>
    <row r="951" spans="1:4" s="5" customFormat="1" x14ac:dyDescent="0.2">
      <c r="A951" s="191" t="s">
        <v>4637</v>
      </c>
      <c r="B951" s="192" t="s">
        <v>3758</v>
      </c>
      <c r="C951" s="47">
        <v>73.180000000000007</v>
      </c>
      <c r="D951" s="265">
        <f t="shared" si="14"/>
        <v>64.617940000000004</v>
      </c>
    </row>
    <row r="952" spans="1:4" s="5" customFormat="1" x14ac:dyDescent="0.2">
      <c r="A952" s="191" t="s">
        <v>18650</v>
      </c>
      <c r="B952" s="192" t="s">
        <v>18651</v>
      </c>
      <c r="C952" s="47">
        <v>100.41</v>
      </c>
      <c r="D952" s="265">
        <f t="shared" si="14"/>
        <v>88.662030000000001</v>
      </c>
    </row>
    <row r="953" spans="1:4" s="5" customFormat="1" x14ac:dyDescent="0.2">
      <c r="A953" s="191" t="s">
        <v>4638</v>
      </c>
      <c r="B953" s="192" t="s">
        <v>4639</v>
      </c>
      <c r="C953" s="47">
        <v>31.44</v>
      </c>
      <c r="D953" s="265">
        <f t="shared" si="14"/>
        <v>27.761520000000001</v>
      </c>
    </row>
    <row r="954" spans="1:4" s="5" customFormat="1" x14ac:dyDescent="0.2">
      <c r="A954" s="191" t="s">
        <v>4640</v>
      </c>
      <c r="B954" s="192" t="s">
        <v>4501</v>
      </c>
      <c r="C954" s="47">
        <v>717.91</v>
      </c>
      <c r="D954" s="265">
        <f t="shared" si="14"/>
        <v>633.91453000000001</v>
      </c>
    </row>
    <row r="955" spans="1:4" s="5" customFormat="1" x14ac:dyDescent="0.2">
      <c r="A955" s="191" t="s">
        <v>18652</v>
      </c>
      <c r="B955" s="192" t="s">
        <v>4501</v>
      </c>
      <c r="C955" s="47">
        <v>727.4</v>
      </c>
      <c r="D955" s="265">
        <f t="shared" si="14"/>
        <v>642.29419999999993</v>
      </c>
    </row>
    <row r="956" spans="1:4" s="5" customFormat="1" x14ac:dyDescent="0.2">
      <c r="A956" s="191" t="s">
        <v>4641</v>
      </c>
      <c r="B956" s="192" t="s">
        <v>4642</v>
      </c>
      <c r="C956" s="47">
        <v>23.44</v>
      </c>
      <c r="D956" s="265">
        <f t="shared" si="14"/>
        <v>20.697520000000001</v>
      </c>
    </row>
    <row r="957" spans="1:4" s="5" customFormat="1" x14ac:dyDescent="0.2">
      <c r="A957" s="191" t="s">
        <v>4643</v>
      </c>
      <c r="B957" s="192" t="s">
        <v>4501</v>
      </c>
      <c r="C957" s="47">
        <v>1330.76</v>
      </c>
      <c r="D957" s="265">
        <f t="shared" si="14"/>
        <v>1175.0610799999999</v>
      </c>
    </row>
    <row r="958" spans="1:4" s="5" customFormat="1" x14ac:dyDescent="0.2">
      <c r="A958" s="191" t="s">
        <v>4644</v>
      </c>
      <c r="B958" s="192" t="s">
        <v>4369</v>
      </c>
      <c r="C958" s="47">
        <v>229.22</v>
      </c>
      <c r="D958" s="265">
        <f t="shared" si="14"/>
        <v>202.40126000000001</v>
      </c>
    </row>
    <row r="959" spans="1:4" s="5" customFormat="1" x14ac:dyDescent="0.2">
      <c r="A959" s="191" t="s">
        <v>18653</v>
      </c>
      <c r="B959" s="192" t="s">
        <v>18654</v>
      </c>
      <c r="C959" s="47">
        <v>268.97000000000003</v>
      </c>
      <c r="D959" s="265">
        <f t="shared" si="14"/>
        <v>237.50051000000002</v>
      </c>
    </row>
    <row r="960" spans="1:4" s="5" customFormat="1" x14ac:dyDescent="0.2">
      <c r="A960" s="191" t="s">
        <v>4645</v>
      </c>
      <c r="B960" s="192" t="s">
        <v>4369</v>
      </c>
      <c r="C960" s="47">
        <v>268.97000000000003</v>
      </c>
      <c r="D960" s="265">
        <f t="shared" si="14"/>
        <v>237.50051000000002</v>
      </c>
    </row>
    <row r="961" spans="1:4" s="5" customFormat="1" x14ac:dyDescent="0.2">
      <c r="A961" s="191" t="s">
        <v>18655</v>
      </c>
      <c r="B961" s="192" t="s">
        <v>18656</v>
      </c>
      <c r="C961" s="47">
        <v>1479.57</v>
      </c>
      <c r="D961" s="265">
        <f t="shared" si="14"/>
        <v>1306.4603099999999</v>
      </c>
    </row>
    <row r="962" spans="1:4" s="5" customFormat="1" x14ac:dyDescent="0.2">
      <c r="A962" s="191" t="s">
        <v>4646</v>
      </c>
      <c r="B962" s="192" t="s">
        <v>3758</v>
      </c>
      <c r="C962" s="47">
        <v>32.15</v>
      </c>
      <c r="D962" s="265">
        <f t="shared" si="14"/>
        <v>28.388449999999999</v>
      </c>
    </row>
    <row r="963" spans="1:4" s="5" customFormat="1" x14ac:dyDescent="0.2">
      <c r="A963" s="191" t="s">
        <v>4647</v>
      </c>
      <c r="B963" s="192" t="s">
        <v>3758</v>
      </c>
      <c r="C963" s="47">
        <v>68.25</v>
      </c>
      <c r="D963" s="265">
        <f t="shared" si="14"/>
        <v>60.264749999999999</v>
      </c>
    </row>
    <row r="964" spans="1:4" s="5" customFormat="1" x14ac:dyDescent="0.2">
      <c r="A964" s="191" t="s">
        <v>4648</v>
      </c>
      <c r="B964" s="192" t="s">
        <v>3758</v>
      </c>
      <c r="C964" s="47">
        <v>74.13</v>
      </c>
      <c r="D964" s="265">
        <f t="shared" si="14"/>
        <v>65.456789999999998</v>
      </c>
    </row>
    <row r="965" spans="1:4" s="5" customFormat="1" x14ac:dyDescent="0.2">
      <c r="A965" s="191" t="s">
        <v>18657</v>
      </c>
      <c r="B965" s="192" t="s">
        <v>18658</v>
      </c>
      <c r="C965" s="47">
        <v>830.13</v>
      </c>
      <c r="D965" s="265">
        <f t="shared" si="14"/>
        <v>733.00478999999996</v>
      </c>
    </row>
    <row r="966" spans="1:4" s="5" customFormat="1" x14ac:dyDescent="0.2">
      <c r="A966" s="191" t="s">
        <v>4649</v>
      </c>
      <c r="B966" s="192" t="s">
        <v>4650</v>
      </c>
      <c r="C966" s="47">
        <v>930.29</v>
      </c>
      <c r="D966" s="265">
        <f t="shared" si="14"/>
        <v>821.44606999999996</v>
      </c>
    </row>
    <row r="967" spans="1:4" s="5" customFormat="1" x14ac:dyDescent="0.2">
      <c r="A967" s="191" t="s">
        <v>4651</v>
      </c>
      <c r="B967" s="192" t="s">
        <v>4652</v>
      </c>
      <c r="C967" s="47">
        <v>39.450000000000003</v>
      </c>
      <c r="D967" s="265">
        <f t="shared" si="14"/>
        <v>34.834350000000001</v>
      </c>
    </row>
    <row r="968" spans="1:4" s="5" customFormat="1" x14ac:dyDescent="0.2">
      <c r="A968" s="191" t="s">
        <v>18659</v>
      </c>
      <c r="B968" s="192" t="s">
        <v>3758</v>
      </c>
      <c r="C968" s="47">
        <v>58.75</v>
      </c>
      <c r="D968" s="265">
        <f t="shared" si="14"/>
        <v>51.876249999999999</v>
      </c>
    </row>
    <row r="969" spans="1:4" s="5" customFormat="1" x14ac:dyDescent="0.2">
      <c r="A969" s="191" t="s">
        <v>18660</v>
      </c>
      <c r="B969" s="192" t="s">
        <v>18661</v>
      </c>
      <c r="C969" s="47">
        <v>97.83</v>
      </c>
      <c r="D969" s="265">
        <f t="shared" ref="D969:D1032" si="15">C969*0.883</f>
        <v>86.383889999999994</v>
      </c>
    </row>
    <row r="970" spans="1:4" s="5" customFormat="1" x14ac:dyDescent="0.2">
      <c r="A970" s="191" t="s">
        <v>4653</v>
      </c>
      <c r="B970" s="192" t="s">
        <v>4654</v>
      </c>
      <c r="C970" s="47">
        <v>155.91</v>
      </c>
      <c r="D970" s="265">
        <f t="shared" si="15"/>
        <v>137.66853</v>
      </c>
    </row>
    <row r="971" spans="1:4" s="5" customFormat="1" x14ac:dyDescent="0.2">
      <c r="A971" s="191" t="s">
        <v>4655</v>
      </c>
      <c r="B971" s="192" t="s">
        <v>4656</v>
      </c>
      <c r="C971" s="47">
        <v>57.67</v>
      </c>
      <c r="D971" s="265">
        <f t="shared" si="15"/>
        <v>50.922609999999999</v>
      </c>
    </row>
    <row r="972" spans="1:4" s="5" customFormat="1" x14ac:dyDescent="0.2">
      <c r="A972" s="191" t="s">
        <v>4657</v>
      </c>
      <c r="B972" s="192" t="s">
        <v>3758</v>
      </c>
      <c r="C972" s="47">
        <v>56.03</v>
      </c>
      <c r="D972" s="265">
        <f t="shared" si="15"/>
        <v>49.474490000000003</v>
      </c>
    </row>
    <row r="973" spans="1:4" s="5" customFormat="1" x14ac:dyDescent="0.2">
      <c r="A973" s="191" t="s">
        <v>4658</v>
      </c>
      <c r="B973" s="192" t="s">
        <v>3758</v>
      </c>
      <c r="C973" s="47">
        <v>69.63</v>
      </c>
      <c r="D973" s="265">
        <f t="shared" si="15"/>
        <v>61.483289999999997</v>
      </c>
    </row>
    <row r="974" spans="1:4" s="5" customFormat="1" x14ac:dyDescent="0.2">
      <c r="A974" s="191" t="s">
        <v>4659</v>
      </c>
      <c r="B974" s="192" t="s">
        <v>4660</v>
      </c>
      <c r="C974" s="47">
        <v>98.97</v>
      </c>
      <c r="D974" s="265">
        <f t="shared" si="15"/>
        <v>87.390510000000006</v>
      </c>
    </row>
    <row r="975" spans="1:4" s="5" customFormat="1" x14ac:dyDescent="0.2">
      <c r="A975" s="191" t="s">
        <v>4661</v>
      </c>
      <c r="B975" s="192" t="s">
        <v>4660</v>
      </c>
      <c r="C975" s="47">
        <v>15.36</v>
      </c>
      <c r="D975" s="265">
        <f t="shared" si="15"/>
        <v>13.56288</v>
      </c>
    </row>
    <row r="976" spans="1:4" s="5" customFormat="1" x14ac:dyDescent="0.2">
      <c r="A976" s="191" t="s">
        <v>18662</v>
      </c>
      <c r="B976" s="192" t="s">
        <v>4660</v>
      </c>
      <c r="C976" s="47">
        <v>19.88</v>
      </c>
      <c r="D976" s="265">
        <f t="shared" si="15"/>
        <v>17.554040000000001</v>
      </c>
    </row>
    <row r="977" spans="1:4" s="5" customFormat="1" x14ac:dyDescent="0.2">
      <c r="A977" s="191" t="s">
        <v>4662</v>
      </c>
      <c r="B977" s="192" t="s">
        <v>4660</v>
      </c>
      <c r="C977" s="47">
        <v>14.87</v>
      </c>
      <c r="D977" s="265">
        <f t="shared" si="15"/>
        <v>13.13021</v>
      </c>
    </row>
    <row r="978" spans="1:4" s="5" customFormat="1" x14ac:dyDescent="0.2">
      <c r="A978" s="191" t="s">
        <v>18663</v>
      </c>
      <c r="B978" s="192" t="s">
        <v>18664</v>
      </c>
      <c r="C978" s="47">
        <v>33.4</v>
      </c>
      <c r="D978" s="265">
        <f t="shared" si="15"/>
        <v>29.4922</v>
      </c>
    </row>
    <row r="979" spans="1:4" s="5" customFormat="1" x14ac:dyDescent="0.2">
      <c r="A979" s="191" t="s">
        <v>18665</v>
      </c>
      <c r="B979" s="192" t="s">
        <v>18666</v>
      </c>
      <c r="C979" s="47">
        <v>95.82</v>
      </c>
      <c r="D979" s="265">
        <f t="shared" si="15"/>
        <v>84.609059999999999</v>
      </c>
    </row>
    <row r="980" spans="1:4" s="5" customFormat="1" x14ac:dyDescent="0.2">
      <c r="A980" s="191" t="s">
        <v>4663</v>
      </c>
      <c r="B980" s="192" t="s">
        <v>4664</v>
      </c>
      <c r="C980" s="47">
        <v>14.25</v>
      </c>
      <c r="D980" s="265">
        <f t="shared" si="15"/>
        <v>12.582750000000001</v>
      </c>
    </row>
    <row r="981" spans="1:4" s="5" customFormat="1" x14ac:dyDescent="0.2">
      <c r="A981" s="191" t="s">
        <v>4665</v>
      </c>
      <c r="B981" s="192" t="s">
        <v>4666</v>
      </c>
      <c r="C981" s="47">
        <v>34.340000000000003</v>
      </c>
      <c r="D981" s="265">
        <f t="shared" si="15"/>
        <v>30.322220000000002</v>
      </c>
    </row>
    <row r="982" spans="1:4" s="5" customFormat="1" x14ac:dyDescent="0.2">
      <c r="A982" s="191" t="s">
        <v>18667</v>
      </c>
      <c r="B982" s="192" t="s">
        <v>18668</v>
      </c>
      <c r="C982" s="47">
        <v>249.87</v>
      </c>
      <c r="D982" s="265">
        <f t="shared" si="15"/>
        <v>220.63521</v>
      </c>
    </row>
    <row r="983" spans="1:4" s="5" customFormat="1" x14ac:dyDescent="0.2">
      <c r="A983" s="191" t="s">
        <v>18669</v>
      </c>
      <c r="B983" s="192" t="s">
        <v>18670</v>
      </c>
      <c r="C983" s="47">
        <v>31.28</v>
      </c>
      <c r="D983" s="265">
        <f t="shared" si="15"/>
        <v>27.620240000000003</v>
      </c>
    </row>
    <row r="984" spans="1:4" s="5" customFormat="1" x14ac:dyDescent="0.2">
      <c r="A984" s="191" t="s">
        <v>4667</v>
      </c>
      <c r="B984" s="192" t="s">
        <v>3854</v>
      </c>
      <c r="C984" s="47">
        <v>16.63</v>
      </c>
      <c r="D984" s="265">
        <f t="shared" si="15"/>
        <v>14.684289999999999</v>
      </c>
    </row>
    <row r="985" spans="1:4" s="5" customFormat="1" x14ac:dyDescent="0.2">
      <c r="A985" s="191" t="s">
        <v>18671</v>
      </c>
      <c r="B985" s="192" t="s">
        <v>4660</v>
      </c>
      <c r="C985" s="47">
        <v>57.05</v>
      </c>
      <c r="D985" s="265">
        <f t="shared" si="15"/>
        <v>50.375149999999998</v>
      </c>
    </row>
    <row r="986" spans="1:4" s="5" customFormat="1" x14ac:dyDescent="0.2">
      <c r="A986" s="191" t="s">
        <v>18672</v>
      </c>
      <c r="B986" s="192" t="s">
        <v>4660</v>
      </c>
      <c r="C986" s="47">
        <v>10.94</v>
      </c>
      <c r="D986" s="265">
        <f t="shared" si="15"/>
        <v>9.6600199999999994</v>
      </c>
    </row>
    <row r="987" spans="1:4" s="5" customFormat="1" x14ac:dyDescent="0.2">
      <c r="A987" s="191" t="s">
        <v>4668</v>
      </c>
      <c r="B987" s="192" t="s">
        <v>4660</v>
      </c>
      <c r="C987" s="47">
        <v>73</v>
      </c>
      <c r="D987" s="265">
        <f t="shared" si="15"/>
        <v>64.459000000000003</v>
      </c>
    </row>
    <row r="988" spans="1:4" s="5" customFormat="1" x14ac:dyDescent="0.2">
      <c r="A988" s="191" t="s">
        <v>18673</v>
      </c>
      <c r="B988" s="192" t="s">
        <v>18674</v>
      </c>
      <c r="C988" s="47">
        <v>87.25</v>
      </c>
      <c r="D988" s="265">
        <f t="shared" si="15"/>
        <v>77.041750000000008</v>
      </c>
    </row>
    <row r="989" spans="1:4" s="5" customFormat="1" x14ac:dyDescent="0.2">
      <c r="A989" s="191" t="s">
        <v>18675</v>
      </c>
      <c r="B989" s="192" t="s">
        <v>18676</v>
      </c>
      <c r="C989" s="47">
        <v>98.24</v>
      </c>
      <c r="D989" s="265">
        <f t="shared" si="15"/>
        <v>86.745919999999998</v>
      </c>
    </row>
    <row r="990" spans="1:4" s="5" customFormat="1" x14ac:dyDescent="0.2">
      <c r="A990" s="191" t="s">
        <v>18677</v>
      </c>
      <c r="B990" s="192" t="s">
        <v>18678</v>
      </c>
      <c r="C990" s="47">
        <v>97.93</v>
      </c>
      <c r="D990" s="265">
        <f t="shared" si="15"/>
        <v>86.472190000000012</v>
      </c>
    </row>
    <row r="991" spans="1:4" s="5" customFormat="1" x14ac:dyDescent="0.2">
      <c r="A991" s="191" t="s">
        <v>4669</v>
      </c>
      <c r="B991" s="192" t="s">
        <v>4660</v>
      </c>
      <c r="C991" s="47">
        <v>53.59</v>
      </c>
      <c r="D991" s="265">
        <f t="shared" si="15"/>
        <v>47.319970000000005</v>
      </c>
    </row>
    <row r="992" spans="1:4" s="5" customFormat="1" x14ac:dyDescent="0.2">
      <c r="A992" s="191" t="s">
        <v>4670</v>
      </c>
      <c r="B992" s="192" t="s">
        <v>4671</v>
      </c>
      <c r="C992" s="47">
        <v>186.37</v>
      </c>
      <c r="D992" s="265">
        <f t="shared" si="15"/>
        <v>164.56471000000002</v>
      </c>
    </row>
    <row r="993" spans="1:4" s="5" customFormat="1" x14ac:dyDescent="0.2">
      <c r="A993" s="191" t="s">
        <v>18679</v>
      </c>
      <c r="B993" s="192" t="s">
        <v>18680</v>
      </c>
      <c r="C993" s="47">
        <v>69.59</v>
      </c>
      <c r="D993" s="265">
        <f t="shared" si="15"/>
        <v>61.447970000000005</v>
      </c>
    </row>
    <row r="994" spans="1:4" s="5" customFormat="1" x14ac:dyDescent="0.2">
      <c r="A994" s="191" t="s">
        <v>4672</v>
      </c>
      <c r="B994" s="192" t="s">
        <v>4673</v>
      </c>
      <c r="C994" s="47">
        <v>69.91</v>
      </c>
      <c r="D994" s="265">
        <f t="shared" si="15"/>
        <v>61.730529999999995</v>
      </c>
    </row>
    <row r="995" spans="1:4" s="5" customFormat="1" x14ac:dyDescent="0.2">
      <c r="A995" s="191" t="s">
        <v>18681</v>
      </c>
      <c r="B995" s="192" t="s">
        <v>4673</v>
      </c>
      <c r="C995" s="47">
        <v>49.97</v>
      </c>
      <c r="D995" s="265">
        <f t="shared" si="15"/>
        <v>44.123509999999996</v>
      </c>
    </row>
    <row r="996" spans="1:4" s="5" customFormat="1" x14ac:dyDescent="0.2">
      <c r="A996" s="191" t="s">
        <v>4674</v>
      </c>
      <c r="B996" s="192" t="s">
        <v>4675</v>
      </c>
      <c r="C996" s="47">
        <v>393.46</v>
      </c>
      <c r="D996" s="265">
        <f t="shared" si="15"/>
        <v>347.42518000000001</v>
      </c>
    </row>
    <row r="997" spans="1:4" s="5" customFormat="1" x14ac:dyDescent="0.2">
      <c r="A997" s="191" t="s">
        <v>4676</v>
      </c>
      <c r="B997" s="192" t="s">
        <v>4677</v>
      </c>
      <c r="C997" s="47">
        <v>125.97</v>
      </c>
      <c r="D997" s="265">
        <f t="shared" si="15"/>
        <v>111.23151</v>
      </c>
    </row>
    <row r="998" spans="1:4" s="5" customFormat="1" x14ac:dyDescent="0.2">
      <c r="A998" s="191" t="s">
        <v>18682</v>
      </c>
      <c r="B998" s="192" t="s">
        <v>18683</v>
      </c>
      <c r="C998" s="47">
        <v>387.19</v>
      </c>
      <c r="D998" s="265">
        <f t="shared" si="15"/>
        <v>341.88877000000002</v>
      </c>
    </row>
    <row r="999" spans="1:4" s="5" customFormat="1" x14ac:dyDescent="0.2">
      <c r="A999" s="191" t="s">
        <v>18684</v>
      </c>
      <c r="B999" s="192" t="s">
        <v>18685</v>
      </c>
      <c r="C999" s="47">
        <v>30.3</v>
      </c>
      <c r="D999" s="265">
        <f t="shared" si="15"/>
        <v>26.754899999999999</v>
      </c>
    </row>
    <row r="1000" spans="1:4" s="5" customFormat="1" x14ac:dyDescent="0.2">
      <c r="A1000" s="191" t="s">
        <v>4678</v>
      </c>
      <c r="B1000" s="192" t="s">
        <v>4281</v>
      </c>
      <c r="C1000" s="47">
        <v>19.11</v>
      </c>
      <c r="D1000" s="265">
        <f t="shared" si="15"/>
        <v>16.874130000000001</v>
      </c>
    </row>
    <row r="1001" spans="1:4" s="5" customFormat="1" x14ac:dyDescent="0.2">
      <c r="A1001" s="191" t="s">
        <v>18686</v>
      </c>
      <c r="B1001" s="192" t="s">
        <v>18687</v>
      </c>
      <c r="C1001" s="47">
        <v>75.73</v>
      </c>
      <c r="D1001" s="265">
        <f t="shared" si="15"/>
        <v>66.869590000000002</v>
      </c>
    </row>
    <row r="1002" spans="1:4" s="5" customFormat="1" x14ac:dyDescent="0.2">
      <c r="A1002" s="191" t="s">
        <v>4679</v>
      </c>
      <c r="B1002" s="192" t="s">
        <v>4281</v>
      </c>
      <c r="C1002" s="47">
        <v>35.11</v>
      </c>
      <c r="D1002" s="265">
        <f t="shared" si="15"/>
        <v>31.002130000000001</v>
      </c>
    </row>
    <row r="1003" spans="1:4" s="5" customFormat="1" x14ac:dyDescent="0.2">
      <c r="A1003" s="191" t="s">
        <v>4680</v>
      </c>
      <c r="B1003" s="192" t="s">
        <v>4681</v>
      </c>
      <c r="C1003" s="47">
        <v>5.43</v>
      </c>
      <c r="D1003" s="265">
        <f t="shared" si="15"/>
        <v>4.7946900000000001</v>
      </c>
    </row>
    <row r="1004" spans="1:4" s="5" customFormat="1" x14ac:dyDescent="0.2">
      <c r="A1004" s="191" t="s">
        <v>18688</v>
      </c>
      <c r="B1004" s="192" t="s">
        <v>4683</v>
      </c>
      <c r="C1004" s="47">
        <v>78.209999999999994</v>
      </c>
      <c r="D1004" s="265">
        <f t="shared" si="15"/>
        <v>69.059429999999992</v>
      </c>
    </row>
    <row r="1005" spans="1:4" s="5" customFormat="1" x14ac:dyDescent="0.2">
      <c r="A1005" s="191" t="s">
        <v>18689</v>
      </c>
      <c r="B1005" s="192" t="s">
        <v>4722</v>
      </c>
      <c r="C1005" s="47">
        <v>26.43</v>
      </c>
      <c r="D1005" s="265">
        <f t="shared" si="15"/>
        <v>23.337689999999998</v>
      </c>
    </row>
    <row r="1006" spans="1:4" s="5" customFormat="1" x14ac:dyDescent="0.2">
      <c r="A1006" s="191" t="s">
        <v>4682</v>
      </c>
      <c r="B1006" s="192" t="s">
        <v>4683</v>
      </c>
      <c r="C1006" s="47">
        <v>71.790000000000006</v>
      </c>
      <c r="D1006" s="265">
        <f t="shared" si="15"/>
        <v>63.390570000000004</v>
      </c>
    </row>
    <row r="1007" spans="1:4" s="5" customFormat="1" x14ac:dyDescent="0.2">
      <c r="A1007" s="191" t="s">
        <v>4684</v>
      </c>
      <c r="B1007" s="192" t="s">
        <v>4683</v>
      </c>
      <c r="C1007" s="47">
        <v>89.11</v>
      </c>
      <c r="D1007" s="265">
        <f t="shared" si="15"/>
        <v>78.684129999999996</v>
      </c>
    </row>
    <row r="1008" spans="1:4" s="5" customFormat="1" x14ac:dyDescent="0.2">
      <c r="A1008" s="191" t="s">
        <v>4685</v>
      </c>
      <c r="B1008" s="192" t="s">
        <v>4686</v>
      </c>
      <c r="C1008" s="47">
        <v>25.92</v>
      </c>
      <c r="D1008" s="265">
        <f t="shared" si="15"/>
        <v>22.887360000000001</v>
      </c>
    </row>
    <row r="1009" spans="1:4" s="5" customFormat="1" x14ac:dyDescent="0.2">
      <c r="A1009" s="191" t="s">
        <v>4687</v>
      </c>
      <c r="B1009" s="192" t="s">
        <v>4688</v>
      </c>
      <c r="C1009" s="47">
        <v>78.540000000000006</v>
      </c>
      <c r="D1009" s="265">
        <f t="shared" si="15"/>
        <v>69.350820000000013</v>
      </c>
    </row>
    <row r="1010" spans="1:4" s="5" customFormat="1" x14ac:dyDescent="0.2">
      <c r="A1010" s="191" t="s">
        <v>4689</v>
      </c>
      <c r="B1010" s="192" t="s">
        <v>4690</v>
      </c>
      <c r="C1010" s="47">
        <v>115.64</v>
      </c>
      <c r="D1010" s="265">
        <f t="shared" si="15"/>
        <v>102.11011999999999</v>
      </c>
    </row>
    <row r="1011" spans="1:4" s="5" customFormat="1" x14ac:dyDescent="0.2">
      <c r="A1011" s="191" t="s">
        <v>18690</v>
      </c>
      <c r="B1011" s="192" t="s">
        <v>18691</v>
      </c>
      <c r="C1011" s="47">
        <v>58.75</v>
      </c>
      <c r="D1011" s="265">
        <f t="shared" si="15"/>
        <v>51.876249999999999</v>
      </c>
    </row>
    <row r="1012" spans="1:4" s="5" customFormat="1" x14ac:dyDescent="0.2">
      <c r="A1012" s="191" t="s">
        <v>4691</v>
      </c>
      <c r="B1012" s="192" t="s">
        <v>4692</v>
      </c>
      <c r="C1012" s="47">
        <v>233.87</v>
      </c>
      <c r="D1012" s="265">
        <f t="shared" si="15"/>
        <v>206.50721000000001</v>
      </c>
    </row>
    <row r="1013" spans="1:4" s="5" customFormat="1" x14ac:dyDescent="0.2">
      <c r="A1013" s="191" t="s">
        <v>18692</v>
      </c>
      <c r="B1013" s="192" t="s">
        <v>18693</v>
      </c>
      <c r="C1013" s="47">
        <v>141.97</v>
      </c>
      <c r="D1013" s="265">
        <f t="shared" si="15"/>
        <v>125.35951</v>
      </c>
    </row>
    <row r="1014" spans="1:4" s="5" customFormat="1" x14ac:dyDescent="0.2">
      <c r="A1014" s="191" t="s">
        <v>4693</v>
      </c>
      <c r="B1014" s="192" t="s">
        <v>4694</v>
      </c>
      <c r="C1014" s="47">
        <v>121.32</v>
      </c>
      <c r="D1014" s="265">
        <f t="shared" si="15"/>
        <v>107.12555999999999</v>
      </c>
    </row>
    <row r="1015" spans="1:4" s="5" customFormat="1" x14ac:dyDescent="0.2">
      <c r="A1015" s="191" t="s">
        <v>4695</v>
      </c>
      <c r="B1015" s="192" t="s">
        <v>4696</v>
      </c>
      <c r="C1015" s="47">
        <v>46.47</v>
      </c>
      <c r="D1015" s="265">
        <f t="shared" si="15"/>
        <v>41.033009999999997</v>
      </c>
    </row>
    <row r="1016" spans="1:4" s="5" customFormat="1" x14ac:dyDescent="0.2">
      <c r="A1016" s="191" t="s">
        <v>4697</v>
      </c>
      <c r="B1016" s="192" t="s">
        <v>4698</v>
      </c>
      <c r="C1016" s="47">
        <v>55.4</v>
      </c>
      <c r="D1016" s="265">
        <f t="shared" si="15"/>
        <v>48.918199999999999</v>
      </c>
    </row>
    <row r="1017" spans="1:4" s="5" customFormat="1" x14ac:dyDescent="0.2">
      <c r="A1017" s="191" t="s">
        <v>18694</v>
      </c>
      <c r="B1017" s="192" t="s">
        <v>18695</v>
      </c>
      <c r="C1017" s="47">
        <v>24.57</v>
      </c>
      <c r="D1017" s="265">
        <f t="shared" si="15"/>
        <v>21.695309999999999</v>
      </c>
    </row>
    <row r="1018" spans="1:4" s="5" customFormat="1" x14ac:dyDescent="0.2">
      <c r="A1018" s="191" t="s">
        <v>4699</v>
      </c>
      <c r="B1018" s="192" t="s">
        <v>4700</v>
      </c>
      <c r="C1018" s="47">
        <v>111</v>
      </c>
      <c r="D1018" s="265">
        <f t="shared" si="15"/>
        <v>98.013000000000005</v>
      </c>
    </row>
    <row r="1019" spans="1:4" s="5" customFormat="1" x14ac:dyDescent="0.2">
      <c r="A1019" s="191" t="s">
        <v>4701</v>
      </c>
      <c r="B1019" s="192" t="s">
        <v>4683</v>
      </c>
      <c r="C1019" s="47">
        <v>80.459999999999994</v>
      </c>
      <c r="D1019" s="265">
        <f t="shared" si="15"/>
        <v>71.046179999999993</v>
      </c>
    </row>
    <row r="1020" spans="1:4" s="5" customFormat="1" x14ac:dyDescent="0.2">
      <c r="A1020" s="191" t="s">
        <v>4702</v>
      </c>
      <c r="B1020" s="192" t="s">
        <v>4703</v>
      </c>
      <c r="C1020" s="47">
        <v>66.08</v>
      </c>
      <c r="D1020" s="265">
        <f t="shared" si="15"/>
        <v>58.348639999999996</v>
      </c>
    </row>
    <row r="1021" spans="1:4" s="5" customFormat="1" x14ac:dyDescent="0.2">
      <c r="A1021" s="191" t="s">
        <v>4704</v>
      </c>
      <c r="B1021" s="192" t="s">
        <v>4705</v>
      </c>
      <c r="C1021" s="47">
        <v>20.14</v>
      </c>
      <c r="D1021" s="265">
        <f t="shared" si="15"/>
        <v>17.783619999999999</v>
      </c>
    </row>
    <row r="1022" spans="1:4" s="5" customFormat="1" x14ac:dyDescent="0.2">
      <c r="A1022" s="191" t="s">
        <v>18696</v>
      </c>
      <c r="B1022" s="192" t="s">
        <v>18697</v>
      </c>
      <c r="C1022" s="47">
        <v>8.83</v>
      </c>
      <c r="D1022" s="265">
        <f t="shared" si="15"/>
        <v>7.7968900000000003</v>
      </c>
    </row>
    <row r="1023" spans="1:4" s="5" customFormat="1" x14ac:dyDescent="0.2">
      <c r="A1023" s="191" t="s">
        <v>4706</v>
      </c>
      <c r="B1023" s="192" t="s">
        <v>4705</v>
      </c>
      <c r="C1023" s="47">
        <v>19.309999999999999</v>
      </c>
      <c r="D1023" s="265">
        <f t="shared" si="15"/>
        <v>17.050729999999998</v>
      </c>
    </row>
    <row r="1024" spans="1:4" s="5" customFormat="1" x14ac:dyDescent="0.2">
      <c r="A1024" s="191" t="s">
        <v>4707</v>
      </c>
      <c r="B1024" s="192" t="s">
        <v>4708</v>
      </c>
      <c r="C1024" s="47">
        <v>76.36</v>
      </c>
      <c r="D1024" s="265">
        <f t="shared" si="15"/>
        <v>67.425880000000006</v>
      </c>
    </row>
    <row r="1025" spans="1:4" s="5" customFormat="1" x14ac:dyDescent="0.2">
      <c r="A1025" s="191" t="s">
        <v>18698</v>
      </c>
      <c r="B1025" s="192" t="s">
        <v>4705</v>
      </c>
      <c r="C1025" s="47">
        <v>17.04</v>
      </c>
      <c r="D1025" s="265">
        <f t="shared" si="15"/>
        <v>15.04632</v>
      </c>
    </row>
    <row r="1026" spans="1:4" s="5" customFormat="1" x14ac:dyDescent="0.2">
      <c r="A1026" s="191" t="s">
        <v>18699</v>
      </c>
      <c r="B1026" s="192" t="s">
        <v>4686</v>
      </c>
      <c r="C1026" s="47">
        <v>129.58000000000001</v>
      </c>
      <c r="D1026" s="265">
        <f t="shared" si="15"/>
        <v>114.41914000000001</v>
      </c>
    </row>
    <row r="1027" spans="1:4" s="5" customFormat="1" x14ac:dyDescent="0.2">
      <c r="A1027" s="191" t="s">
        <v>18700</v>
      </c>
      <c r="B1027" s="192" t="s">
        <v>18701</v>
      </c>
      <c r="C1027" s="47">
        <v>73.98</v>
      </c>
      <c r="D1027" s="265">
        <f t="shared" si="15"/>
        <v>65.324340000000007</v>
      </c>
    </row>
    <row r="1028" spans="1:4" s="5" customFormat="1" x14ac:dyDescent="0.2">
      <c r="A1028" s="191" t="s">
        <v>4709</v>
      </c>
      <c r="B1028" s="192" t="s">
        <v>4710</v>
      </c>
      <c r="C1028" s="47">
        <v>54.52</v>
      </c>
      <c r="D1028" s="265">
        <f t="shared" si="15"/>
        <v>48.141160000000006</v>
      </c>
    </row>
    <row r="1029" spans="1:4" s="5" customFormat="1" x14ac:dyDescent="0.2">
      <c r="A1029" s="191" t="s">
        <v>4711</v>
      </c>
      <c r="B1029" s="192" t="s">
        <v>4712</v>
      </c>
      <c r="C1029" s="47">
        <v>92.05</v>
      </c>
      <c r="D1029" s="265">
        <f t="shared" si="15"/>
        <v>81.280149999999992</v>
      </c>
    </row>
    <row r="1030" spans="1:4" s="5" customFormat="1" x14ac:dyDescent="0.2">
      <c r="A1030" s="191" t="s">
        <v>4713</v>
      </c>
      <c r="B1030" s="192" t="s">
        <v>4712</v>
      </c>
      <c r="C1030" s="47">
        <v>134.22999999999999</v>
      </c>
      <c r="D1030" s="265">
        <f t="shared" si="15"/>
        <v>118.52508999999999</v>
      </c>
    </row>
    <row r="1031" spans="1:4" s="5" customFormat="1" x14ac:dyDescent="0.2">
      <c r="A1031" s="191" t="s">
        <v>4714</v>
      </c>
      <c r="B1031" s="192" t="s">
        <v>4715</v>
      </c>
      <c r="C1031" s="47">
        <v>17.87</v>
      </c>
      <c r="D1031" s="265">
        <f t="shared" si="15"/>
        <v>15.779210000000001</v>
      </c>
    </row>
    <row r="1032" spans="1:4" s="5" customFormat="1" x14ac:dyDescent="0.2">
      <c r="A1032" s="191" t="s">
        <v>4716</v>
      </c>
      <c r="B1032" s="192" t="s">
        <v>4717</v>
      </c>
      <c r="C1032" s="47">
        <v>20.14</v>
      </c>
      <c r="D1032" s="265">
        <f t="shared" si="15"/>
        <v>17.783619999999999</v>
      </c>
    </row>
    <row r="1033" spans="1:4" s="5" customFormat="1" x14ac:dyDescent="0.2">
      <c r="A1033" s="191" t="s">
        <v>18702</v>
      </c>
      <c r="B1033" s="192" t="s">
        <v>4715</v>
      </c>
      <c r="C1033" s="47">
        <v>29.06</v>
      </c>
      <c r="D1033" s="265">
        <f t="shared" ref="D1033:D1096" si="16">C1033*0.883</f>
        <v>25.659979999999997</v>
      </c>
    </row>
    <row r="1034" spans="1:4" s="5" customFormat="1" x14ac:dyDescent="0.2">
      <c r="A1034" s="191" t="s">
        <v>4718</v>
      </c>
      <c r="B1034" s="192" t="s">
        <v>4719</v>
      </c>
      <c r="C1034" s="47">
        <v>16.47</v>
      </c>
      <c r="D1034" s="265">
        <f t="shared" si="16"/>
        <v>14.543009999999999</v>
      </c>
    </row>
    <row r="1035" spans="1:4" s="5" customFormat="1" x14ac:dyDescent="0.2">
      <c r="A1035" s="191" t="s">
        <v>4720</v>
      </c>
      <c r="B1035" s="192" t="s">
        <v>4485</v>
      </c>
      <c r="C1035" s="47">
        <v>4.43</v>
      </c>
      <c r="D1035" s="265">
        <f t="shared" si="16"/>
        <v>3.9116899999999997</v>
      </c>
    </row>
    <row r="1036" spans="1:4" s="5" customFormat="1" x14ac:dyDescent="0.2">
      <c r="A1036" s="191" t="s">
        <v>18703</v>
      </c>
      <c r="B1036" s="192" t="s">
        <v>4485</v>
      </c>
      <c r="C1036" s="47">
        <v>14.61</v>
      </c>
      <c r="D1036" s="265">
        <f t="shared" si="16"/>
        <v>12.90063</v>
      </c>
    </row>
    <row r="1037" spans="1:4" s="5" customFormat="1" x14ac:dyDescent="0.2">
      <c r="A1037" s="191" t="s">
        <v>4721</v>
      </c>
      <c r="B1037" s="192" t="s">
        <v>4722</v>
      </c>
      <c r="C1037" s="47">
        <v>5.22</v>
      </c>
      <c r="D1037" s="265">
        <f t="shared" si="16"/>
        <v>4.6092599999999999</v>
      </c>
    </row>
    <row r="1038" spans="1:4" s="5" customFormat="1" x14ac:dyDescent="0.2">
      <c r="A1038" s="191" t="s">
        <v>18704</v>
      </c>
      <c r="B1038" s="192" t="s">
        <v>4485</v>
      </c>
      <c r="C1038" s="47">
        <v>9.5</v>
      </c>
      <c r="D1038" s="265">
        <f t="shared" si="16"/>
        <v>8.3885000000000005</v>
      </c>
    </row>
    <row r="1039" spans="1:4" s="5" customFormat="1" x14ac:dyDescent="0.2">
      <c r="A1039" s="191" t="s">
        <v>4723</v>
      </c>
      <c r="B1039" s="192" t="s">
        <v>4724</v>
      </c>
      <c r="C1039" s="47">
        <v>6.72</v>
      </c>
      <c r="D1039" s="265">
        <f t="shared" si="16"/>
        <v>5.9337599999999995</v>
      </c>
    </row>
    <row r="1040" spans="1:4" s="5" customFormat="1" x14ac:dyDescent="0.2">
      <c r="A1040" s="191" t="s">
        <v>18705</v>
      </c>
      <c r="B1040" s="192" t="s">
        <v>4485</v>
      </c>
      <c r="C1040" s="47">
        <v>36.450000000000003</v>
      </c>
      <c r="D1040" s="265">
        <f t="shared" si="16"/>
        <v>32.18535</v>
      </c>
    </row>
    <row r="1041" spans="1:4" s="5" customFormat="1" x14ac:dyDescent="0.2">
      <c r="A1041" s="191" t="s">
        <v>4725</v>
      </c>
      <c r="B1041" s="192" t="s">
        <v>4485</v>
      </c>
      <c r="C1041" s="47">
        <v>28.34</v>
      </c>
      <c r="D1041" s="265">
        <f t="shared" si="16"/>
        <v>25.02422</v>
      </c>
    </row>
    <row r="1042" spans="1:4" s="5" customFormat="1" x14ac:dyDescent="0.2">
      <c r="A1042" s="191" t="s">
        <v>4726</v>
      </c>
      <c r="B1042" s="192" t="s">
        <v>4727</v>
      </c>
      <c r="C1042" s="47">
        <v>16.63</v>
      </c>
      <c r="D1042" s="265">
        <f t="shared" si="16"/>
        <v>14.684289999999999</v>
      </c>
    </row>
    <row r="1043" spans="1:4" s="5" customFormat="1" x14ac:dyDescent="0.2">
      <c r="A1043" s="191" t="s">
        <v>4728</v>
      </c>
      <c r="B1043" s="192" t="s">
        <v>4485</v>
      </c>
      <c r="C1043" s="47">
        <v>15.71</v>
      </c>
      <c r="D1043" s="265">
        <f t="shared" si="16"/>
        <v>13.871930000000001</v>
      </c>
    </row>
    <row r="1044" spans="1:4" s="5" customFormat="1" x14ac:dyDescent="0.2">
      <c r="A1044" s="191" t="s">
        <v>18706</v>
      </c>
      <c r="B1044" s="192" t="s">
        <v>18707</v>
      </c>
      <c r="C1044" s="47">
        <v>5.42</v>
      </c>
      <c r="D1044" s="265">
        <f t="shared" si="16"/>
        <v>4.7858599999999996</v>
      </c>
    </row>
    <row r="1045" spans="1:4" s="5" customFormat="1" x14ac:dyDescent="0.2">
      <c r="A1045" s="191" t="s">
        <v>4729</v>
      </c>
      <c r="B1045" s="192" t="s">
        <v>4485</v>
      </c>
      <c r="C1045" s="47">
        <v>20.91</v>
      </c>
      <c r="D1045" s="265">
        <f t="shared" si="16"/>
        <v>18.463529999999999</v>
      </c>
    </row>
    <row r="1046" spans="1:4" s="5" customFormat="1" x14ac:dyDescent="0.2">
      <c r="A1046" s="191" t="s">
        <v>4730</v>
      </c>
      <c r="B1046" s="192" t="s">
        <v>4731</v>
      </c>
      <c r="C1046" s="47">
        <v>7.23</v>
      </c>
      <c r="D1046" s="265">
        <f t="shared" si="16"/>
        <v>6.3840900000000005</v>
      </c>
    </row>
    <row r="1047" spans="1:4" s="5" customFormat="1" x14ac:dyDescent="0.2">
      <c r="A1047" s="191" t="s">
        <v>4732</v>
      </c>
      <c r="B1047" s="192" t="s">
        <v>4733</v>
      </c>
      <c r="C1047" s="47">
        <v>5.79</v>
      </c>
      <c r="D1047" s="265">
        <f t="shared" si="16"/>
        <v>5.1125699999999998</v>
      </c>
    </row>
    <row r="1048" spans="1:4" s="5" customFormat="1" x14ac:dyDescent="0.2">
      <c r="A1048" s="191" t="s">
        <v>4734</v>
      </c>
      <c r="B1048" s="192" t="s">
        <v>4722</v>
      </c>
      <c r="C1048" s="47">
        <v>3.83</v>
      </c>
      <c r="D1048" s="265">
        <f t="shared" si="16"/>
        <v>3.3818900000000003</v>
      </c>
    </row>
    <row r="1049" spans="1:4" s="5" customFormat="1" x14ac:dyDescent="0.2">
      <c r="A1049" s="191" t="s">
        <v>18708</v>
      </c>
      <c r="B1049" s="192" t="s">
        <v>4722</v>
      </c>
      <c r="C1049" s="47">
        <v>2.42</v>
      </c>
      <c r="D1049" s="265">
        <f t="shared" si="16"/>
        <v>2.13686</v>
      </c>
    </row>
    <row r="1050" spans="1:4" s="5" customFormat="1" x14ac:dyDescent="0.2">
      <c r="A1050" s="191" t="s">
        <v>4735</v>
      </c>
      <c r="B1050" s="192" t="s">
        <v>4736</v>
      </c>
      <c r="C1050" s="47">
        <v>25.97</v>
      </c>
      <c r="D1050" s="265">
        <f t="shared" si="16"/>
        <v>22.931509999999999</v>
      </c>
    </row>
    <row r="1051" spans="1:4" s="5" customFormat="1" x14ac:dyDescent="0.2">
      <c r="A1051" s="191" t="s">
        <v>4737</v>
      </c>
      <c r="B1051" s="192" t="s">
        <v>4722</v>
      </c>
      <c r="C1051" s="47">
        <v>14.87</v>
      </c>
      <c r="D1051" s="265">
        <f t="shared" si="16"/>
        <v>13.13021</v>
      </c>
    </row>
    <row r="1052" spans="1:4" s="5" customFormat="1" x14ac:dyDescent="0.2">
      <c r="A1052" s="191" t="s">
        <v>4738</v>
      </c>
      <c r="B1052" s="192" t="s">
        <v>4739</v>
      </c>
      <c r="C1052" s="47">
        <v>12.6</v>
      </c>
      <c r="D1052" s="265">
        <f t="shared" si="16"/>
        <v>11.1258</v>
      </c>
    </row>
    <row r="1053" spans="1:4" s="5" customFormat="1" x14ac:dyDescent="0.2">
      <c r="A1053" s="191" t="s">
        <v>4740</v>
      </c>
      <c r="B1053" s="192" t="s">
        <v>4741</v>
      </c>
      <c r="C1053" s="47">
        <v>12.81</v>
      </c>
      <c r="D1053" s="265">
        <f t="shared" si="16"/>
        <v>11.31123</v>
      </c>
    </row>
    <row r="1054" spans="1:4" s="5" customFormat="1" x14ac:dyDescent="0.2">
      <c r="A1054" s="191" t="s">
        <v>4742</v>
      </c>
      <c r="B1054" s="192" t="s">
        <v>4722</v>
      </c>
      <c r="C1054" s="47">
        <v>60.1</v>
      </c>
      <c r="D1054" s="265">
        <f t="shared" si="16"/>
        <v>53.068300000000001</v>
      </c>
    </row>
    <row r="1055" spans="1:4" s="5" customFormat="1" x14ac:dyDescent="0.2">
      <c r="A1055" s="191" t="s">
        <v>4743</v>
      </c>
      <c r="B1055" s="192" t="s">
        <v>4722</v>
      </c>
      <c r="C1055" s="47">
        <v>67.62</v>
      </c>
      <c r="D1055" s="265">
        <f t="shared" si="16"/>
        <v>59.708460000000002</v>
      </c>
    </row>
    <row r="1056" spans="1:4" s="5" customFormat="1" x14ac:dyDescent="0.2">
      <c r="A1056" s="191" t="s">
        <v>4744</v>
      </c>
      <c r="B1056" s="192" t="s">
        <v>4722</v>
      </c>
      <c r="C1056" s="47">
        <v>77.77</v>
      </c>
      <c r="D1056" s="265">
        <f t="shared" si="16"/>
        <v>68.670909999999992</v>
      </c>
    </row>
    <row r="1057" spans="1:4" s="5" customFormat="1" x14ac:dyDescent="0.2">
      <c r="A1057" s="191" t="s">
        <v>18709</v>
      </c>
      <c r="B1057" s="192" t="s">
        <v>18710</v>
      </c>
      <c r="C1057" s="47">
        <v>12.73</v>
      </c>
      <c r="D1057" s="265">
        <f t="shared" si="16"/>
        <v>11.240590000000001</v>
      </c>
    </row>
    <row r="1058" spans="1:4" s="5" customFormat="1" x14ac:dyDescent="0.2">
      <c r="A1058" s="191" t="s">
        <v>4745</v>
      </c>
      <c r="B1058" s="192" t="s">
        <v>4746</v>
      </c>
      <c r="C1058" s="47">
        <v>7.9</v>
      </c>
      <c r="D1058" s="265">
        <f t="shared" si="16"/>
        <v>6.9757000000000007</v>
      </c>
    </row>
    <row r="1059" spans="1:4" s="5" customFormat="1" x14ac:dyDescent="0.2">
      <c r="A1059" s="191" t="s">
        <v>4747</v>
      </c>
      <c r="B1059" s="192" t="s">
        <v>4724</v>
      </c>
      <c r="C1059" s="47">
        <v>39.03</v>
      </c>
      <c r="D1059" s="265">
        <f t="shared" si="16"/>
        <v>34.46349</v>
      </c>
    </row>
    <row r="1060" spans="1:4" s="5" customFormat="1" x14ac:dyDescent="0.2">
      <c r="A1060" s="191" t="s">
        <v>4748</v>
      </c>
      <c r="B1060" s="192" t="s">
        <v>4749</v>
      </c>
      <c r="C1060" s="47">
        <v>11.83</v>
      </c>
      <c r="D1060" s="265">
        <f t="shared" si="16"/>
        <v>10.44589</v>
      </c>
    </row>
    <row r="1061" spans="1:4" s="5" customFormat="1" x14ac:dyDescent="0.2">
      <c r="A1061" s="191" t="s">
        <v>4750</v>
      </c>
      <c r="B1061" s="192" t="s">
        <v>4751</v>
      </c>
      <c r="C1061" s="47">
        <v>11.21</v>
      </c>
      <c r="D1061" s="265">
        <f t="shared" si="16"/>
        <v>9.8984300000000012</v>
      </c>
    </row>
    <row r="1062" spans="1:4" s="5" customFormat="1" x14ac:dyDescent="0.2">
      <c r="A1062" s="191" t="s">
        <v>18711</v>
      </c>
      <c r="B1062" s="192" t="s">
        <v>18461</v>
      </c>
      <c r="C1062" s="47">
        <v>44.91</v>
      </c>
      <c r="D1062" s="265">
        <f t="shared" si="16"/>
        <v>39.655529999999999</v>
      </c>
    </row>
    <row r="1063" spans="1:4" s="5" customFormat="1" x14ac:dyDescent="0.2">
      <c r="A1063" s="191" t="s">
        <v>4752</v>
      </c>
      <c r="B1063" s="192" t="s">
        <v>4753</v>
      </c>
      <c r="C1063" s="47">
        <v>16.22</v>
      </c>
      <c r="D1063" s="265">
        <f t="shared" si="16"/>
        <v>14.32226</v>
      </c>
    </row>
    <row r="1064" spans="1:4" s="5" customFormat="1" x14ac:dyDescent="0.2">
      <c r="A1064" s="191" t="s">
        <v>18712</v>
      </c>
      <c r="B1064" s="192" t="s">
        <v>4755</v>
      </c>
      <c r="C1064" s="47">
        <v>13.09</v>
      </c>
      <c r="D1064" s="265">
        <f t="shared" si="16"/>
        <v>11.55847</v>
      </c>
    </row>
    <row r="1065" spans="1:4" s="5" customFormat="1" x14ac:dyDescent="0.2">
      <c r="A1065" s="191" t="s">
        <v>4754</v>
      </c>
      <c r="B1065" s="192" t="s">
        <v>4755</v>
      </c>
      <c r="C1065" s="47">
        <v>10.43</v>
      </c>
      <c r="D1065" s="265">
        <f t="shared" si="16"/>
        <v>9.2096900000000002</v>
      </c>
    </row>
    <row r="1066" spans="1:4" s="5" customFormat="1" x14ac:dyDescent="0.2">
      <c r="A1066" s="191" t="s">
        <v>4756</v>
      </c>
      <c r="B1066" s="192" t="s">
        <v>4755</v>
      </c>
      <c r="C1066" s="47">
        <v>10.02</v>
      </c>
      <c r="D1066" s="265">
        <f t="shared" si="16"/>
        <v>8.8476599999999994</v>
      </c>
    </row>
    <row r="1067" spans="1:4" s="5" customFormat="1" x14ac:dyDescent="0.2">
      <c r="A1067" s="191" t="s">
        <v>4757</v>
      </c>
      <c r="B1067" s="192" t="s">
        <v>4755</v>
      </c>
      <c r="C1067" s="47">
        <v>1.29</v>
      </c>
      <c r="D1067" s="265">
        <f t="shared" si="16"/>
        <v>1.13907</v>
      </c>
    </row>
    <row r="1068" spans="1:4" s="5" customFormat="1" x14ac:dyDescent="0.2">
      <c r="A1068" s="191" t="s">
        <v>4758</v>
      </c>
      <c r="B1068" s="192" t="s">
        <v>4755</v>
      </c>
      <c r="C1068" s="47">
        <v>4.55</v>
      </c>
      <c r="D1068" s="265">
        <f t="shared" si="16"/>
        <v>4.0176499999999997</v>
      </c>
    </row>
    <row r="1069" spans="1:4" s="5" customFormat="1" x14ac:dyDescent="0.2">
      <c r="A1069" s="191" t="s">
        <v>18713</v>
      </c>
      <c r="B1069" s="192" t="s">
        <v>4755</v>
      </c>
      <c r="C1069" s="47">
        <v>2.17</v>
      </c>
      <c r="D1069" s="265">
        <f t="shared" si="16"/>
        <v>1.91611</v>
      </c>
    </row>
    <row r="1070" spans="1:4" s="5" customFormat="1" x14ac:dyDescent="0.2">
      <c r="A1070" s="191" t="s">
        <v>18714</v>
      </c>
      <c r="B1070" s="192" t="s">
        <v>4755</v>
      </c>
      <c r="C1070" s="47">
        <v>13.06</v>
      </c>
      <c r="D1070" s="265">
        <f t="shared" si="16"/>
        <v>11.531980000000001</v>
      </c>
    </row>
    <row r="1071" spans="1:4" s="5" customFormat="1" x14ac:dyDescent="0.2">
      <c r="A1071" s="191" t="s">
        <v>18715</v>
      </c>
      <c r="B1071" s="192" t="s">
        <v>4755</v>
      </c>
      <c r="C1071" s="47">
        <v>8.7200000000000006</v>
      </c>
      <c r="D1071" s="265">
        <f t="shared" si="16"/>
        <v>7.6997600000000004</v>
      </c>
    </row>
    <row r="1072" spans="1:4" s="5" customFormat="1" x14ac:dyDescent="0.2">
      <c r="A1072" s="191" t="s">
        <v>4759</v>
      </c>
      <c r="B1072" s="192" t="s">
        <v>4755</v>
      </c>
      <c r="C1072" s="47">
        <v>17.809999999999999</v>
      </c>
      <c r="D1072" s="265">
        <f t="shared" si="16"/>
        <v>15.726229999999999</v>
      </c>
    </row>
    <row r="1073" spans="1:4" s="5" customFormat="1" x14ac:dyDescent="0.2">
      <c r="A1073" s="191" t="s">
        <v>4760</v>
      </c>
      <c r="B1073" s="192" t="s">
        <v>4425</v>
      </c>
      <c r="C1073" s="47">
        <v>32.840000000000003</v>
      </c>
      <c r="D1073" s="265">
        <f t="shared" si="16"/>
        <v>28.997720000000005</v>
      </c>
    </row>
    <row r="1074" spans="1:4" s="5" customFormat="1" x14ac:dyDescent="0.2">
      <c r="A1074" s="191" t="s">
        <v>4761</v>
      </c>
      <c r="B1074" s="192" t="s">
        <v>4485</v>
      </c>
      <c r="C1074" s="47">
        <v>9.5</v>
      </c>
      <c r="D1074" s="265">
        <f t="shared" si="16"/>
        <v>8.3885000000000005</v>
      </c>
    </row>
    <row r="1075" spans="1:4" s="5" customFormat="1" x14ac:dyDescent="0.2">
      <c r="A1075" s="191" t="s">
        <v>4762</v>
      </c>
      <c r="B1075" s="192" t="s">
        <v>4485</v>
      </c>
      <c r="C1075" s="47">
        <v>6.56</v>
      </c>
      <c r="D1075" s="265">
        <f t="shared" si="16"/>
        <v>5.7924799999999994</v>
      </c>
    </row>
    <row r="1076" spans="1:4" s="5" customFormat="1" x14ac:dyDescent="0.2">
      <c r="A1076" s="191" t="s">
        <v>4763</v>
      </c>
      <c r="B1076" s="192" t="s">
        <v>4724</v>
      </c>
      <c r="C1076" s="47">
        <v>33.770000000000003</v>
      </c>
      <c r="D1076" s="265">
        <f t="shared" si="16"/>
        <v>29.818910000000002</v>
      </c>
    </row>
    <row r="1077" spans="1:4" s="5" customFormat="1" x14ac:dyDescent="0.2">
      <c r="A1077" s="191" t="s">
        <v>18716</v>
      </c>
      <c r="B1077" s="192" t="s">
        <v>18717</v>
      </c>
      <c r="C1077" s="47">
        <v>17.97</v>
      </c>
      <c r="D1077" s="265">
        <f t="shared" si="16"/>
        <v>15.867509999999999</v>
      </c>
    </row>
    <row r="1078" spans="1:4" s="5" customFormat="1" x14ac:dyDescent="0.2">
      <c r="A1078" s="191" t="s">
        <v>4764</v>
      </c>
      <c r="B1078" s="192" t="s">
        <v>4765</v>
      </c>
      <c r="C1078" s="47">
        <v>12.96</v>
      </c>
      <c r="D1078" s="265">
        <f t="shared" si="16"/>
        <v>11.443680000000001</v>
      </c>
    </row>
    <row r="1079" spans="1:4" s="5" customFormat="1" x14ac:dyDescent="0.2">
      <c r="A1079" s="191" t="s">
        <v>4766</v>
      </c>
      <c r="B1079" s="192" t="s">
        <v>4767</v>
      </c>
      <c r="C1079" s="47">
        <v>14.92</v>
      </c>
      <c r="D1079" s="265">
        <f t="shared" si="16"/>
        <v>13.17436</v>
      </c>
    </row>
    <row r="1080" spans="1:4" s="5" customFormat="1" x14ac:dyDescent="0.2">
      <c r="A1080" s="191" t="s">
        <v>4768</v>
      </c>
      <c r="B1080" s="192" t="s">
        <v>4769</v>
      </c>
      <c r="C1080" s="47">
        <v>56.28</v>
      </c>
      <c r="D1080" s="265">
        <f t="shared" si="16"/>
        <v>49.695239999999998</v>
      </c>
    </row>
    <row r="1081" spans="1:4" s="5" customFormat="1" x14ac:dyDescent="0.2">
      <c r="A1081" s="191" t="s">
        <v>18718</v>
      </c>
      <c r="B1081" s="192" t="s">
        <v>18719</v>
      </c>
      <c r="C1081" s="47">
        <v>33.299999999999997</v>
      </c>
      <c r="D1081" s="265">
        <f t="shared" si="16"/>
        <v>29.403899999999997</v>
      </c>
    </row>
    <row r="1082" spans="1:4" s="5" customFormat="1" x14ac:dyDescent="0.2">
      <c r="A1082" s="191" t="s">
        <v>4770</v>
      </c>
      <c r="B1082" s="192" t="s">
        <v>4771</v>
      </c>
      <c r="C1082" s="47">
        <v>37.79</v>
      </c>
      <c r="D1082" s="265">
        <f t="shared" si="16"/>
        <v>33.368569999999998</v>
      </c>
    </row>
    <row r="1083" spans="1:4" s="5" customFormat="1" x14ac:dyDescent="0.2">
      <c r="A1083" s="191" t="s">
        <v>4772</v>
      </c>
      <c r="B1083" s="192" t="s">
        <v>4773</v>
      </c>
      <c r="C1083" s="47">
        <v>13.22</v>
      </c>
      <c r="D1083" s="265">
        <f t="shared" si="16"/>
        <v>11.673260000000001</v>
      </c>
    </row>
    <row r="1084" spans="1:4" s="5" customFormat="1" x14ac:dyDescent="0.2">
      <c r="A1084" s="191" t="s">
        <v>4774</v>
      </c>
      <c r="B1084" s="192" t="s">
        <v>4485</v>
      </c>
      <c r="C1084" s="47">
        <v>18.43</v>
      </c>
      <c r="D1084" s="265">
        <f t="shared" si="16"/>
        <v>16.273689999999998</v>
      </c>
    </row>
    <row r="1085" spans="1:4" s="5" customFormat="1" x14ac:dyDescent="0.2">
      <c r="A1085" s="191" t="s">
        <v>18720</v>
      </c>
      <c r="B1085" s="192" t="s">
        <v>18721</v>
      </c>
      <c r="C1085" s="47">
        <v>23.13</v>
      </c>
      <c r="D1085" s="265">
        <f t="shared" si="16"/>
        <v>20.42379</v>
      </c>
    </row>
    <row r="1086" spans="1:4" s="5" customFormat="1" x14ac:dyDescent="0.2">
      <c r="A1086" s="191" t="s">
        <v>18722</v>
      </c>
      <c r="B1086" s="192" t="s">
        <v>18721</v>
      </c>
      <c r="C1086" s="47">
        <v>32.630000000000003</v>
      </c>
      <c r="D1086" s="265">
        <f t="shared" si="16"/>
        <v>28.812290000000001</v>
      </c>
    </row>
    <row r="1087" spans="1:4" s="5" customFormat="1" x14ac:dyDescent="0.2">
      <c r="A1087" s="191" t="s">
        <v>18723</v>
      </c>
      <c r="B1087" s="192" t="s">
        <v>18724</v>
      </c>
      <c r="C1087" s="47">
        <v>21.48</v>
      </c>
      <c r="D1087" s="265">
        <f t="shared" si="16"/>
        <v>18.966840000000001</v>
      </c>
    </row>
    <row r="1088" spans="1:4" s="5" customFormat="1" x14ac:dyDescent="0.2">
      <c r="A1088" s="191" t="s">
        <v>4775</v>
      </c>
      <c r="B1088" s="192" t="s">
        <v>4776</v>
      </c>
      <c r="C1088" s="47">
        <v>21.38</v>
      </c>
      <c r="D1088" s="265">
        <f t="shared" si="16"/>
        <v>18.878540000000001</v>
      </c>
    </row>
    <row r="1089" spans="1:4" s="5" customFormat="1" x14ac:dyDescent="0.2">
      <c r="A1089" s="191" t="s">
        <v>18725</v>
      </c>
      <c r="B1089" s="192" t="s">
        <v>18726</v>
      </c>
      <c r="C1089" s="47">
        <v>42.33</v>
      </c>
      <c r="D1089" s="265">
        <f t="shared" si="16"/>
        <v>37.377389999999998</v>
      </c>
    </row>
    <row r="1090" spans="1:4" s="5" customFormat="1" x14ac:dyDescent="0.2">
      <c r="A1090" s="191" t="s">
        <v>18727</v>
      </c>
      <c r="B1090" s="192" t="s">
        <v>18728</v>
      </c>
      <c r="C1090" s="47">
        <v>68.41</v>
      </c>
      <c r="D1090" s="265">
        <f t="shared" si="16"/>
        <v>60.406029999999994</v>
      </c>
    </row>
    <row r="1091" spans="1:4" s="5" customFormat="1" x14ac:dyDescent="0.2">
      <c r="A1091" s="191" t="s">
        <v>18729</v>
      </c>
      <c r="B1091" s="192" t="s">
        <v>18730</v>
      </c>
      <c r="C1091" s="47">
        <v>21.12</v>
      </c>
      <c r="D1091" s="265">
        <f t="shared" si="16"/>
        <v>18.648960000000002</v>
      </c>
    </row>
    <row r="1092" spans="1:4" s="5" customFormat="1" x14ac:dyDescent="0.2">
      <c r="A1092" s="191" t="s">
        <v>18731</v>
      </c>
      <c r="B1092" s="192" t="s">
        <v>18732</v>
      </c>
      <c r="C1092" s="47">
        <v>55.39</v>
      </c>
      <c r="D1092" s="265">
        <f t="shared" si="16"/>
        <v>48.909370000000003</v>
      </c>
    </row>
    <row r="1093" spans="1:4" s="5" customFormat="1" x14ac:dyDescent="0.2">
      <c r="A1093" s="191" t="s">
        <v>18733</v>
      </c>
      <c r="B1093" s="192" t="s">
        <v>18734</v>
      </c>
      <c r="C1093" s="47">
        <v>4.2300000000000004</v>
      </c>
      <c r="D1093" s="265">
        <f t="shared" si="16"/>
        <v>3.7350900000000005</v>
      </c>
    </row>
    <row r="1094" spans="1:4" s="5" customFormat="1" x14ac:dyDescent="0.2">
      <c r="A1094" s="191" t="s">
        <v>4777</v>
      </c>
      <c r="B1094" s="192" t="s">
        <v>4778</v>
      </c>
      <c r="C1094" s="47">
        <v>15.75</v>
      </c>
      <c r="D1094" s="265">
        <f t="shared" si="16"/>
        <v>13.907249999999999</v>
      </c>
    </row>
    <row r="1095" spans="1:4" s="5" customFormat="1" x14ac:dyDescent="0.2">
      <c r="A1095" s="191" t="s">
        <v>4779</v>
      </c>
      <c r="B1095" s="192" t="s">
        <v>4778</v>
      </c>
      <c r="C1095" s="47">
        <v>116.39</v>
      </c>
      <c r="D1095" s="265">
        <f t="shared" si="16"/>
        <v>102.77237</v>
      </c>
    </row>
    <row r="1096" spans="1:4" s="5" customFormat="1" x14ac:dyDescent="0.2">
      <c r="A1096" s="191" t="s">
        <v>4780</v>
      </c>
      <c r="B1096" s="192" t="s">
        <v>4781</v>
      </c>
      <c r="C1096" s="47">
        <v>68.41</v>
      </c>
      <c r="D1096" s="265">
        <f t="shared" si="16"/>
        <v>60.406029999999994</v>
      </c>
    </row>
    <row r="1097" spans="1:4" s="5" customFormat="1" x14ac:dyDescent="0.2">
      <c r="A1097" s="191" t="s">
        <v>4782</v>
      </c>
      <c r="B1097" s="192" t="s">
        <v>4222</v>
      </c>
      <c r="C1097" s="47">
        <v>44.35</v>
      </c>
      <c r="D1097" s="265">
        <f t="shared" ref="D1097:D1160" si="17">C1097*0.883</f>
        <v>39.161050000000003</v>
      </c>
    </row>
    <row r="1098" spans="1:4" s="5" customFormat="1" x14ac:dyDescent="0.2">
      <c r="A1098" s="191" t="s">
        <v>18735</v>
      </c>
      <c r="B1098" s="192" t="s">
        <v>18736</v>
      </c>
      <c r="C1098" s="47">
        <v>384.61</v>
      </c>
      <c r="D1098" s="265">
        <f t="shared" si="17"/>
        <v>339.61063000000001</v>
      </c>
    </row>
    <row r="1099" spans="1:4" s="5" customFormat="1" x14ac:dyDescent="0.2">
      <c r="A1099" s="191" t="s">
        <v>4783</v>
      </c>
      <c r="B1099" s="192" t="s">
        <v>4784</v>
      </c>
      <c r="C1099" s="47">
        <v>4.91</v>
      </c>
      <c r="D1099" s="265">
        <f t="shared" si="17"/>
        <v>4.3355300000000003</v>
      </c>
    </row>
    <row r="1100" spans="1:4" s="5" customFormat="1" x14ac:dyDescent="0.2">
      <c r="A1100" s="191" t="s">
        <v>4785</v>
      </c>
      <c r="B1100" s="192" t="s">
        <v>4786</v>
      </c>
      <c r="C1100" s="47">
        <v>18.12</v>
      </c>
      <c r="D1100" s="265">
        <f t="shared" si="17"/>
        <v>15.999960000000002</v>
      </c>
    </row>
    <row r="1101" spans="1:4" s="5" customFormat="1" x14ac:dyDescent="0.2">
      <c r="A1101" s="191" t="s">
        <v>4787</v>
      </c>
      <c r="B1101" s="192" t="s">
        <v>4788</v>
      </c>
      <c r="C1101" s="47">
        <v>19.47</v>
      </c>
      <c r="D1101" s="265">
        <f t="shared" si="17"/>
        <v>17.19201</v>
      </c>
    </row>
    <row r="1102" spans="1:4" s="5" customFormat="1" x14ac:dyDescent="0.2">
      <c r="A1102" s="191" t="s">
        <v>18737</v>
      </c>
      <c r="B1102" s="192" t="s">
        <v>4788</v>
      </c>
      <c r="C1102" s="47">
        <v>3.98</v>
      </c>
      <c r="D1102" s="265">
        <f t="shared" si="17"/>
        <v>3.5143399999999998</v>
      </c>
    </row>
    <row r="1103" spans="1:4" s="5" customFormat="1" x14ac:dyDescent="0.2">
      <c r="A1103" s="191" t="s">
        <v>4789</v>
      </c>
      <c r="B1103" s="192" t="s">
        <v>4790</v>
      </c>
      <c r="C1103" s="47">
        <v>38.869999999999997</v>
      </c>
      <c r="D1103" s="265">
        <f t="shared" si="17"/>
        <v>34.322209999999998</v>
      </c>
    </row>
    <row r="1104" spans="1:4" s="5" customFormat="1" x14ac:dyDescent="0.2">
      <c r="A1104" s="191" t="s">
        <v>18738</v>
      </c>
      <c r="B1104" s="192" t="s">
        <v>18739</v>
      </c>
      <c r="C1104" s="47">
        <v>40.630000000000003</v>
      </c>
      <c r="D1104" s="265">
        <f t="shared" si="17"/>
        <v>35.876290000000004</v>
      </c>
    </row>
    <row r="1105" spans="1:4" s="5" customFormat="1" x14ac:dyDescent="0.2">
      <c r="A1105" s="191" t="s">
        <v>4791</v>
      </c>
      <c r="B1105" s="192" t="s">
        <v>4792</v>
      </c>
      <c r="C1105" s="47">
        <v>23.91</v>
      </c>
      <c r="D1105" s="265">
        <f t="shared" si="17"/>
        <v>21.11253</v>
      </c>
    </row>
    <row r="1106" spans="1:4" s="5" customFormat="1" x14ac:dyDescent="0.2">
      <c r="A1106" s="191" t="s">
        <v>18740</v>
      </c>
      <c r="B1106" s="192" t="s">
        <v>18741</v>
      </c>
      <c r="C1106" s="47">
        <v>22.72</v>
      </c>
      <c r="D1106" s="265">
        <f t="shared" si="17"/>
        <v>20.06176</v>
      </c>
    </row>
    <row r="1107" spans="1:4" s="5" customFormat="1" x14ac:dyDescent="0.2">
      <c r="A1107" s="191" t="s">
        <v>18742</v>
      </c>
      <c r="B1107" s="192" t="s">
        <v>4792</v>
      </c>
      <c r="C1107" s="47">
        <v>29.58</v>
      </c>
      <c r="D1107" s="265">
        <f t="shared" si="17"/>
        <v>26.119139999999998</v>
      </c>
    </row>
    <row r="1108" spans="1:4" s="5" customFormat="1" x14ac:dyDescent="0.2">
      <c r="A1108" s="191" t="s">
        <v>4793</v>
      </c>
      <c r="B1108" s="192" t="s">
        <v>4794</v>
      </c>
      <c r="C1108" s="47">
        <v>19.41</v>
      </c>
      <c r="D1108" s="265">
        <f t="shared" si="17"/>
        <v>17.139030000000002</v>
      </c>
    </row>
    <row r="1109" spans="1:4" s="5" customFormat="1" x14ac:dyDescent="0.2">
      <c r="A1109" s="191" t="s">
        <v>4795</v>
      </c>
      <c r="B1109" s="192" t="s">
        <v>4796</v>
      </c>
      <c r="C1109" s="47">
        <v>23.33</v>
      </c>
      <c r="D1109" s="265">
        <f t="shared" si="17"/>
        <v>20.600389999999997</v>
      </c>
    </row>
    <row r="1110" spans="1:4" s="5" customFormat="1" x14ac:dyDescent="0.2">
      <c r="A1110" s="191" t="s">
        <v>18743</v>
      </c>
      <c r="B1110" s="192" t="s">
        <v>18744</v>
      </c>
      <c r="C1110" s="47">
        <v>81.98</v>
      </c>
      <c r="D1110" s="265">
        <f t="shared" si="17"/>
        <v>72.388339999999999</v>
      </c>
    </row>
    <row r="1111" spans="1:4" s="5" customFormat="1" x14ac:dyDescent="0.2">
      <c r="A1111" s="191" t="s">
        <v>4797</v>
      </c>
      <c r="B1111" s="192" t="s">
        <v>4431</v>
      </c>
      <c r="C1111" s="47">
        <v>76.930000000000007</v>
      </c>
      <c r="D1111" s="265">
        <f t="shared" si="17"/>
        <v>67.929190000000006</v>
      </c>
    </row>
    <row r="1112" spans="1:4" s="5" customFormat="1" x14ac:dyDescent="0.2">
      <c r="A1112" s="191" t="s">
        <v>4798</v>
      </c>
      <c r="B1112" s="192" t="s">
        <v>4431</v>
      </c>
      <c r="C1112" s="47">
        <v>90.97</v>
      </c>
      <c r="D1112" s="265">
        <f t="shared" si="17"/>
        <v>80.326509999999999</v>
      </c>
    </row>
    <row r="1113" spans="1:4" s="5" customFormat="1" x14ac:dyDescent="0.2">
      <c r="A1113" s="191" t="s">
        <v>18745</v>
      </c>
      <c r="B1113" s="192" t="s">
        <v>18746</v>
      </c>
      <c r="C1113" s="47">
        <v>81.569999999999993</v>
      </c>
      <c r="D1113" s="265">
        <f t="shared" si="17"/>
        <v>72.026309999999995</v>
      </c>
    </row>
    <row r="1114" spans="1:4" s="5" customFormat="1" x14ac:dyDescent="0.2">
      <c r="A1114" s="191" t="s">
        <v>4799</v>
      </c>
      <c r="B1114" s="192" t="s">
        <v>4800</v>
      </c>
      <c r="C1114" s="47">
        <v>66.760000000000005</v>
      </c>
      <c r="D1114" s="265">
        <f t="shared" si="17"/>
        <v>58.949080000000002</v>
      </c>
    </row>
    <row r="1115" spans="1:4" s="5" customFormat="1" x14ac:dyDescent="0.2">
      <c r="A1115" s="191" t="s">
        <v>4801</v>
      </c>
      <c r="B1115" s="192" t="s">
        <v>4431</v>
      </c>
      <c r="C1115" s="47">
        <v>20.14</v>
      </c>
      <c r="D1115" s="265">
        <f t="shared" si="17"/>
        <v>17.783619999999999</v>
      </c>
    </row>
    <row r="1116" spans="1:4" s="5" customFormat="1" x14ac:dyDescent="0.2">
      <c r="A1116" s="191" t="s">
        <v>18747</v>
      </c>
      <c r="B1116" s="192" t="s">
        <v>4431</v>
      </c>
      <c r="C1116" s="47">
        <v>84.97</v>
      </c>
      <c r="D1116" s="265">
        <f t="shared" si="17"/>
        <v>75.028509999999997</v>
      </c>
    </row>
    <row r="1117" spans="1:4" s="5" customFormat="1" x14ac:dyDescent="0.2">
      <c r="A1117" s="191" t="s">
        <v>4802</v>
      </c>
      <c r="B1117" s="192" t="s">
        <v>4431</v>
      </c>
      <c r="C1117" s="47">
        <v>89.3</v>
      </c>
      <c r="D1117" s="265">
        <f t="shared" si="17"/>
        <v>78.851900000000001</v>
      </c>
    </row>
    <row r="1118" spans="1:4" s="5" customFormat="1" x14ac:dyDescent="0.2">
      <c r="A1118" s="191" t="s">
        <v>4803</v>
      </c>
      <c r="B1118" s="192" t="s">
        <v>4431</v>
      </c>
      <c r="C1118" s="47">
        <v>84.97</v>
      </c>
      <c r="D1118" s="265">
        <f t="shared" si="17"/>
        <v>75.028509999999997</v>
      </c>
    </row>
    <row r="1119" spans="1:4" s="5" customFormat="1" x14ac:dyDescent="0.2">
      <c r="A1119" s="191" t="s">
        <v>4804</v>
      </c>
      <c r="B1119" s="192" t="s">
        <v>4805</v>
      </c>
      <c r="C1119" s="47">
        <v>7.9</v>
      </c>
      <c r="D1119" s="265">
        <f t="shared" si="17"/>
        <v>6.9757000000000007</v>
      </c>
    </row>
    <row r="1120" spans="1:4" s="5" customFormat="1" x14ac:dyDescent="0.2">
      <c r="A1120" s="191" t="s">
        <v>18748</v>
      </c>
      <c r="B1120" s="192" t="s">
        <v>4817</v>
      </c>
      <c r="C1120" s="47">
        <v>60.04</v>
      </c>
      <c r="D1120" s="265">
        <f t="shared" si="17"/>
        <v>53.015320000000003</v>
      </c>
    </row>
    <row r="1121" spans="1:4" s="5" customFormat="1" x14ac:dyDescent="0.2">
      <c r="A1121" s="191" t="s">
        <v>18749</v>
      </c>
      <c r="B1121" s="192" t="s">
        <v>18750</v>
      </c>
      <c r="C1121" s="47">
        <v>4.84</v>
      </c>
      <c r="D1121" s="265">
        <f t="shared" si="17"/>
        <v>4.27372</v>
      </c>
    </row>
    <row r="1122" spans="1:4" s="5" customFormat="1" x14ac:dyDescent="0.2">
      <c r="A1122" s="191" t="s">
        <v>4806</v>
      </c>
      <c r="B1122" s="192" t="s">
        <v>4807</v>
      </c>
      <c r="C1122" s="47">
        <v>12.52</v>
      </c>
      <c r="D1122" s="265">
        <f t="shared" si="17"/>
        <v>11.055159999999999</v>
      </c>
    </row>
    <row r="1123" spans="1:4" s="5" customFormat="1" x14ac:dyDescent="0.2">
      <c r="A1123" s="191" t="s">
        <v>4808</v>
      </c>
      <c r="B1123" s="192" t="s">
        <v>4809</v>
      </c>
      <c r="C1123" s="47">
        <v>23.6</v>
      </c>
      <c r="D1123" s="265">
        <f t="shared" si="17"/>
        <v>20.838800000000003</v>
      </c>
    </row>
    <row r="1124" spans="1:4" s="5" customFormat="1" x14ac:dyDescent="0.2">
      <c r="A1124" s="191" t="s">
        <v>18751</v>
      </c>
      <c r="B1124" s="192" t="s">
        <v>18752</v>
      </c>
      <c r="C1124" s="47">
        <v>44.04</v>
      </c>
      <c r="D1124" s="265">
        <f t="shared" si="17"/>
        <v>38.887320000000003</v>
      </c>
    </row>
    <row r="1125" spans="1:4" s="5" customFormat="1" x14ac:dyDescent="0.2">
      <c r="A1125" s="191" t="s">
        <v>4810</v>
      </c>
      <c r="B1125" s="192" t="s">
        <v>4811</v>
      </c>
      <c r="C1125" s="47">
        <v>10.85</v>
      </c>
      <c r="D1125" s="265">
        <f t="shared" si="17"/>
        <v>9.5805500000000006</v>
      </c>
    </row>
    <row r="1126" spans="1:4" s="5" customFormat="1" x14ac:dyDescent="0.2">
      <c r="A1126" s="191" t="s">
        <v>18753</v>
      </c>
      <c r="B1126" s="192" t="s">
        <v>18719</v>
      </c>
      <c r="C1126" s="47">
        <v>24.93</v>
      </c>
      <c r="D1126" s="265">
        <f t="shared" si="17"/>
        <v>22.013190000000002</v>
      </c>
    </row>
    <row r="1127" spans="1:4" s="5" customFormat="1" x14ac:dyDescent="0.2">
      <c r="A1127" s="191" t="s">
        <v>4812</v>
      </c>
      <c r="B1127" s="192" t="s">
        <v>4813</v>
      </c>
      <c r="C1127" s="47">
        <v>36.450000000000003</v>
      </c>
      <c r="D1127" s="265">
        <f t="shared" si="17"/>
        <v>32.18535</v>
      </c>
    </row>
    <row r="1128" spans="1:4" s="5" customFormat="1" x14ac:dyDescent="0.2">
      <c r="A1128" s="191" t="s">
        <v>4814</v>
      </c>
      <c r="B1128" s="192" t="s">
        <v>4815</v>
      </c>
      <c r="C1128" s="47">
        <v>7.03</v>
      </c>
      <c r="D1128" s="265">
        <f t="shared" si="17"/>
        <v>6.20749</v>
      </c>
    </row>
    <row r="1129" spans="1:4" s="5" customFormat="1" x14ac:dyDescent="0.2">
      <c r="A1129" s="191" t="s">
        <v>18754</v>
      </c>
      <c r="B1129" s="192" t="s">
        <v>4817</v>
      </c>
      <c r="C1129" s="47">
        <v>8.83</v>
      </c>
      <c r="D1129" s="265">
        <f t="shared" si="17"/>
        <v>7.7968900000000003</v>
      </c>
    </row>
    <row r="1130" spans="1:4" s="5" customFormat="1" x14ac:dyDescent="0.2">
      <c r="A1130" s="191" t="s">
        <v>4816</v>
      </c>
      <c r="B1130" s="192" t="s">
        <v>4817</v>
      </c>
      <c r="C1130" s="47">
        <v>17.45</v>
      </c>
      <c r="D1130" s="265">
        <f t="shared" si="17"/>
        <v>15.408349999999999</v>
      </c>
    </row>
    <row r="1131" spans="1:4" s="5" customFormat="1" x14ac:dyDescent="0.2">
      <c r="A1131" s="191" t="s">
        <v>18755</v>
      </c>
      <c r="B1131" s="192" t="s">
        <v>18756</v>
      </c>
      <c r="C1131" s="47">
        <v>85.49</v>
      </c>
      <c r="D1131" s="265">
        <f t="shared" si="17"/>
        <v>75.487669999999994</v>
      </c>
    </row>
    <row r="1132" spans="1:4" s="5" customFormat="1" x14ac:dyDescent="0.2">
      <c r="A1132" s="191" t="s">
        <v>4818</v>
      </c>
      <c r="B1132" s="192" t="s">
        <v>4817</v>
      </c>
      <c r="C1132" s="47">
        <v>31.44</v>
      </c>
      <c r="D1132" s="265">
        <f t="shared" si="17"/>
        <v>27.761520000000001</v>
      </c>
    </row>
    <row r="1133" spans="1:4" s="5" customFormat="1" x14ac:dyDescent="0.2">
      <c r="A1133" s="191" t="s">
        <v>4819</v>
      </c>
      <c r="B1133" s="192" t="s">
        <v>4820</v>
      </c>
      <c r="C1133" s="47">
        <v>51.47</v>
      </c>
      <c r="D1133" s="265">
        <f t="shared" si="17"/>
        <v>45.448009999999996</v>
      </c>
    </row>
    <row r="1134" spans="1:4" s="5" customFormat="1" x14ac:dyDescent="0.2">
      <c r="A1134" s="191" t="s">
        <v>4821</v>
      </c>
      <c r="B1134" s="192" t="s">
        <v>4722</v>
      </c>
      <c r="C1134" s="47">
        <v>23.8</v>
      </c>
      <c r="D1134" s="265">
        <f t="shared" si="17"/>
        <v>21.0154</v>
      </c>
    </row>
    <row r="1135" spans="1:4" s="5" customFormat="1" x14ac:dyDescent="0.2">
      <c r="A1135" s="191" t="s">
        <v>4822</v>
      </c>
      <c r="B1135" s="192" t="s">
        <v>4817</v>
      </c>
      <c r="C1135" s="47">
        <v>17.45</v>
      </c>
      <c r="D1135" s="265">
        <f t="shared" si="17"/>
        <v>15.408349999999999</v>
      </c>
    </row>
    <row r="1136" spans="1:4" s="5" customFormat="1" x14ac:dyDescent="0.2">
      <c r="A1136" s="191" t="s">
        <v>18757</v>
      </c>
      <c r="B1136" s="192" t="s">
        <v>18758</v>
      </c>
      <c r="C1136" s="47">
        <v>9.5</v>
      </c>
      <c r="D1136" s="265">
        <f t="shared" si="17"/>
        <v>8.3885000000000005</v>
      </c>
    </row>
    <row r="1137" spans="1:4" s="5" customFormat="1" x14ac:dyDescent="0.2">
      <c r="A1137" s="191" t="s">
        <v>4823</v>
      </c>
      <c r="B1137" s="192" t="s">
        <v>4817</v>
      </c>
      <c r="C1137" s="47">
        <v>37.17</v>
      </c>
      <c r="D1137" s="265">
        <f t="shared" si="17"/>
        <v>32.821110000000004</v>
      </c>
    </row>
    <row r="1138" spans="1:4" s="5" customFormat="1" x14ac:dyDescent="0.2">
      <c r="A1138" s="191" t="s">
        <v>4824</v>
      </c>
      <c r="B1138" s="192" t="s">
        <v>4825</v>
      </c>
      <c r="C1138" s="47">
        <v>15.65</v>
      </c>
      <c r="D1138" s="265">
        <f t="shared" si="17"/>
        <v>13.818950000000001</v>
      </c>
    </row>
    <row r="1139" spans="1:4" s="5" customFormat="1" x14ac:dyDescent="0.2">
      <c r="A1139" s="191" t="s">
        <v>4826</v>
      </c>
      <c r="B1139" s="192" t="s">
        <v>4827</v>
      </c>
      <c r="C1139" s="47">
        <v>12.5</v>
      </c>
      <c r="D1139" s="265">
        <f t="shared" si="17"/>
        <v>11.0375</v>
      </c>
    </row>
    <row r="1140" spans="1:4" s="5" customFormat="1" x14ac:dyDescent="0.2">
      <c r="A1140" s="191" t="s">
        <v>4828</v>
      </c>
      <c r="B1140" s="192" t="s">
        <v>4829</v>
      </c>
      <c r="C1140" s="47">
        <v>16.22</v>
      </c>
      <c r="D1140" s="265">
        <f t="shared" si="17"/>
        <v>14.32226</v>
      </c>
    </row>
    <row r="1141" spans="1:4" s="5" customFormat="1" x14ac:dyDescent="0.2">
      <c r="A1141" s="191" t="s">
        <v>4830</v>
      </c>
      <c r="B1141" s="192" t="s">
        <v>4425</v>
      </c>
      <c r="C1141" s="47">
        <v>13.38</v>
      </c>
      <c r="D1141" s="265">
        <f t="shared" si="17"/>
        <v>11.814540000000001</v>
      </c>
    </row>
    <row r="1142" spans="1:4" s="5" customFormat="1" x14ac:dyDescent="0.2">
      <c r="A1142" s="191" t="s">
        <v>4831</v>
      </c>
      <c r="B1142" s="192" t="s">
        <v>4832</v>
      </c>
      <c r="C1142" s="47">
        <v>10.43</v>
      </c>
      <c r="D1142" s="265">
        <f t="shared" si="17"/>
        <v>9.2096900000000002</v>
      </c>
    </row>
    <row r="1143" spans="1:4" s="5" customFormat="1" x14ac:dyDescent="0.2">
      <c r="A1143" s="191" t="s">
        <v>4833</v>
      </c>
      <c r="B1143" s="192" t="s">
        <v>4834</v>
      </c>
      <c r="C1143" s="47">
        <v>17.04</v>
      </c>
      <c r="D1143" s="265">
        <f t="shared" si="17"/>
        <v>15.04632</v>
      </c>
    </row>
    <row r="1144" spans="1:4" s="5" customFormat="1" x14ac:dyDescent="0.2">
      <c r="A1144" s="191" t="s">
        <v>4835</v>
      </c>
      <c r="B1144" s="192" t="s">
        <v>4836</v>
      </c>
      <c r="C1144" s="47">
        <v>46.62</v>
      </c>
      <c r="D1144" s="265">
        <f t="shared" si="17"/>
        <v>41.165459999999996</v>
      </c>
    </row>
    <row r="1145" spans="1:4" s="5" customFormat="1" x14ac:dyDescent="0.2">
      <c r="A1145" s="191" t="s">
        <v>18759</v>
      </c>
      <c r="B1145" s="192" t="s">
        <v>4024</v>
      </c>
      <c r="C1145" s="47">
        <v>17.91</v>
      </c>
      <c r="D1145" s="265">
        <f t="shared" si="17"/>
        <v>15.81453</v>
      </c>
    </row>
    <row r="1146" spans="1:4" s="5" customFormat="1" x14ac:dyDescent="0.2">
      <c r="A1146" s="191" t="s">
        <v>4837</v>
      </c>
      <c r="B1146" s="192" t="s">
        <v>4024</v>
      </c>
      <c r="C1146" s="47">
        <v>12.96</v>
      </c>
      <c r="D1146" s="265">
        <f t="shared" si="17"/>
        <v>11.443680000000001</v>
      </c>
    </row>
    <row r="1147" spans="1:4" s="5" customFormat="1" x14ac:dyDescent="0.2">
      <c r="A1147" s="191" t="s">
        <v>4838</v>
      </c>
      <c r="B1147" s="192" t="s">
        <v>4839</v>
      </c>
      <c r="C1147" s="47">
        <v>4.8600000000000003</v>
      </c>
      <c r="D1147" s="265">
        <f t="shared" si="17"/>
        <v>4.2913800000000002</v>
      </c>
    </row>
    <row r="1148" spans="1:4" s="5" customFormat="1" x14ac:dyDescent="0.2">
      <c r="A1148" s="191" t="s">
        <v>4840</v>
      </c>
      <c r="B1148" s="192" t="s">
        <v>4024</v>
      </c>
      <c r="C1148" s="47">
        <v>19.88</v>
      </c>
      <c r="D1148" s="265">
        <f t="shared" si="17"/>
        <v>17.554040000000001</v>
      </c>
    </row>
    <row r="1149" spans="1:4" s="5" customFormat="1" x14ac:dyDescent="0.2">
      <c r="A1149" s="191" t="s">
        <v>4841</v>
      </c>
      <c r="B1149" s="192" t="s">
        <v>4024</v>
      </c>
      <c r="C1149" s="47">
        <v>20.6</v>
      </c>
      <c r="D1149" s="265">
        <f t="shared" si="17"/>
        <v>18.189800000000002</v>
      </c>
    </row>
    <row r="1150" spans="1:4" s="5" customFormat="1" x14ac:dyDescent="0.2">
      <c r="A1150" s="191" t="s">
        <v>4842</v>
      </c>
      <c r="B1150" s="192" t="s">
        <v>4843</v>
      </c>
      <c r="C1150" s="47">
        <v>3.83</v>
      </c>
      <c r="D1150" s="265">
        <f t="shared" si="17"/>
        <v>3.3818900000000003</v>
      </c>
    </row>
    <row r="1151" spans="1:4" s="5" customFormat="1" x14ac:dyDescent="0.2">
      <c r="A1151" s="191" t="s">
        <v>4844</v>
      </c>
      <c r="B1151" s="192" t="s">
        <v>4024</v>
      </c>
      <c r="C1151" s="47">
        <v>22.82</v>
      </c>
      <c r="D1151" s="265">
        <f t="shared" si="17"/>
        <v>20.15006</v>
      </c>
    </row>
    <row r="1152" spans="1:4" s="5" customFormat="1" x14ac:dyDescent="0.2">
      <c r="A1152" s="191" t="s">
        <v>4845</v>
      </c>
      <c r="B1152" s="192" t="s">
        <v>4024</v>
      </c>
      <c r="C1152" s="47">
        <v>5.43</v>
      </c>
      <c r="D1152" s="265">
        <f t="shared" si="17"/>
        <v>4.7946900000000001</v>
      </c>
    </row>
    <row r="1153" spans="1:4" s="5" customFormat="1" x14ac:dyDescent="0.2">
      <c r="A1153" s="191" t="s">
        <v>4846</v>
      </c>
      <c r="B1153" s="192" t="s">
        <v>4847</v>
      </c>
      <c r="C1153" s="47">
        <v>1.3</v>
      </c>
      <c r="D1153" s="265">
        <f t="shared" si="17"/>
        <v>1.1479000000000001</v>
      </c>
    </row>
    <row r="1154" spans="1:4" s="5" customFormat="1" x14ac:dyDescent="0.2">
      <c r="A1154" s="191" t="s">
        <v>4848</v>
      </c>
      <c r="B1154" s="192" t="s">
        <v>4849</v>
      </c>
      <c r="C1154" s="47">
        <v>8.8800000000000008</v>
      </c>
      <c r="D1154" s="265">
        <f t="shared" si="17"/>
        <v>7.8410400000000005</v>
      </c>
    </row>
    <row r="1155" spans="1:4" s="5" customFormat="1" x14ac:dyDescent="0.2">
      <c r="A1155" s="191" t="s">
        <v>4850</v>
      </c>
      <c r="B1155" s="192" t="s">
        <v>4851</v>
      </c>
      <c r="C1155" s="47">
        <v>17.920000000000002</v>
      </c>
      <c r="D1155" s="265">
        <f t="shared" si="17"/>
        <v>15.823360000000001</v>
      </c>
    </row>
    <row r="1156" spans="1:4" s="5" customFormat="1" x14ac:dyDescent="0.2">
      <c r="A1156" s="191" t="s">
        <v>4852</v>
      </c>
      <c r="B1156" s="192" t="s">
        <v>4843</v>
      </c>
      <c r="C1156" s="47">
        <v>0.82</v>
      </c>
      <c r="D1156" s="265">
        <f t="shared" si="17"/>
        <v>0.72405999999999993</v>
      </c>
    </row>
    <row r="1157" spans="1:4" s="5" customFormat="1" x14ac:dyDescent="0.2">
      <c r="A1157" s="191" t="s">
        <v>18760</v>
      </c>
      <c r="B1157" s="192" t="s">
        <v>4024</v>
      </c>
      <c r="C1157" s="47">
        <v>12.54</v>
      </c>
      <c r="D1157" s="265">
        <f t="shared" si="17"/>
        <v>11.07282</v>
      </c>
    </row>
    <row r="1158" spans="1:4" s="5" customFormat="1" x14ac:dyDescent="0.2">
      <c r="A1158" s="191" t="s">
        <v>4853</v>
      </c>
      <c r="B1158" s="192" t="s">
        <v>4851</v>
      </c>
      <c r="C1158" s="47">
        <v>26.8</v>
      </c>
      <c r="D1158" s="265">
        <f t="shared" si="17"/>
        <v>23.664400000000001</v>
      </c>
    </row>
    <row r="1159" spans="1:4" s="5" customFormat="1" x14ac:dyDescent="0.2">
      <c r="A1159" s="191" t="s">
        <v>4854</v>
      </c>
      <c r="B1159" s="192" t="s">
        <v>4855</v>
      </c>
      <c r="C1159" s="47">
        <v>8.42</v>
      </c>
      <c r="D1159" s="265">
        <f t="shared" si="17"/>
        <v>7.4348599999999996</v>
      </c>
    </row>
    <row r="1160" spans="1:4" s="5" customFormat="1" x14ac:dyDescent="0.2">
      <c r="A1160" s="191" t="s">
        <v>4856</v>
      </c>
      <c r="B1160" s="192" t="s">
        <v>4857</v>
      </c>
      <c r="C1160" s="47">
        <v>5.22</v>
      </c>
      <c r="D1160" s="265">
        <f t="shared" si="17"/>
        <v>4.6092599999999999</v>
      </c>
    </row>
    <row r="1161" spans="1:4" s="5" customFormat="1" x14ac:dyDescent="0.2">
      <c r="A1161" s="191" t="s">
        <v>4858</v>
      </c>
      <c r="B1161" s="192" t="s">
        <v>4859</v>
      </c>
      <c r="C1161" s="47">
        <v>1.97</v>
      </c>
      <c r="D1161" s="265">
        <f t="shared" ref="D1161:D1224" si="18">C1161*0.883</f>
        <v>1.7395099999999999</v>
      </c>
    </row>
    <row r="1162" spans="1:4" s="5" customFormat="1" x14ac:dyDescent="0.2">
      <c r="A1162" s="191" t="s">
        <v>4860</v>
      </c>
      <c r="B1162" s="192" t="s">
        <v>4859</v>
      </c>
      <c r="C1162" s="47">
        <v>5.79</v>
      </c>
      <c r="D1162" s="265">
        <f t="shared" si="18"/>
        <v>5.1125699999999998</v>
      </c>
    </row>
    <row r="1163" spans="1:4" s="5" customFormat="1" x14ac:dyDescent="0.2">
      <c r="A1163" s="191" t="s">
        <v>4861</v>
      </c>
      <c r="B1163" s="192" t="s">
        <v>4859</v>
      </c>
      <c r="C1163" s="47">
        <v>24.11</v>
      </c>
      <c r="D1163" s="265">
        <f t="shared" si="18"/>
        <v>21.28913</v>
      </c>
    </row>
    <row r="1164" spans="1:4" s="5" customFormat="1" x14ac:dyDescent="0.2">
      <c r="A1164" s="191" t="s">
        <v>4862</v>
      </c>
      <c r="B1164" s="192" t="s">
        <v>4859</v>
      </c>
      <c r="C1164" s="47">
        <v>1.61</v>
      </c>
      <c r="D1164" s="265">
        <f t="shared" si="18"/>
        <v>1.4216300000000002</v>
      </c>
    </row>
    <row r="1165" spans="1:4" s="5" customFormat="1" x14ac:dyDescent="0.2">
      <c r="A1165" s="191" t="s">
        <v>4863</v>
      </c>
      <c r="B1165" s="192" t="s">
        <v>4859</v>
      </c>
      <c r="C1165" s="47">
        <v>9.81</v>
      </c>
      <c r="D1165" s="265">
        <f t="shared" si="18"/>
        <v>8.662230000000001</v>
      </c>
    </row>
    <row r="1166" spans="1:4" s="5" customFormat="1" x14ac:dyDescent="0.2">
      <c r="A1166" s="191" t="s">
        <v>4864</v>
      </c>
      <c r="B1166" s="192" t="s">
        <v>4859</v>
      </c>
      <c r="C1166" s="47">
        <v>2.38</v>
      </c>
      <c r="D1166" s="265">
        <f t="shared" si="18"/>
        <v>2.10154</v>
      </c>
    </row>
    <row r="1167" spans="1:4" s="5" customFormat="1" x14ac:dyDescent="0.2">
      <c r="A1167" s="191" t="s">
        <v>4865</v>
      </c>
      <c r="B1167" s="192" t="s">
        <v>4859</v>
      </c>
      <c r="C1167" s="47">
        <v>2.2200000000000002</v>
      </c>
      <c r="D1167" s="265">
        <f t="shared" si="18"/>
        <v>1.9602600000000001</v>
      </c>
    </row>
    <row r="1168" spans="1:4" s="5" customFormat="1" x14ac:dyDescent="0.2">
      <c r="A1168" s="191" t="s">
        <v>4866</v>
      </c>
      <c r="B1168" s="192" t="s">
        <v>4859</v>
      </c>
      <c r="C1168" s="47">
        <v>5.68</v>
      </c>
      <c r="D1168" s="265">
        <f t="shared" si="18"/>
        <v>5.0154399999999999</v>
      </c>
    </row>
    <row r="1169" spans="1:4" s="5" customFormat="1" x14ac:dyDescent="0.2">
      <c r="A1169" s="191" t="s">
        <v>18761</v>
      </c>
      <c r="B1169" s="192" t="s">
        <v>4859</v>
      </c>
      <c r="C1169" s="47">
        <v>1.08</v>
      </c>
      <c r="D1169" s="265">
        <f t="shared" si="18"/>
        <v>0.95364000000000004</v>
      </c>
    </row>
    <row r="1170" spans="1:4" s="5" customFormat="1" x14ac:dyDescent="0.2">
      <c r="A1170" s="191" t="s">
        <v>4867</v>
      </c>
      <c r="B1170" s="192" t="s">
        <v>4859</v>
      </c>
      <c r="C1170" s="47">
        <v>7.7</v>
      </c>
      <c r="D1170" s="265">
        <f t="shared" si="18"/>
        <v>6.7991000000000001</v>
      </c>
    </row>
    <row r="1171" spans="1:4" s="5" customFormat="1" x14ac:dyDescent="0.2">
      <c r="A1171" s="191" t="s">
        <v>18762</v>
      </c>
      <c r="B1171" s="192" t="s">
        <v>18763</v>
      </c>
      <c r="C1171" s="47">
        <v>4.8499999999999996</v>
      </c>
      <c r="D1171" s="265">
        <f t="shared" si="18"/>
        <v>4.2825499999999996</v>
      </c>
    </row>
    <row r="1172" spans="1:4" s="5" customFormat="1" x14ac:dyDescent="0.2">
      <c r="A1172" s="191" t="s">
        <v>4868</v>
      </c>
      <c r="B1172" s="192" t="s">
        <v>4859</v>
      </c>
      <c r="C1172" s="47">
        <v>2.4700000000000002</v>
      </c>
      <c r="D1172" s="265">
        <f t="shared" si="18"/>
        <v>2.1810100000000001</v>
      </c>
    </row>
    <row r="1173" spans="1:4" s="5" customFormat="1" x14ac:dyDescent="0.2">
      <c r="A1173" s="191" t="s">
        <v>18764</v>
      </c>
      <c r="B1173" s="192" t="s">
        <v>4859</v>
      </c>
      <c r="C1173" s="47">
        <v>13.94</v>
      </c>
      <c r="D1173" s="265">
        <f t="shared" si="18"/>
        <v>12.30902</v>
      </c>
    </row>
    <row r="1174" spans="1:4" s="5" customFormat="1" x14ac:dyDescent="0.2">
      <c r="A1174" s="191" t="s">
        <v>4869</v>
      </c>
      <c r="B1174" s="192" t="s">
        <v>4870</v>
      </c>
      <c r="C1174" s="47">
        <v>1.35</v>
      </c>
      <c r="D1174" s="265">
        <f t="shared" si="18"/>
        <v>1.1920500000000001</v>
      </c>
    </row>
    <row r="1175" spans="1:4" s="5" customFormat="1" x14ac:dyDescent="0.2">
      <c r="A1175" s="191" t="s">
        <v>4871</v>
      </c>
      <c r="B1175" s="192" t="s">
        <v>4872</v>
      </c>
      <c r="C1175" s="47">
        <v>3.67</v>
      </c>
      <c r="D1175" s="265">
        <f t="shared" si="18"/>
        <v>3.2406099999999998</v>
      </c>
    </row>
    <row r="1176" spans="1:4" s="5" customFormat="1" x14ac:dyDescent="0.2">
      <c r="A1176" s="191" t="s">
        <v>18765</v>
      </c>
      <c r="B1176" s="192" t="s">
        <v>4870</v>
      </c>
      <c r="C1176" s="47">
        <v>1.6</v>
      </c>
      <c r="D1176" s="265">
        <f t="shared" si="18"/>
        <v>1.4128000000000001</v>
      </c>
    </row>
    <row r="1177" spans="1:4" s="5" customFormat="1" x14ac:dyDescent="0.2">
      <c r="A1177" s="191" t="s">
        <v>18766</v>
      </c>
      <c r="B1177" s="192" t="s">
        <v>4859</v>
      </c>
      <c r="C1177" s="47">
        <v>3.67</v>
      </c>
      <c r="D1177" s="265">
        <f t="shared" si="18"/>
        <v>3.2406099999999998</v>
      </c>
    </row>
    <row r="1178" spans="1:4" s="5" customFormat="1" x14ac:dyDescent="0.2">
      <c r="A1178" s="191" t="s">
        <v>4873</v>
      </c>
      <c r="B1178" s="192" t="s">
        <v>4859</v>
      </c>
      <c r="C1178" s="47">
        <v>2.4300000000000002</v>
      </c>
      <c r="D1178" s="265">
        <f t="shared" si="18"/>
        <v>2.1456900000000001</v>
      </c>
    </row>
    <row r="1179" spans="1:4" s="5" customFormat="1" x14ac:dyDescent="0.2">
      <c r="A1179" s="191" t="s">
        <v>18767</v>
      </c>
      <c r="B1179" s="192" t="s">
        <v>18768</v>
      </c>
      <c r="C1179" s="47">
        <v>16.37</v>
      </c>
      <c r="D1179" s="265">
        <f t="shared" si="18"/>
        <v>14.45471</v>
      </c>
    </row>
    <row r="1180" spans="1:4" s="5" customFormat="1" x14ac:dyDescent="0.2">
      <c r="A1180" s="191" t="s">
        <v>4874</v>
      </c>
      <c r="B1180" s="192" t="s">
        <v>4870</v>
      </c>
      <c r="C1180" s="47">
        <v>2.17</v>
      </c>
      <c r="D1180" s="265">
        <f t="shared" si="18"/>
        <v>1.91611</v>
      </c>
    </row>
    <row r="1181" spans="1:4" s="5" customFormat="1" x14ac:dyDescent="0.2">
      <c r="A1181" s="191" t="s">
        <v>18769</v>
      </c>
      <c r="B1181" s="192" t="s">
        <v>4870</v>
      </c>
      <c r="C1181" s="47">
        <v>2.89</v>
      </c>
      <c r="D1181" s="265">
        <f t="shared" si="18"/>
        <v>2.5518700000000001</v>
      </c>
    </row>
    <row r="1182" spans="1:4" s="5" customFormat="1" x14ac:dyDescent="0.2">
      <c r="A1182" s="191" t="s">
        <v>4875</v>
      </c>
      <c r="B1182" s="192" t="s">
        <v>4876</v>
      </c>
      <c r="C1182" s="47">
        <v>2.4300000000000002</v>
      </c>
      <c r="D1182" s="265">
        <f t="shared" si="18"/>
        <v>2.1456900000000001</v>
      </c>
    </row>
    <row r="1183" spans="1:4" s="5" customFormat="1" x14ac:dyDescent="0.2">
      <c r="A1183" s="191" t="s">
        <v>4877</v>
      </c>
      <c r="B1183" s="192" t="s">
        <v>4878</v>
      </c>
      <c r="C1183" s="47">
        <v>2.84</v>
      </c>
      <c r="D1183" s="265">
        <f t="shared" si="18"/>
        <v>2.5077199999999999</v>
      </c>
    </row>
    <row r="1184" spans="1:4" s="5" customFormat="1" x14ac:dyDescent="0.2">
      <c r="A1184" s="191" t="s">
        <v>4879</v>
      </c>
      <c r="B1184" s="192" t="s">
        <v>4870</v>
      </c>
      <c r="C1184" s="47">
        <v>15.96</v>
      </c>
      <c r="D1184" s="265">
        <f t="shared" si="18"/>
        <v>14.092680000000001</v>
      </c>
    </row>
    <row r="1185" spans="1:4" s="5" customFormat="1" x14ac:dyDescent="0.2">
      <c r="A1185" s="191" t="s">
        <v>4880</v>
      </c>
      <c r="B1185" s="192" t="s">
        <v>4881</v>
      </c>
      <c r="C1185" s="47">
        <v>12.13</v>
      </c>
      <c r="D1185" s="265">
        <f t="shared" si="18"/>
        <v>10.710790000000001</v>
      </c>
    </row>
    <row r="1186" spans="1:4" s="5" customFormat="1" x14ac:dyDescent="0.2">
      <c r="A1186" s="191" t="s">
        <v>18770</v>
      </c>
      <c r="B1186" s="192" t="s">
        <v>18771</v>
      </c>
      <c r="C1186" s="47">
        <v>21.17</v>
      </c>
      <c r="D1186" s="265">
        <f t="shared" si="18"/>
        <v>18.693110000000001</v>
      </c>
    </row>
    <row r="1187" spans="1:4" s="5" customFormat="1" x14ac:dyDescent="0.2">
      <c r="A1187" s="191" t="s">
        <v>18772</v>
      </c>
      <c r="B1187" s="192" t="s">
        <v>18773</v>
      </c>
      <c r="C1187" s="47">
        <v>7.33</v>
      </c>
      <c r="D1187" s="265">
        <f t="shared" si="18"/>
        <v>6.4723899999999999</v>
      </c>
    </row>
    <row r="1188" spans="1:4" s="5" customFormat="1" x14ac:dyDescent="0.2">
      <c r="A1188" s="191" t="s">
        <v>4882</v>
      </c>
      <c r="B1188" s="192" t="s">
        <v>4228</v>
      </c>
      <c r="C1188" s="47">
        <v>4.8600000000000003</v>
      </c>
      <c r="D1188" s="265">
        <f t="shared" si="18"/>
        <v>4.2913800000000002</v>
      </c>
    </row>
    <row r="1189" spans="1:4" s="5" customFormat="1" x14ac:dyDescent="0.2">
      <c r="A1189" s="191" t="s">
        <v>4883</v>
      </c>
      <c r="B1189" s="192" t="s">
        <v>4884</v>
      </c>
      <c r="C1189" s="47">
        <v>41.51</v>
      </c>
      <c r="D1189" s="265">
        <f t="shared" si="18"/>
        <v>36.653329999999997</v>
      </c>
    </row>
    <row r="1190" spans="1:4" s="5" customFormat="1" x14ac:dyDescent="0.2">
      <c r="A1190" s="191" t="s">
        <v>4885</v>
      </c>
      <c r="B1190" s="192" t="s">
        <v>4886</v>
      </c>
      <c r="C1190" s="47">
        <v>7.7</v>
      </c>
      <c r="D1190" s="265">
        <f t="shared" si="18"/>
        <v>6.7991000000000001</v>
      </c>
    </row>
    <row r="1191" spans="1:4" s="5" customFormat="1" x14ac:dyDescent="0.2">
      <c r="A1191" s="191" t="s">
        <v>18774</v>
      </c>
      <c r="B1191" s="192" t="s">
        <v>18775</v>
      </c>
      <c r="C1191" s="47">
        <v>141.97</v>
      </c>
      <c r="D1191" s="265">
        <f t="shared" si="18"/>
        <v>125.35951</v>
      </c>
    </row>
    <row r="1192" spans="1:4" s="5" customFormat="1" x14ac:dyDescent="0.2">
      <c r="A1192" s="191" t="s">
        <v>4887</v>
      </c>
      <c r="B1192" s="192" t="s">
        <v>4485</v>
      </c>
      <c r="C1192" s="47">
        <v>70.36</v>
      </c>
      <c r="D1192" s="265">
        <f t="shared" si="18"/>
        <v>62.127879999999998</v>
      </c>
    </row>
    <row r="1193" spans="1:4" s="5" customFormat="1" x14ac:dyDescent="0.2">
      <c r="A1193" s="191" t="s">
        <v>18776</v>
      </c>
      <c r="B1193" s="192" t="s">
        <v>18777</v>
      </c>
      <c r="C1193" s="47">
        <v>433.65</v>
      </c>
      <c r="D1193" s="265">
        <f t="shared" si="18"/>
        <v>382.91294999999997</v>
      </c>
    </row>
    <row r="1194" spans="1:4" s="5" customFormat="1" x14ac:dyDescent="0.2">
      <c r="A1194" s="191" t="s">
        <v>4888</v>
      </c>
      <c r="B1194" s="192" t="s">
        <v>4889</v>
      </c>
      <c r="C1194" s="47">
        <v>18.13</v>
      </c>
      <c r="D1194" s="265">
        <f t="shared" si="18"/>
        <v>16.008789999999998</v>
      </c>
    </row>
    <row r="1195" spans="1:4" s="5" customFormat="1" x14ac:dyDescent="0.2">
      <c r="A1195" s="191" t="s">
        <v>4890</v>
      </c>
      <c r="B1195" s="192" t="s">
        <v>4357</v>
      </c>
      <c r="C1195" s="47">
        <v>7.9</v>
      </c>
      <c r="D1195" s="265">
        <f t="shared" si="18"/>
        <v>6.9757000000000007</v>
      </c>
    </row>
    <row r="1196" spans="1:4" s="5" customFormat="1" x14ac:dyDescent="0.2">
      <c r="A1196" s="191" t="s">
        <v>4891</v>
      </c>
      <c r="B1196" s="192" t="s">
        <v>4357</v>
      </c>
      <c r="C1196" s="47">
        <v>9.66</v>
      </c>
      <c r="D1196" s="265">
        <f t="shared" si="18"/>
        <v>8.5297800000000006</v>
      </c>
    </row>
    <row r="1197" spans="1:4" s="5" customFormat="1" x14ac:dyDescent="0.2">
      <c r="A1197" s="191" t="s">
        <v>4892</v>
      </c>
      <c r="B1197" s="192" t="s">
        <v>4357</v>
      </c>
      <c r="C1197" s="47">
        <v>4.13</v>
      </c>
      <c r="D1197" s="265">
        <f t="shared" si="18"/>
        <v>3.6467899999999998</v>
      </c>
    </row>
    <row r="1198" spans="1:4" s="5" customFormat="1" x14ac:dyDescent="0.2">
      <c r="A1198" s="191" t="s">
        <v>4893</v>
      </c>
      <c r="B1198" s="192" t="s">
        <v>4357</v>
      </c>
      <c r="C1198" s="47">
        <v>11.21</v>
      </c>
      <c r="D1198" s="265">
        <f t="shared" si="18"/>
        <v>9.8984300000000012</v>
      </c>
    </row>
    <row r="1199" spans="1:4" s="5" customFormat="1" x14ac:dyDescent="0.2">
      <c r="A1199" s="191" t="s">
        <v>4894</v>
      </c>
      <c r="B1199" s="192" t="s">
        <v>4357</v>
      </c>
      <c r="C1199" s="47">
        <v>4.5</v>
      </c>
      <c r="D1199" s="265">
        <f t="shared" si="18"/>
        <v>3.9735</v>
      </c>
    </row>
    <row r="1200" spans="1:4" s="5" customFormat="1" x14ac:dyDescent="0.2">
      <c r="A1200" s="191" t="s">
        <v>18778</v>
      </c>
      <c r="B1200" s="192" t="s">
        <v>4900</v>
      </c>
      <c r="C1200" s="47">
        <v>4.49</v>
      </c>
      <c r="D1200" s="265">
        <f t="shared" si="18"/>
        <v>3.9646700000000004</v>
      </c>
    </row>
    <row r="1201" spans="1:4" s="5" customFormat="1" x14ac:dyDescent="0.2">
      <c r="A1201" s="191" t="s">
        <v>18779</v>
      </c>
      <c r="B1201" s="192" t="s">
        <v>4905</v>
      </c>
      <c r="C1201" s="47">
        <v>14.04</v>
      </c>
      <c r="D1201" s="265">
        <f t="shared" si="18"/>
        <v>12.397319999999999</v>
      </c>
    </row>
    <row r="1202" spans="1:4" s="5" customFormat="1" x14ac:dyDescent="0.2">
      <c r="A1202" s="191" t="s">
        <v>4895</v>
      </c>
      <c r="B1202" s="192" t="s">
        <v>4896</v>
      </c>
      <c r="C1202" s="47">
        <v>8.42</v>
      </c>
      <c r="D1202" s="265">
        <f t="shared" si="18"/>
        <v>7.4348599999999996</v>
      </c>
    </row>
    <row r="1203" spans="1:4" s="5" customFormat="1" x14ac:dyDescent="0.2">
      <c r="A1203" s="191" t="s">
        <v>4897</v>
      </c>
      <c r="B1203" s="192" t="s">
        <v>4898</v>
      </c>
      <c r="C1203" s="47">
        <v>10.85</v>
      </c>
      <c r="D1203" s="265">
        <f t="shared" si="18"/>
        <v>9.5805500000000006</v>
      </c>
    </row>
    <row r="1204" spans="1:4" s="5" customFormat="1" x14ac:dyDescent="0.2">
      <c r="A1204" s="191" t="s">
        <v>4899</v>
      </c>
      <c r="B1204" s="192" t="s">
        <v>4900</v>
      </c>
      <c r="C1204" s="47">
        <v>11.93</v>
      </c>
      <c r="D1204" s="265">
        <f t="shared" si="18"/>
        <v>10.534190000000001</v>
      </c>
    </row>
    <row r="1205" spans="1:4" s="5" customFormat="1" x14ac:dyDescent="0.2">
      <c r="A1205" s="191" t="s">
        <v>4901</v>
      </c>
      <c r="B1205" s="192" t="s">
        <v>4900</v>
      </c>
      <c r="C1205" s="47">
        <v>12.14</v>
      </c>
      <c r="D1205" s="265">
        <f t="shared" si="18"/>
        <v>10.719620000000001</v>
      </c>
    </row>
    <row r="1206" spans="1:4" s="5" customFormat="1" x14ac:dyDescent="0.2">
      <c r="A1206" s="191" t="s">
        <v>4902</v>
      </c>
      <c r="B1206" s="192" t="s">
        <v>4900</v>
      </c>
      <c r="C1206" s="47">
        <v>9.81</v>
      </c>
      <c r="D1206" s="265">
        <f t="shared" si="18"/>
        <v>8.662230000000001</v>
      </c>
    </row>
    <row r="1207" spans="1:4" s="5" customFormat="1" x14ac:dyDescent="0.2">
      <c r="A1207" s="191" t="s">
        <v>4903</v>
      </c>
      <c r="B1207" s="192" t="s">
        <v>4900</v>
      </c>
      <c r="C1207" s="47">
        <v>2.95</v>
      </c>
      <c r="D1207" s="265">
        <f t="shared" si="18"/>
        <v>2.6048500000000003</v>
      </c>
    </row>
    <row r="1208" spans="1:4" s="5" customFormat="1" x14ac:dyDescent="0.2">
      <c r="A1208" s="191" t="s">
        <v>4904</v>
      </c>
      <c r="B1208" s="192" t="s">
        <v>4905</v>
      </c>
      <c r="C1208" s="47">
        <v>6.35</v>
      </c>
      <c r="D1208" s="265">
        <f t="shared" si="18"/>
        <v>5.6070500000000001</v>
      </c>
    </row>
    <row r="1209" spans="1:4" s="5" customFormat="1" x14ac:dyDescent="0.2">
      <c r="A1209" s="191" t="s">
        <v>4906</v>
      </c>
      <c r="B1209" s="192" t="s">
        <v>4900</v>
      </c>
      <c r="C1209" s="47">
        <v>8.42</v>
      </c>
      <c r="D1209" s="265">
        <f t="shared" si="18"/>
        <v>7.4348599999999996</v>
      </c>
    </row>
    <row r="1210" spans="1:4" s="5" customFormat="1" x14ac:dyDescent="0.2">
      <c r="A1210" s="191" t="s">
        <v>18780</v>
      </c>
      <c r="B1210" s="192" t="s">
        <v>4357</v>
      </c>
      <c r="C1210" s="47">
        <v>39.799999999999997</v>
      </c>
      <c r="D1210" s="265">
        <f t="shared" si="18"/>
        <v>35.1434</v>
      </c>
    </row>
    <row r="1211" spans="1:4" s="5" customFormat="1" x14ac:dyDescent="0.2">
      <c r="A1211" s="191" t="s">
        <v>18781</v>
      </c>
      <c r="B1211" s="192" t="s">
        <v>18782</v>
      </c>
      <c r="C1211" s="47">
        <v>39.799999999999997</v>
      </c>
      <c r="D1211" s="265">
        <f t="shared" si="18"/>
        <v>35.1434</v>
      </c>
    </row>
    <row r="1212" spans="1:4" s="5" customFormat="1" x14ac:dyDescent="0.2">
      <c r="A1212" s="191" t="s">
        <v>4907</v>
      </c>
      <c r="B1212" s="192" t="s">
        <v>4357</v>
      </c>
      <c r="C1212" s="47">
        <v>4.96</v>
      </c>
      <c r="D1212" s="265">
        <f t="shared" si="18"/>
        <v>4.3796799999999996</v>
      </c>
    </row>
    <row r="1213" spans="1:4" s="5" customFormat="1" x14ac:dyDescent="0.2">
      <c r="A1213" s="191" t="s">
        <v>4908</v>
      </c>
      <c r="B1213" s="192" t="s">
        <v>4909</v>
      </c>
      <c r="C1213" s="47">
        <v>13.38</v>
      </c>
      <c r="D1213" s="265">
        <f t="shared" si="18"/>
        <v>11.814540000000001</v>
      </c>
    </row>
    <row r="1214" spans="1:4" s="5" customFormat="1" x14ac:dyDescent="0.2">
      <c r="A1214" s="191" t="s">
        <v>18783</v>
      </c>
      <c r="B1214" s="192" t="s">
        <v>18784</v>
      </c>
      <c r="C1214" s="47">
        <v>9.3000000000000007</v>
      </c>
      <c r="D1214" s="265">
        <f t="shared" si="18"/>
        <v>8.2119</v>
      </c>
    </row>
    <row r="1215" spans="1:4" s="5" customFormat="1" x14ac:dyDescent="0.2">
      <c r="A1215" s="191" t="s">
        <v>18785</v>
      </c>
      <c r="B1215" s="192" t="s">
        <v>18786</v>
      </c>
      <c r="C1215" s="47">
        <v>16.47</v>
      </c>
      <c r="D1215" s="265">
        <f t="shared" si="18"/>
        <v>14.543009999999999</v>
      </c>
    </row>
    <row r="1216" spans="1:4" s="5" customFormat="1" x14ac:dyDescent="0.2">
      <c r="A1216" s="191" t="s">
        <v>4910</v>
      </c>
      <c r="B1216" s="192" t="s">
        <v>4911</v>
      </c>
      <c r="C1216" s="47">
        <v>22</v>
      </c>
      <c r="D1216" s="265">
        <f t="shared" si="18"/>
        <v>19.426000000000002</v>
      </c>
    </row>
    <row r="1217" spans="1:4" s="5" customFormat="1" x14ac:dyDescent="0.2">
      <c r="A1217" s="191" t="s">
        <v>18787</v>
      </c>
      <c r="B1217" s="192" t="s">
        <v>18788</v>
      </c>
      <c r="C1217" s="47">
        <v>4.59</v>
      </c>
      <c r="D1217" s="265">
        <f t="shared" si="18"/>
        <v>4.0529700000000002</v>
      </c>
    </row>
    <row r="1218" spans="1:4" s="5" customFormat="1" x14ac:dyDescent="0.2">
      <c r="A1218" s="191" t="s">
        <v>4912</v>
      </c>
      <c r="B1218" s="192" t="s">
        <v>4913</v>
      </c>
      <c r="C1218" s="47">
        <v>8.3699999999999992</v>
      </c>
      <c r="D1218" s="265">
        <f t="shared" si="18"/>
        <v>7.3907099999999994</v>
      </c>
    </row>
    <row r="1219" spans="1:4" s="5" customFormat="1" x14ac:dyDescent="0.2">
      <c r="A1219" s="191" t="s">
        <v>18789</v>
      </c>
      <c r="B1219" s="192" t="s">
        <v>18790</v>
      </c>
      <c r="C1219" s="47">
        <v>3.26</v>
      </c>
      <c r="D1219" s="265">
        <f t="shared" si="18"/>
        <v>2.8785799999999999</v>
      </c>
    </row>
    <row r="1220" spans="1:4" s="5" customFormat="1" x14ac:dyDescent="0.2">
      <c r="A1220" s="191" t="s">
        <v>4914</v>
      </c>
      <c r="B1220" s="192" t="s">
        <v>4915</v>
      </c>
      <c r="C1220" s="47">
        <v>2.84</v>
      </c>
      <c r="D1220" s="265">
        <f t="shared" si="18"/>
        <v>2.5077199999999999</v>
      </c>
    </row>
    <row r="1221" spans="1:4" s="5" customFormat="1" x14ac:dyDescent="0.2">
      <c r="A1221" s="191" t="s">
        <v>4916</v>
      </c>
      <c r="B1221" s="192" t="s">
        <v>4917</v>
      </c>
      <c r="C1221" s="47">
        <v>7.85</v>
      </c>
      <c r="D1221" s="265">
        <f t="shared" si="18"/>
        <v>6.9315499999999997</v>
      </c>
    </row>
    <row r="1222" spans="1:4" s="5" customFormat="1" x14ac:dyDescent="0.2">
      <c r="A1222" s="191" t="s">
        <v>4918</v>
      </c>
      <c r="B1222" s="192" t="s">
        <v>4919</v>
      </c>
      <c r="C1222" s="47">
        <v>13.94</v>
      </c>
      <c r="D1222" s="265">
        <f t="shared" si="18"/>
        <v>12.30902</v>
      </c>
    </row>
    <row r="1223" spans="1:4" s="5" customFormat="1" x14ac:dyDescent="0.2">
      <c r="A1223" s="191" t="s">
        <v>4920</v>
      </c>
      <c r="B1223" s="192" t="s">
        <v>4921</v>
      </c>
      <c r="C1223" s="47">
        <v>11.93</v>
      </c>
      <c r="D1223" s="265">
        <f t="shared" si="18"/>
        <v>10.534190000000001</v>
      </c>
    </row>
    <row r="1224" spans="1:4" s="5" customFormat="1" x14ac:dyDescent="0.2">
      <c r="A1224" s="191" t="s">
        <v>4922</v>
      </c>
      <c r="B1224" s="192" t="s">
        <v>4923</v>
      </c>
      <c r="C1224" s="47">
        <v>13.07</v>
      </c>
      <c r="D1224" s="265">
        <f t="shared" si="18"/>
        <v>11.54081</v>
      </c>
    </row>
    <row r="1225" spans="1:4" s="5" customFormat="1" x14ac:dyDescent="0.2">
      <c r="A1225" s="191" t="s">
        <v>18791</v>
      </c>
      <c r="B1225" s="192" t="s">
        <v>18792</v>
      </c>
      <c r="C1225" s="47">
        <v>83.74</v>
      </c>
      <c r="D1225" s="265">
        <f t="shared" ref="D1225:D1288" si="19">C1225*0.883</f>
        <v>73.942419999999998</v>
      </c>
    </row>
    <row r="1226" spans="1:4" s="5" customFormat="1" x14ac:dyDescent="0.2">
      <c r="A1226" s="191" t="s">
        <v>18793</v>
      </c>
      <c r="B1226" s="192" t="s">
        <v>18794</v>
      </c>
      <c r="C1226" s="47">
        <v>19.41</v>
      </c>
      <c r="D1226" s="265">
        <f t="shared" si="19"/>
        <v>17.139030000000002</v>
      </c>
    </row>
    <row r="1227" spans="1:4" s="5" customFormat="1" x14ac:dyDescent="0.2">
      <c r="A1227" s="191" t="s">
        <v>18795</v>
      </c>
      <c r="B1227" s="192" t="s">
        <v>6395</v>
      </c>
      <c r="C1227" s="47">
        <v>54.88</v>
      </c>
      <c r="D1227" s="265">
        <f t="shared" si="19"/>
        <v>48.459040000000002</v>
      </c>
    </row>
    <row r="1228" spans="1:4" s="5" customFormat="1" x14ac:dyDescent="0.2">
      <c r="A1228" s="191" t="s">
        <v>4924</v>
      </c>
      <c r="B1228" s="192" t="s">
        <v>4925</v>
      </c>
      <c r="C1228" s="47">
        <v>33.409999999999997</v>
      </c>
      <c r="D1228" s="265">
        <f t="shared" si="19"/>
        <v>29.501029999999997</v>
      </c>
    </row>
    <row r="1229" spans="1:4" s="5" customFormat="1" x14ac:dyDescent="0.2">
      <c r="A1229" s="191" t="s">
        <v>18796</v>
      </c>
      <c r="B1229" s="192" t="s">
        <v>6395</v>
      </c>
      <c r="C1229" s="47">
        <v>55.96</v>
      </c>
      <c r="D1229" s="265">
        <f t="shared" si="19"/>
        <v>49.412680000000002</v>
      </c>
    </row>
    <row r="1230" spans="1:4" s="5" customFormat="1" x14ac:dyDescent="0.2">
      <c r="A1230" s="191" t="s">
        <v>18797</v>
      </c>
      <c r="B1230" s="192" t="s">
        <v>4929</v>
      </c>
      <c r="C1230" s="47">
        <v>98.97</v>
      </c>
      <c r="D1230" s="265">
        <f t="shared" si="19"/>
        <v>87.390510000000006</v>
      </c>
    </row>
    <row r="1231" spans="1:4" s="5" customFormat="1" x14ac:dyDescent="0.2">
      <c r="A1231" s="191" t="s">
        <v>18798</v>
      </c>
      <c r="B1231" s="192" t="s">
        <v>6395</v>
      </c>
      <c r="C1231" s="47">
        <v>66.7</v>
      </c>
      <c r="D1231" s="265">
        <f t="shared" si="19"/>
        <v>58.896100000000004</v>
      </c>
    </row>
    <row r="1232" spans="1:4" s="5" customFormat="1" x14ac:dyDescent="0.2">
      <c r="A1232" s="191" t="s">
        <v>4926</v>
      </c>
      <c r="B1232" s="192" t="s">
        <v>4927</v>
      </c>
      <c r="C1232" s="47">
        <v>372.22</v>
      </c>
      <c r="D1232" s="265">
        <f t="shared" si="19"/>
        <v>328.67026000000004</v>
      </c>
    </row>
    <row r="1233" spans="1:4" s="5" customFormat="1" x14ac:dyDescent="0.2">
      <c r="A1233" s="191" t="s">
        <v>4928</v>
      </c>
      <c r="B1233" s="192" t="s">
        <v>4929</v>
      </c>
      <c r="C1233" s="47">
        <v>77.59</v>
      </c>
      <c r="D1233" s="265">
        <f t="shared" si="19"/>
        <v>68.511970000000005</v>
      </c>
    </row>
    <row r="1234" spans="1:4" s="5" customFormat="1" x14ac:dyDescent="0.2">
      <c r="A1234" s="191" t="s">
        <v>4930</v>
      </c>
      <c r="B1234" s="192" t="s">
        <v>4931</v>
      </c>
      <c r="C1234" s="47">
        <v>24.42</v>
      </c>
      <c r="D1234" s="265">
        <f t="shared" si="19"/>
        <v>21.562860000000001</v>
      </c>
    </row>
    <row r="1235" spans="1:4" s="5" customFormat="1" x14ac:dyDescent="0.2">
      <c r="A1235" s="191" t="s">
        <v>18799</v>
      </c>
      <c r="B1235" s="192" t="s">
        <v>18800</v>
      </c>
      <c r="C1235" s="47">
        <v>17.45</v>
      </c>
      <c r="D1235" s="265">
        <f t="shared" si="19"/>
        <v>15.408349999999999</v>
      </c>
    </row>
    <row r="1236" spans="1:4" s="5" customFormat="1" x14ac:dyDescent="0.2">
      <c r="A1236" s="191" t="s">
        <v>4932</v>
      </c>
      <c r="B1236" s="192" t="s">
        <v>4537</v>
      </c>
      <c r="C1236" s="47">
        <v>10.9</v>
      </c>
      <c r="D1236" s="265">
        <f t="shared" si="19"/>
        <v>9.6247000000000007</v>
      </c>
    </row>
    <row r="1237" spans="1:4" s="5" customFormat="1" x14ac:dyDescent="0.2">
      <c r="A1237" s="191" t="s">
        <v>18801</v>
      </c>
      <c r="B1237" s="192" t="s">
        <v>4537</v>
      </c>
      <c r="C1237" s="47">
        <v>9.09</v>
      </c>
      <c r="D1237" s="265">
        <f t="shared" si="19"/>
        <v>8.0264699999999998</v>
      </c>
    </row>
    <row r="1238" spans="1:4" s="5" customFormat="1" x14ac:dyDescent="0.2">
      <c r="A1238" s="191" t="s">
        <v>4933</v>
      </c>
      <c r="B1238" s="192" t="s">
        <v>4537</v>
      </c>
      <c r="C1238" s="47">
        <v>23.08</v>
      </c>
      <c r="D1238" s="265">
        <f t="shared" si="19"/>
        <v>20.379639999999998</v>
      </c>
    </row>
    <row r="1239" spans="1:4" s="5" customFormat="1" x14ac:dyDescent="0.2">
      <c r="A1239" s="191" t="s">
        <v>18802</v>
      </c>
      <c r="B1239" s="192" t="s">
        <v>18803</v>
      </c>
      <c r="C1239" s="47">
        <v>14.25</v>
      </c>
      <c r="D1239" s="265">
        <f t="shared" si="19"/>
        <v>12.582750000000001</v>
      </c>
    </row>
    <row r="1240" spans="1:4" s="5" customFormat="1" x14ac:dyDescent="0.2">
      <c r="A1240" s="191" t="s">
        <v>18804</v>
      </c>
      <c r="B1240" s="192" t="s">
        <v>4935</v>
      </c>
      <c r="C1240" s="47">
        <v>45.9</v>
      </c>
      <c r="D1240" s="265">
        <f t="shared" si="19"/>
        <v>40.529699999999998</v>
      </c>
    </row>
    <row r="1241" spans="1:4" s="5" customFormat="1" x14ac:dyDescent="0.2">
      <c r="A1241" s="191" t="s">
        <v>4934</v>
      </c>
      <c r="B1241" s="192" t="s">
        <v>4935</v>
      </c>
      <c r="C1241" s="47">
        <v>43.16</v>
      </c>
      <c r="D1241" s="265">
        <f t="shared" si="19"/>
        <v>38.110279999999996</v>
      </c>
    </row>
    <row r="1242" spans="1:4" s="5" customFormat="1" x14ac:dyDescent="0.2">
      <c r="A1242" s="191" t="s">
        <v>4936</v>
      </c>
      <c r="B1242" s="192" t="s">
        <v>4937</v>
      </c>
      <c r="C1242" s="47">
        <v>17.87</v>
      </c>
      <c r="D1242" s="265">
        <f t="shared" si="19"/>
        <v>15.779210000000001</v>
      </c>
    </row>
    <row r="1243" spans="1:4" s="5" customFormat="1" x14ac:dyDescent="0.2">
      <c r="A1243" s="191" t="s">
        <v>4938</v>
      </c>
      <c r="B1243" s="192" t="s">
        <v>4937</v>
      </c>
      <c r="C1243" s="47">
        <v>3.26</v>
      </c>
      <c r="D1243" s="265">
        <f t="shared" si="19"/>
        <v>2.8785799999999999</v>
      </c>
    </row>
    <row r="1244" spans="1:4" s="5" customFormat="1" x14ac:dyDescent="0.2">
      <c r="A1244" s="191" t="s">
        <v>18805</v>
      </c>
      <c r="B1244" s="192" t="s">
        <v>18806</v>
      </c>
      <c r="C1244" s="47">
        <v>51.16</v>
      </c>
      <c r="D1244" s="265">
        <f t="shared" si="19"/>
        <v>45.174279999999996</v>
      </c>
    </row>
    <row r="1245" spans="1:4" s="5" customFormat="1" x14ac:dyDescent="0.2">
      <c r="A1245" s="191" t="s">
        <v>4939</v>
      </c>
      <c r="B1245" s="192" t="s">
        <v>4940</v>
      </c>
      <c r="C1245" s="47">
        <v>83.74</v>
      </c>
      <c r="D1245" s="265">
        <f t="shared" si="19"/>
        <v>73.942419999999998</v>
      </c>
    </row>
    <row r="1246" spans="1:4" s="5" customFormat="1" x14ac:dyDescent="0.2">
      <c r="A1246" s="191" t="s">
        <v>4941</v>
      </c>
      <c r="B1246" s="192" t="s">
        <v>4480</v>
      </c>
      <c r="C1246" s="47">
        <v>173.98</v>
      </c>
      <c r="D1246" s="265">
        <f t="shared" si="19"/>
        <v>153.62433999999999</v>
      </c>
    </row>
    <row r="1247" spans="1:4" s="5" customFormat="1" x14ac:dyDescent="0.2">
      <c r="A1247" s="191" t="s">
        <v>4942</v>
      </c>
      <c r="B1247" s="192" t="s">
        <v>4943</v>
      </c>
      <c r="C1247" s="47">
        <v>6.72</v>
      </c>
      <c r="D1247" s="265">
        <f t="shared" si="19"/>
        <v>5.9337599999999995</v>
      </c>
    </row>
    <row r="1248" spans="1:4" s="5" customFormat="1" x14ac:dyDescent="0.2">
      <c r="A1248" s="191" t="s">
        <v>4944</v>
      </c>
      <c r="B1248" s="192" t="s">
        <v>4480</v>
      </c>
      <c r="C1248" s="47">
        <v>104.8</v>
      </c>
      <c r="D1248" s="265">
        <f t="shared" si="19"/>
        <v>92.538399999999996</v>
      </c>
    </row>
    <row r="1249" spans="1:4" s="5" customFormat="1" x14ac:dyDescent="0.2">
      <c r="A1249" s="191" t="s">
        <v>18807</v>
      </c>
      <c r="B1249" s="192" t="s">
        <v>4480</v>
      </c>
      <c r="C1249" s="47">
        <v>112.54</v>
      </c>
      <c r="D1249" s="265">
        <f t="shared" si="19"/>
        <v>99.372820000000004</v>
      </c>
    </row>
    <row r="1250" spans="1:4" s="5" customFormat="1" x14ac:dyDescent="0.2">
      <c r="A1250" s="191" t="s">
        <v>4945</v>
      </c>
      <c r="B1250" s="192" t="s">
        <v>4946</v>
      </c>
      <c r="C1250" s="47">
        <v>131.13</v>
      </c>
      <c r="D1250" s="265">
        <f t="shared" si="19"/>
        <v>115.78779</v>
      </c>
    </row>
    <row r="1251" spans="1:4" s="5" customFormat="1" x14ac:dyDescent="0.2">
      <c r="A1251" s="191" t="s">
        <v>18808</v>
      </c>
      <c r="B1251" s="192" t="s">
        <v>18809</v>
      </c>
      <c r="C1251" s="47">
        <v>270.52</v>
      </c>
      <c r="D1251" s="265">
        <f t="shared" si="19"/>
        <v>238.86915999999999</v>
      </c>
    </row>
    <row r="1252" spans="1:4" s="5" customFormat="1" x14ac:dyDescent="0.2">
      <c r="A1252" s="191" t="s">
        <v>4947</v>
      </c>
      <c r="B1252" s="192" t="s">
        <v>4948</v>
      </c>
      <c r="C1252" s="47">
        <v>36.61</v>
      </c>
      <c r="D1252" s="265">
        <f t="shared" si="19"/>
        <v>32.326630000000002</v>
      </c>
    </row>
    <row r="1253" spans="1:4" s="5" customFormat="1" x14ac:dyDescent="0.2">
      <c r="A1253" s="191" t="s">
        <v>18810</v>
      </c>
      <c r="B1253" s="192" t="s">
        <v>4480</v>
      </c>
      <c r="C1253" s="47">
        <v>109.45</v>
      </c>
      <c r="D1253" s="265">
        <f t="shared" si="19"/>
        <v>96.644350000000003</v>
      </c>
    </row>
    <row r="1254" spans="1:4" s="5" customFormat="1" x14ac:dyDescent="0.2">
      <c r="A1254" s="191" t="s">
        <v>4949</v>
      </c>
      <c r="B1254" s="192" t="s">
        <v>4950</v>
      </c>
      <c r="C1254" s="47">
        <v>75.69</v>
      </c>
      <c r="D1254" s="265">
        <f t="shared" si="19"/>
        <v>66.834270000000004</v>
      </c>
    </row>
    <row r="1255" spans="1:4" s="5" customFormat="1" x14ac:dyDescent="0.2">
      <c r="A1255" s="191" t="s">
        <v>3199</v>
      </c>
      <c r="B1255" s="192" t="s">
        <v>4951</v>
      </c>
      <c r="C1255" s="47">
        <v>126.7</v>
      </c>
      <c r="D1255" s="265">
        <f t="shared" si="19"/>
        <v>111.87610000000001</v>
      </c>
    </row>
    <row r="1256" spans="1:4" s="5" customFormat="1" x14ac:dyDescent="0.2">
      <c r="A1256" s="191" t="s">
        <v>18811</v>
      </c>
      <c r="B1256" s="192" t="s">
        <v>18812</v>
      </c>
      <c r="C1256" s="47">
        <v>12.03</v>
      </c>
      <c r="D1256" s="265">
        <f t="shared" si="19"/>
        <v>10.622489999999999</v>
      </c>
    </row>
    <row r="1257" spans="1:4" s="5" customFormat="1" x14ac:dyDescent="0.2">
      <c r="A1257" s="191" t="s">
        <v>4952</v>
      </c>
      <c r="B1257" s="192" t="s">
        <v>4953</v>
      </c>
      <c r="C1257" s="47">
        <v>13.94</v>
      </c>
      <c r="D1257" s="265">
        <f t="shared" si="19"/>
        <v>12.30902</v>
      </c>
    </row>
    <row r="1258" spans="1:4" s="5" customFormat="1" x14ac:dyDescent="0.2">
      <c r="A1258" s="191" t="s">
        <v>4954</v>
      </c>
      <c r="B1258" s="192" t="s">
        <v>4955</v>
      </c>
      <c r="C1258" s="47">
        <v>13.94</v>
      </c>
      <c r="D1258" s="265">
        <f t="shared" si="19"/>
        <v>12.30902</v>
      </c>
    </row>
    <row r="1259" spans="1:4" s="5" customFormat="1" x14ac:dyDescent="0.2">
      <c r="A1259" s="191" t="s">
        <v>4956</v>
      </c>
      <c r="B1259" s="192" t="s">
        <v>4940</v>
      </c>
      <c r="C1259" s="47">
        <v>85.08</v>
      </c>
      <c r="D1259" s="265">
        <f t="shared" si="19"/>
        <v>75.125640000000004</v>
      </c>
    </row>
    <row r="1260" spans="1:4" s="5" customFormat="1" x14ac:dyDescent="0.2">
      <c r="A1260" s="191" t="s">
        <v>4957</v>
      </c>
      <c r="B1260" s="192" t="s">
        <v>4958</v>
      </c>
      <c r="C1260" s="47">
        <v>30.88</v>
      </c>
      <c r="D1260" s="265">
        <f t="shared" si="19"/>
        <v>27.267039999999998</v>
      </c>
    </row>
    <row r="1261" spans="1:4" s="5" customFormat="1" x14ac:dyDescent="0.2">
      <c r="A1261" s="191" t="s">
        <v>4959</v>
      </c>
      <c r="B1261" s="192" t="s">
        <v>4960</v>
      </c>
      <c r="C1261" s="47">
        <v>35.369999999999997</v>
      </c>
      <c r="D1261" s="265">
        <f t="shared" si="19"/>
        <v>31.23171</v>
      </c>
    </row>
    <row r="1262" spans="1:4" s="5" customFormat="1" x14ac:dyDescent="0.2">
      <c r="A1262" s="191" t="s">
        <v>4961</v>
      </c>
      <c r="B1262" s="192" t="s">
        <v>4962</v>
      </c>
      <c r="C1262" s="47">
        <v>33.200000000000003</v>
      </c>
      <c r="D1262" s="265">
        <f t="shared" si="19"/>
        <v>29.315600000000003</v>
      </c>
    </row>
    <row r="1263" spans="1:4" s="5" customFormat="1" x14ac:dyDescent="0.2">
      <c r="A1263" s="191" t="s">
        <v>18813</v>
      </c>
      <c r="B1263" s="192" t="s">
        <v>4946</v>
      </c>
      <c r="C1263" s="47">
        <v>105.83</v>
      </c>
      <c r="D1263" s="265">
        <f t="shared" si="19"/>
        <v>93.447890000000001</v>
      </c>
    </row>
    <row r="1264" spans="1:4" s="5" customFormat="1" x14ac:dyDescent="0.2">
      <c r="A1264" s="191" t="s">
        <v>4963</v>
      </c>
      <c r="B1264" s="192" t="s">
        <v>4940</v>
      </c>
      <c r="C1264" s="47">
        <v>92.05</v>
      </c>
      <c r="D1264" s="265">
        <f t="shared" si="19"/>
        <v>81.280149999999992</v>
      </c>
    </row>
    <row r="1265" spans="1:4" s="5" customFormat="1" x14ac:dyDescent="0.2">
      <c r="A1265" s="191" t="s">
        <v>4964</v>
      </c>
      <c r="B1265" s="192" t="s">
        <v>4965</v>
      </c>
      <c r="C1265" s="47">
        <v>19.47</v>
      </c>
      <c r="D1265" s="265">
        <f t="shared" si="19"/>
        <v>17.19201</v>
      </c>
    </row>
    <row r="1266" spans="1:4" s="5" customFormat="1" x14ac:dyDescent="0.2">
      <c r="A1266" s="191" t="s">
        <v>4966</v>
      </c>
      <c r="B1266" s="192" t="s">
        <v>4270</v>
      </c>
      <c r="C1266" s="47">
        <v>39.909999999999997</v>
      </c>
      <c r="D1266" s="265">
        <f t="shared" si="19"/>
        <v>35.24053</v>
      </c>
    </row>
    <row r="1267" spans="1:4" s="5" customFormat="1" x14ac:dyDescent="0.2">
      <c r="A1267" s="191" t="s">
        <v>4967</v>
      </c>
      <c r="B1267" s="192" t="s">
        <v>4968</v>
      </c>
      <c r="C1267" s="47">
        <v>37.43</v>
      </c>
      <c r="D1267" s="265">
        <f t="shared" si="19"/>
        <v>33.050690000000003</v>
      </c>
    </row>
    <row r="1268" spans="1:4" s="5" customFormat="1" x14ac:dyDescent="0.2">
      <c r="A1268" s="191" t="s">
        <v>4969</v>
      </c>
      <c r="B1268" s="192" t="s">
        <v>4970</v>
      </c>
      <c r="C1268" s="47">
        <v>25.4</v>
      </c>
      <c r="D1268" s="265">
        <f t="shared" si="19"/>
        <v>22.4282</v>
      </c>
    </row>
    <row r="1269" spans="1:4" s="5" customFormat="1" x14ac:dyDescent="0.2">
      <c r="A1269" s="191" t="s">
        <v>4971</v>
      </c>
      <c r="B1269" s="192" t="s">
        <v>4951</v>
      </c>
      <c r="C1269" s="47">
        <v>92.36</v>
      </c>
      <c r="D1269" s="265">
        <f t="shared" si="19"/>
        <v>81.553880000000007</v>
      </c>
    </row>
    <row r="1270" spans="1:4" s="5" customFormat="1" x14ac:dyDescent="0.2">
      <c r="A1270" s="191" t="s">
        <v>18814</v>
      </c>
      <c r="B1270" s="192" t="s">
        <v>4973</v>
      </c>
      <c r="C1270" s="47">
        <v>14.56</v>
      </c>
      <c r="D1270" s="265">
        <f t="shared" si="19"/>
        <v>12.856480000000001</v>
      </c>
    </row>
    <row r="1271" spans="1:4" s="5" customFormat="1" x14ac:dyDescent="0.2">
      <c r="A1271" s="191" t="s">
        <v>4972</v>
      </c>
      <c r="B1271" s="192" t="s">
        <v>4973</v>
      </c>
      <c r="C1271" s="47">
        <v>7.9</v>
      </c>
      <c r="D1271" s="265">
        <f t="shared" si="19"/>
        <v>6.9757000000000007</v>
      </c>
    </row>
    <row r="1272" spans="1:4" s="5" customFormat="1" x14ac:dyDescent="0.2">
      <c r="A1272" s="191" t="s">
        <v>4974</v>
      </c>
      <c r="B1272" s="192" t="s">
        <v>4973</v>
      </c>
      <c r="C1272" s="47">
        <v>12.65</v>
      </c>
      <c r="D1272" s="265">
        <f t="shared" si="19"/>
        <v>11.16995</v>
      </c>
    </row>
    <row r="1273" spans="1:4" s="5" customFormat="1" x14ac:dyDescent="0.2">
      <c r="A1273" s="191" t="s">
        <v>4975</v>
      </c>
      <c r="B1273" s="192" t="s">
        <v>4976</v>
      </c>
      <c r="C1273" s="47">
        <v>17.04</v>
      </c>
      <c r="D1273" s="265">
        <f t="shared" si="19"/>
        <v>15.04632</v>
      </c>
    </row>
    <row r="1274" spans="1:4" s="5" customFormat="1" x14ac:dyDescent="0.2">
      <c r="A1274" s="191" t="s">
        <v>4977</v>
      </c>
      <c r="B1274" s="192" t="s">
        <v>4978</v>
      </c>
      <c r="C1274" s="47">
        <v>3.57</v>
      </c>
      <c r="D1274" s="265">
        <f t="shared" si="19"/>
        <v>3.1523099999999999</v>
      </c>
    </row>
    <row r="1275" spans="1:4" s="5" customFormat="1" x14ac:dyDescent="0.2">
      <c r="A1275" s="191" t="s">
        <v>4979</v>
      </c>
      <c r="B1275" s="192" t="s">
        <v>4980</v>
      </c>
      <c r="C1275" s="47">
        <v>40.86</v>
      </c>
      <c r="D1275" s="265">
        <f t="shared" si="19"/>
        <v>36.07938</v>
      </c>
    </row>
    <row r="1276" spans="1:4" s="5" customFormat="1" x14ac:dyDescent="0.2">
      <c r="A1276" s="191" t="s">
        <v>4981</v>
      </c>
      <c r="B1276" s="192" t="s">
        <v>4982</v>
      </c>
      <c r="C1276" s="47">
        <v>23.08</v>
      </c>
      <c r="D1276" s="265">
        <f t="shared" si="19"/>
        <v>20.379639999999998</v>
      </c>
    </row>
    <row r="1277" spans="1:4" s="5" customFormat="1" x14ac:dyDescent="0.2">
      <c r="A1277" s="191" t="s">
        <v>4983</v>
      </c>
      <c r="B1277" s="192" t="s">
        <v>4984</v>
      </c>
      <c r="C1277" s="47">
        <v>5.99</v>
      </c>
      <c r="D1277" s="265">
        <f t="shared" si="19"/>
        <v>5.2891700000000004</v>
      </c>
    </row>
    <row r="1278" spans="1:4" s="5" customFormat="1" x14ac:dyDescent="0.2">
      <c r="A1278" s="191" t="s">
        <v>4985</v>
      </c>
      <c r="B1278" s="192" t="s">
        <v>4986</v>
      </c>
      <c r="C1278" s="47">
        <v>31.08</v>
      </c>
      <c r="D1278" s="265">
        <f t="shared" si="19"/>
        <v>27.443639999999998</v>
      </c>
    </row>
    <row r="1279" spans="1:4" s="5" customFormat="1" x14ac:dyDescent="0.2">
      <c r="A1279" s="191" t="s">
        <v>18815</v>
      </c>
      <c r="B1279" s="192" t="s">
        <v>4984</v>
      </c>
      <c r="C1279" s="47">
        <v>5.47</v>
      </c>
      <c r="D1279" s="265">
        <f t="shared" si="19"/>
        <v>4.8300099999999997</v>
      </c>
    </row>
    <row r="1280" spans="1:4" s="5" customFormat="1" x14ac:dyDescent="0.2">
      <c r="A1280" s="191" t="s">
        <v>4987</v>
      </c>
      <c r="B1280" s="192" t="s">
        <v>4988</v>
      </c>
      <c r="C1280" s="47">
        <v>39.340000000000003</v>
      </c>
      <c r="D1280" s="265">
        <f t="shared" si="19"/>
        <v>34.737220000000001</v>
      </c>
    </row>
    <row r="1281" spans="1:4" s="5" customFormat="1" x14ac:dyDescent="0.2">
      <c r="A1281" s="191" t="s">
        <v>4989</v>
      </c>
      <c r="B1281" s="192" t="s">
        <v>4990</v>
      </c>
      <c r="C1281" s="47">
        <v>14.56</v>
      </c>
      <c r="D1281" s="265">
        <f t="shared" si="19"/>
        <v>12.856480000000001</v>
      </c>
    </row>
    <row r="1282" spans="1:4" s="5" customFormat="1" x14ac:dyDescent="0.2">
      <c r="A1282" s="191" t="s">
        <v>18816</v>
      </c>
      <c r="B1282" s="192" t="s">
        <v>5018</v>
      </c>
      <c r="C1282" s="47">
        <v>64.58</v>
      </c>
      <c r="D1282" s="265">
        <f t="shared" si="19"/>
        <v>57.024139999999996</v>
      </c>
    </row>
    <row r="1283" spans="1:4" s="5" customFormat="1" x14ac:dyDescent="0.2">
      <c r="A1283" s="191" t="s">
        <v>4991</v>
      </c>
      <c r="B1283" s="192" t="s">
        <v>4992</v>
      </c>
      <c r="C1283" s="47">
        <v>14.25</v>
      </c>
      <c r="D1283" s="265">
        <f t="shared" si="19"/>
        <v>12.582750000000001</v>
      </c>
    </row>
    <row r="1284" spans="1:4" s="5" customFormat="1" x14ac:dyDescent="0.2">
      <c r="A1284" s="191" t="s">
        <v>18817</v>
      </c>
      <c r="B1284" s="192" t="s">
        <v>18818</v>
      </c>
      <c r="C1284" s="47">
        <v>12.6</v>
      </c>
      <c r="D1284" s="265">
        <f t="shared" si="19"/>
        <v>11.1258</v>
      </c>
    </row>
    <row r="1285" spans="1:4" s="5" customFormat="1" x14ac:dyDescent="0.2">
      <c r="A1285" s="191" t="s">
        <v>4993</v>
      </c>
      <c r="B1285" s="192" t="s">
        <v>4994</v>
      </c>
      <c r="C1285" s="47">
        <v>15.34</v>
      </c>
      <c r="D1285" s="265">
        <f t="shared" si="19"/>
        <v>13.54522</v>
      </c>
    </row>
    <row r="1286" spans="1:4" s="5" customFormat="1" x14ac:dyDescent="0.2">
      <c r="A1286" s="191" t="s">
        <v>4995</v>
      </c>
      <c r="B1286" s="192" t="s">
        <v>4996</v>
      </c>
      <c r="C1286" s="47">
        <v>9.09</v>
      </c>
      <c r="D1286" s="265">
        <f t="shared" si="19"/>
        <v>8.0264699999999998</v>
      </c>
    </row>
    <row r="1287" spans="1:4" s="5" customFormat="1" x14ac:dyDescent="0.2">
      <c r="A1287" s="191" t="s">
        <v>4997</v>
      </c>
      <c r="B1287" s="192" t="s">
        <v>4996</v>
      </c>
      <c r="C1287" s="47">
        <v>8.01</v>
      </c>
      <c r="D1287" s="265">
        <f t="shared" si="19"/>
        <v>7.0728299999999997</v>
      </c>
    </row>
    <row r="1288" spans="1:4" s="5" customFormat="1" x14ac:dyDescent="0.2">
      <c r="A1288" s="191" t="s">
        <v>18819</v>
      </c>
      <c r="B1288" s="192" t="s">
        <v>3996</v>
      </c>
      <c r="C1288" s="47">
        <v>8.26</v>
      </c>
      <c r="D1288" s="265">
        <f t="shared" si="19"/>
        <v>7.2935799999999995</v>
      </c>
    </row>
    <row r="1289" spans="1:4" s="5" customFormat="1" x14ac:dyDescent="0.2">
      <c r="A1289" s="191" t="s">
        <v>4998</v>
      </c>
      <c r="B1289" s="192" t="s">
        <v>3996</v>
      </c>
      <c r="C1289" s="47">
        <v>39.14</v>
      </c>
      <c r="D1289" s="265">
        <f t="shared" ref="D1289:D1352" si="20">C1289*0.883</f>
        <v>34.56062</v>
      </c>
    </row>
    <row r="1290" spans="1:4" s="5" customFormat="1" x14ac:dyDescent="0.2">
      <c r="A1290" s="191" t="s">
        <v>4999</v>
      </c>
      <c r="B1290" s="192" t="s">
        <v>3996</v>
      </c>
      <c r="C1290" s="47">
        <v>7.9</v>
      </c>
      <c r="D1290" s="265">
        <f t="shared" si="20"/>
        <v>6.9757000000000007</v>
      </c>
    </row>
    <row r="1291" spans="1:4" s="5" customFormat="1" x14ac:dyDescent="0.2">
      <c r="A1291" s="191" t="s">
        <v>5000</v>
      </c>
      <c r="B1291" s="192" t="s">
        <v>5001</v>
      </c>
      <c r="C1291" s="47">
        <v>37.119999999999997</v>
      </c>
      <c r="D1291" s="265">
        <f t="shared" si="20"/>
        <v>32.776959999999995</v>
      </c>
    </row>
    <row r="1292" spans="1:4" s="5" customFormat="1" x14ac:dyDescent="0.2">
      <c r="A1292" s="191" t="s">
        <v>5002</v>
      </c>
      <c r="B1292" s="192" t="s">
        <v>4260</v>
      </c>
      <c r="C1292" s="47">
        <v>24.89</v>
      </c>
      <c r="D1292" s="265">
        <f t="shared" si="20"/>
        <v>21.977869999999999</v>
      </c>
    </row>
    <row r="1293" spans="1:4" s="5" customFormat="1" x14ac:dyDescent="0.2">
      <c r="A1293" s="191" t="s">
        <v>5003</v>
      </c>
      <c r="B1293" s="192" t="s">
        <v>5004</v>
      </c>
      <c r="C1293" s="47">
        <v>5.68</v>
      </c>
      <c r="D1293" s="265">
        <f t="shared" si="20"/>
        <v>5.0154399999999999</v>
      </c>
    </row>
    <row r="1294" spans="1:4" s="5" customFormat="1" x14ac:dyDescent="0.2">
      <c r="A1294" s="191" t="s">
        <v>5005</v>
      </c>
      <c r="B1294" s="192" t="s">
        <v>5006</v>
      </c>
      <c r="C1294" s="47">
        <v>19.16</v>
      </c>
      <c r="D1294" s="265">
        <f t="shared" si="20"/>
        <v>16.918279999999999</v>
      </c>
    </row>
    <row r="1295" spans="1:4" s="5" customFormat="1" x14ac:dyDescent="0.2">
      <c r="A1295" s="191" t="s">
        <v>18820</v>
      </c>
      <c r="B1295" s="192" t="s">
        <v>18821</v>
      </c>
      <c r="C1295" s="47">
        <v>2.2200000000000002</v>
      </c>
      <c r="D1295" s="265">
        <f t="shared" si="20"/>
        <v>1.9602600000000001</v>
      </c>
    </row>
    <row r="1296" spans="1:4" s="5" customFormat="1" x14ac:dyDescent="0.2">
      <c r="A1296" s="191" t="s">
        <v>5007</v>
      </c>
      <c r="B1296" s="192" t="s">
        <v>5008</v>
      </c>
      <c r="C1296" s="47">
        <v>27.72</v>
      </c>
      <c r="D1296" s="265">
        <f t="shared" si="20"/>
        <v>24.476759999999999</v>
      </c>
    </row>
    <row r="1297" spans="1:4" s="5" customFormat="1" x14ac:dyDescent="0.2">
      <c r="A1297" s="191" t="s">
        <v>1336</v>
      </c>
      <c r="B1297" s="192" t="s">
        <v>5009</v>
      </c>
      <c r="C1297" s="47">
        <v>27.31</v>
      </c>
      <c r="D1297" s="265">
        <f t="shared" si="20"/>
        <v>24.114729999999998</v>
      </c>
    </row>
    <row r="1298" spans="1:4" s="5" customFormat="1" x14ac:dyDescent="0.2">
      <c r="A1298" s="191" t="s">
        <v>5010</v>
      </c>
      <c r="B1298" s="192" t="s">
        <v>5011</v>
      </c>
      <c r="C1298" s="47">
        <v>10.85</v>
      </c>
      <c r="D1298" s="265">
        <f t="shared" si="20"/>
        <v>9.5805500000000006</v>
      </c>
    </row>
    <row r="1299" spans="1:4" s="5" customFormat="1" x14ac:dyDescent="0.2">
      <c r="A1299" s="191" t="s">
        <v>5012</v>
      </c>
      <c r="B1299" s="192" t="s">
        <v>5011</v>
      </c>
      <c r="C1299" s="47">
        <v>12.6</v>
      </c>
      <c r="D1299" s="265">
        <f t="shared" si="20"/>
        <v>11.1258</v>
      </c>
    </row>
    <row r="1300" spans="1:4" s="5" customFormat="1" x14ac:dyDescent="0.2">
      <c r="A1300" s="191" t="s">
        <v>18822</v>
      </c>
      <c r="B1300" s="192" t="s">
        <v>18823</v>
      </c>
      <c r="C1300" s="47">
        <v>97.21</v>
      </c>
      <c r="D1300" s="265">
        <f t="shared" si="20"/>
        <v>85.836429999999993</v>
      </c>
    </row>
    <row r="1301" spans="1:4" s="5" customFormat="1" x14ac:dyDescent="0.2">
      <c r="A1301" s="191" t="s">
        <v>5013</v>
      </c>
      <c r="B1301" s="192" t="s">
        <v>5014</v>
      </c>
      <c r="C1301" s="47">
        <v>9.81</v>
      </c>
      <c r="D1301" s="265">
        <f t="shared" si="20"/>
        <v>8.662230000000001</v>
      </c>
    </row>
    <row r="1302" spans="1:4" s="5" customFormat="1" x14ac:dyDescent="0.2">
      <c r="A1302" s="191" t="s">
        <v>18824</v>
      </c>
      <c r="B1302" s="192" t="s">
        <v>18825</v>
      </c>
      <c r="C1302" s="47">
        <v>9.24</v>
      </c>
      <c r="D1302" s="265">
        <f t="shared" si="20"/>
        <v>8.1589200000000002</v>
      </c>
    </row>
    <row r="1303" spans="1:4" s="5" customFormat="1" x14ac:dyDescent="0.2">
      <c r="A1303" s="191" t="s">
        <v>18826</v>
      </c>
      <c r="B1303" s="192" t="s">
        <v>5014</v>
      </c>
      <c r="C1303" s="47">
        <v>7.23</v>
      </c>
      <c r="D1303" s="265">
        <f t="shared" si="20"/>
        <v>6.3840900000000005</v>
      </c>
    </row>
    <row r="1304" spans="1:4" s="5" customFormat="1" x14ac:dyDescent="0.2">
      <c r="A1304" s="191" t="s">
        <v>18827</v>
      </c>
      <c r="B1304" s="192" t="s">
        <v>18828</v>
      </c>
      <c r="C1304" s="47">
        <v>13.73</v>
      </c>
      <c r="D1304" s="265">
        <f t="shared" si="20"/>
        <v>12.12359</v>
      </c>
    </row>
    <row r="1305" spans="1:4" s="5" customFormat="1" x14ac:dyDescent="0.2">
      <c r="A1305" s="191" t="s">
        <v>18829</v>
      </c>
      <c r="B1305" s="192" t="s">
        <v>10472</v>
      </c>
      <c r="C1305" s="47">
        <v>10.17</v>
      </c>
      <c r="D1305" s="265">
        <f t="shared" si="20"/>
        <v>8.9801099999999998</v>
      </c>
    </row>
    <row r="1306" spans="1:4" s="5" customFormat="1" x14ac:dyDescent="0.2">
      <c r="A1306" s="191" t="s">
        <v>18830</v>
      </c>
      <c r="B1306" s="192" t="s">
        <v>5016</v>
      </c>
      <c r="C1306" s="47">
        <v>12.49</v>
      </c>
      <c r="D1306" s="265">
        <f t="shared" si="20"/>
        <v>11.02867</v>
      </c>
    </row>
    <row r="1307" spans="1:4" s="5" customFormat="1" x14ac:dyDescent="0.2">
      <c r="A1307" s="191" t="s">
        <v>5015</v>
      </c>
      <c r="B1307" s="192" t="s">
        <v>5016</v>
      </c>
      <c r="C1307" s="47">
        <v>278.26</v>
      </c>
      <c r="D1307" s="265">
        <f t="shared" si="20"/>
        <v>245.70357999999999</v>
      </c>
    </row>
    <row r="1308" spans="1:4" s="5" customFormat="1" x14ac:dyDescent="0.2">
      <c r="A1308" s="191" t="s">
        <v>5017</v>
      </c>
      <c r="B1308" s="192" t="s">
        <v>5018</v>
      </c>
      <c r="C1308" s="47">
        <v>14.25</v>
      </c>
      <c r="D1308" s="265">
        <f t="shared" si="20"/>
        <v>12.582750000000001</v>
      </c>
    </row>
    <row r="1309" spans="1:4" s="5" customFormat="1" x14ac:dyDescent="0.2">
      <c r="A1309" s="191" t="s">
        <v>5019</v>
      </c>
      <c r="B1309" s="192" t="s">
        <v>5020</v>
      </c>
      <c r="C1309" s="47">
        <v>13.07</v>
      </c>
      <c r="D1309" s="265">
        <f t="shared" si="20"/>
        <v>11.54081</v>
      </c>
    </row>
    <row r="1310" spans="1:4" s="5" customFormat="1" x14ac:dyDescent="0.2">
      <c r="A1310" s="191" t="s">
        <v>18831</v>
      </c>
      <c r="B1310" s="192" t="s">
        <v>18832</v>
      </c>
      <c r="C1310" s="47">
        <v>45.89</v>
      </c>
      <c r="D1310" s="265">
        <f t="shared" si="20"/>
        <v>40.520870000000002</v>
      </c>
    </row>
    <row r="1311" spans="1:4" s="5" customFormat="1" x14ac:dyDescent="0.2">
      <c r="A1311" s="191" t="s">
        <v>5021</v>
      </c>
      <c r="B1311" s="192" t="s">
        <v>5016</v>
      </c>
      <c r="C1311" s="47">
        <v>24.68</v>
      </c>
      <c r="D1311" s="265">
        <f t="shared" si="20"/>
        <v>21.792439999999999</v>
      </c>
    </row>
    <row r="1312" spans="1:4" s="5" customFormat="1" x14ac:dyDescent="0.2">
      <c r="A1312" s="191" t="s">
        <v>5022</v>
      </c>
      <c r="B1312" s="192" t="s">
        <v>5023</v>
      </c>
      <c r="C1312" s="47">
        <v>2.58</v>
      </c>
      <c r="D1312" s="265">
        <f t="shared" si="20"/>
        <v>2.2781400000000001</v>
      </c>
    </row>
    <row r="1313" spans="1:4" s="5" customFormat="1" x14ac:dyDescent="0.2">
      <c r="A1313" s="191" t="s">
        <v>5024</v>
      </c>
      <c r="B1313" s="192" t="s">
        <v>5025</v>
      </c>
      <c r="C1313" s="47">
        <v>9.81</v>
      </c>
      <c r="D1313" s="265">
        <f t="shared" si="20"/>
        <v>8.662230000000001</v>
      </c>
    </row>
    <row r="1314" spans="1:4" s="5" customFormat="1" x14ac:dyDescent="0.2">
      <c r="A1314" s="191" t="s">
        <v>5026</v>
      </c>
      <c r="B1314" s="192" t="s">
        <v>4427</v>
      </c>
      <c r="C1314" s="47">
        <v>15.65</v>
      </c>
      <c r="D1314" s="265">
        <f t="shared" si="20"/>
        <v>13.818950000000001</v>
      </c>
    </row>
    <row r="1315" spans="1:4" s="5" customFormat="1" x14ac:dyDescent="0.2">
      <c r="A1315" s="191" t="s">
        <v>5027</v>
      </c>
      <c r="B1315" s="192" t="s">
        <v>4357</v>
      </c>
      <c r="C1315" s="47">
        <v>0.74</v>
      </c>
      <c r="D1315" s="265">
        <f t="shared" si="20"/>
        <v>0.65342</v>
      </c>
    </row>
    <row r="1316" spans="1:4" s="5" customFormat="1" x14ac:dyDescent="0.2">
      <c r="A1316" s="191" t="s">
        <v>18833</v>
      </c>
      <c r="B1316" s="192" t="s">
        <v>5016</v>
      </c>
      <c r="C1316" s="47">
        <v>8.9</v>
      </c>
      <c r="D1316" s="265">
        <f t="shared" si="20"/>
        <v>7.8587000000000007</v>
      </c>
    </row>
    <row r="1317" spans="1:4" s="5" customFormat="1" x14ac:dyDescent="0.2">
      <c r="A1317" s="191" t="s">
        <v>5028</v>
      </c>
      <c r="B1317" s="192" t="s">
        <v>5029</v>
      </c>
      <c r="C1317" s="47">
        <v>68.41</v>
      </c>
      <c r="D1317" s="265">
        <f t="shared" si="20"/>
        <v>60.406029999999994</v>
      </c>
    </row>
    <row r="1318" spans="1:4" s="5" customFormat="1" x14ac:dyDescent="0.2">
      <c r="A1318" s="191" t="s">
        <v>5030</v>
      </c>
      <c r="B1318" s="192" t="s">
        <v>5031</v>
      </c>
      <c r="C1318" s="47">
        <v>28.35</v>
      </c>
      <c r="D1318" s="265">
        <f t="shared" si="20"/>
        <v>25.033050000000003</v>
      </c>
    </row>
    <row r="1319" spans="1:4" s="5" customFormat="1" x14ac:dyDescent="0.2">
      <c r="A1319" s="191" t="s">
        <v>18834</v>
      </c>
      <c r="B1319" s="192" t="s">
        <v>18835</v>
      </c>
      <c r="C1319" s="47">
        <v>4.03</v>
      </c>
      <c r="D1319" s="265">
        <f t="shared" si="20"/>
        <v>3.5584900000000004</v>
      </c>
    </row>
    <row r="1320" spans="1:4" s="5" customFormat="1" x14ac:dyDescent="0.2">
      <c r="A1320" s="191" t="s">
        <v>5032</v>
      </c>
      <c r="B1320" s="192" t="s">
        <v>5033</v>
      </c>
      <c r="C1320" s="47">
        <v>9.76</v>
      </c>
      <c r="D1320" s="265">
        <f t="shared" si="20"/>
        <v>8.6180799999999991</v>
      </c>
    </row>
    <row r="1321" spans="1:4" s="5" customFormat="1" x14ac:dyDescent="0.2">
      <c r="A1321" s="191" t="s">
        <v>18836</v>
      </c>
      <c r="B1321" s="192" t="s">
        <v>5039</v>
      </c>
      <c r="C1321" s="47">
        <v>26.48</v>
      </c>
      <c r="D1321" s="265">
        <f t="shared" si="20"/>
        <v>23.38184</v>
      </c>
    </row>
    <row r="1322" spans="1:4" s="5" customFormat="1" x14ac:dyDescent="0.2">
      <c r="A1322" s="191" t="s">
        <v>5034</v>
      </c>
      <c r="B1322" s="192" t="s">
        <v>5035</v>
      </c>
      <c r="C1322" s="47">
        <v>48.58</v>
      </c>
      <c r="D1322" s="265">
        <f t="shared" si="20"/>
        <v>42.896139999999995</v>
      </c>
    </row>
    <row r="1323" spans="1:4" s="5" customFormat="1" x14ac:dyDescent="0.2">
      <c r="A1323" s="191" t="s">
        <v>5036</v>
      </c>
      <c r="B1323" s="192" t="s">
        <v>5037</v>
      </c>
      <c r="C1323" s="47">
        <v>17.66</v>
      </c>
      <c r="D1323" s="265">
        <f t="shared" si="20"/>
        <v>15.593780000000001</v>
      </c>
    </row>
    <row r="1324" spans="1:4" s="5" customFormat="1" x14ac:dyDescent="0.2">
      <c r="A1324" s="191" t="s">
        <v>5038</v>
      </c>
      <c r="B1324" s="192" t="s">
        <v>5039</v>
      </c>
      <c r="C1324" s="47">
        <v>46.67</v>
      </c>
      <c r="D1324" s="265">
        <f t="shared" si="20"/>
        <v>41.209610000000005</v>
      </c>
    </row>
    <row r="1325" spans="1:4" s="5" customFormat="1" x14ac:dyDescent="0.2">
      <c r="A1325" s="191" t="s">
        <v>5040</v>
      </c>
      <c r="B1325" s="192" t="s">
        <v>5041</v>
      </c>
      <c r="C1325" s="47">
        <v>1281.3399999999999</v>
      </c>
      <c r="D1325" s="265">
        <f t="shared" si="20"/>
        <v>1131.4232199999999</v>
      </c>
    </row>
    <row r="1326" spans="1:4" s="5" customFormat="1" x14ac:dyDescent="0.2">
      <c r="A1326" s="191" t="s">
        <v>18837</v>
      </c>
      <c r="B1326" s="192" t="s">
        <v>4055</v>
      </c>
      <c r="C1326" s="47">
        <v>40.11</v>
      </c>
      <c r="D1326" s="265">
        <f t="shared" si="20"/>
        <v>35.41713</v>
      </c>
    </row>
    <row r="1327" spans="1:4" s="5" customFormat="1" x14ac:dyDescent="0.2">
      <c r="A1327" s="191" t="s">
        <v>18838</v>
      </c>
      <c r="B1327" s="192" t="s">
        <v>18839</v>
      </c>
      <c r="C1327" s="47">
        <v>35.549999999999997</v>
      </c>
      <c r="D1327" s="265">
        <f t="shared" si="20"/>
        <v>31.390649999999997</v>
      </c>
    </row>
    <row r="1328" spans="1:4" s="5" customFormat="1" x14ac:dyDescent="0.2">
      <c r="A1328" s="191" t="s">
        <v>5042</v>
      </c>
      <c r="B1328" s="192" t="s">
        <v>5043</v>
      </c>
      <c r="C1328" s="47">
        <v>6.35</v>
      </c>
      <c r="D1328" s="265">
        <f t="shared" si="20"/>
        <v>5.6070500000000001</v>
      </c>
    </row>
    <row r="1329" spans="1:4" s="5" customFormat="1" x14ac:dyDescent="0.2">
      <c r="A1329" s="191" t="s">
        <v>5044</v>
      </c>
      <c r="B1329" s="192" t="s">
        <v>5043</v>
      </c>
      <c r="C1329" s="47">
        <v>3.83</v>
      </c>
      <c r="D1329" s="265">
        <f t="shared" si="20"/>
        <v>3.3818900000000003</v>
      </c>
    </row>
    <row r="1330" spans="1:4" s="5" customFormat="1" x14ac:dyDescent="0.2">
      <c r="A1330" s="191" t="s">
        <v>5045</v>
      </c>
      <c r="B1330" s="192" t="s">
        <v>4525</v>
      </c>
      <c r="C1330" s="47">
        <v>12.6</v>
      </c>
      <c r="D1330" s="265">
        <f t="shared" si="20"/>
        <v>11.1258</v>
      </c>
    </row>
    <row r="1331" spans="1:4" s="5" customFormat="1" x14ac:dyDescent="0.2">
      <c r="A1331" s="191" t="s">
        <v>5046</v>
      </c>
      <c r="B1331" s="192" t="s">
        <v>5047</v>
      </c>
      <c r="C1331" s="47">
        <v>28.04</v>
      </c>
      <c r="D1331" s="265">
        <f t="shared" si="20"/>
        <v>24.759319999999999</v>
      </c>
    </row>
    <row r="1332" spans="1:4" s="5" customFormat="1" x14ac:dyDescent="0.2">
      <c r="A1332" s="191" t="s">
        <v>5048</v>
      </c>
      <c r="B1332" s="192" t="s">
        <v>4525</v>
      </c>
      <c r="C1332" s="47">
        <v>30.31</v>
      </c>
      <c r="D1332" s="265">
        <f t="shared" si="20"/>
        <v>26.763729999999999</v>
      </c>
    </row>
    <row r="1333" spans="1:4" s="5" customFormat="1" x14ac:dyDescent="0.2">
      <c r="A1333" s="191" t="s">
        <v>5049</v>
      </c>
      <c r="B1333" s="192" t="s">
        <v>5050</v>
      </c>
      <c r="C1333" s="47">
        <v>36.97</v>
      </c>
      <c r="D1333" s="265">
        <f t="shared" si="20"/>
        <v>32.644509999999997</v>
      </c>
    </row>
    <row r="1334" spans="1:4" s="5" customFormat="1" x14ac:dyDescent="0.2">
      <c r="A1334" s="191" t="s">
        <v>5051</v>
      </c>
      <c r="B1334" s="192" t="s">
        <v>5052</v>
      </c>
      <c r="C1334" s="47">
        <v>25.04</v>
      </c>
      <c r="D1334" s="265">
        <f t="shared" si="20"/>
        <v>22.110319999999998</v>
      </c>
    </row>
    <row r="1335" spans="1:4" s="5" customFormat="1" x14ac:dyDescent="0.2">
      <c r="A1335" s="191" t="s">
        <v>18840</v>
      </c>
      <c r="B1335" s="192" t="s">
        <v>4525</v>
      </c>
      <c r="C1335" s="47">
        <v>38.409999999999997</v>
      </c>
      <c r="D1335" s="265">
        <f t="shared" si="20"/>
        <v>33.916029999999999</v>
      </c>
    </row>
    <row r="1336" spans="1:4" s="5" customFormat="1" x14ac:dyDescent="0.2">
      <c r="A1336" s="191" t="s">
        <v>5053</v>
      </c>
      <c r="B1336" s="192" t="s">
        <v>5054</v>
      </c>
      <c r="C1336" s="47">
        <v>72.28</v>
      </c>
      <c r="D1336" s="265">
        <f t="shared" si="20"/>
        <v>63.823239999999998</v>
      </c>
    </row>
    <row r="1337" spans="1:4" s="5" customFormat="1" x14ac:dyDescent="0.2">
      <c r="A1337" s="191" t="s">
        <v>5055</v>
      </c>
      <c r="B1337" s="192" t="s">
        <v>5056</v>
      </c>
      <c r="C1337" s="47">
        <v>8.26</v>
      </c>
      <c r="D1337" s="265">
        <f t="shared" si="20"/>
        <v>7.2935799999999995</v>
      </c>
    </row>
    <row r="1338" spans="1:4" s="5" customFormat="1" x14ac:dyDescent="0.2">
      <c r="A1338" s="191" t="s">
        <v>5057</v>
      </c>
      <c r="B1338" s="192" t="s">
        <v>5058</v>
      </c>
      <c r="C1338" s="47">
        <v>5.99</v>
      </c>
      <c r="D1338" s="265">
        <f t="shared" si="20"/>
        <v>5.2891700000000004</v>
      </c>
    </row>
    <row r="1339" spans="1:4" s="5" customFormat="1" x14ac:dyDescent="0.2">
      <c r="A1339" s="191" t="s">
        <v>5059</v>
      </c>
      <c r="B1339" s="192" t="s">
        <v>5060</v>
      </c>
      <c r="C1339" s="47">
        <v>10.74</v>
      </c>
      <c r="D1339" s="265">
        <f t="shared" si="20"/>
        <v>9.4834200000000006</v>
      </c>
    </row>
    <row r="1340" spans="1:4" s="5" customFormat="1" x14ac:dyDescent="0.2">
      <c r="A1340" s="191" t="s">
        <v>5061</v>
      </c>
      <c r="B1340" s="192" t="s">
        <v>5062</v>
      </c>
      <c r="C1340" s="47">
        <v>42.2</v>
      </c>
      <c r="D1340" s="265">
        <f t="shared" si="20"/>
        <v>37.262600000000006</v>
      </c>
    </row>
    <row r="1341" spans="1:4" s="5" customFormat="1" x14ac:dyDescent="0.2">
      <c r="A1341" s="191" t="s">
        <v>5063</v>
      </c>
      <c r="B1341" s="192" t="s">
        <v>5062</v>
      </c>
      <c r="C1341" s="47">
        <v>79.25</v>
      </c>
      <c r="D1341" s="265">
        <f t="shared" si="20"/>
        <v>69.97775</v>
      </c>
    </row>
    <row r="1342" spans="1:4" s="5" customFormat="1" x14ac:dyDescent="0.2">
      <c r="A1342" s="191" t="s">
        <v>5064</v>
      </c>
      <c r="B1342" s="192" t="s">
        <v>5065</v>
      </c>
      <c r="C1342" s="47">
        <v>30.05</v>
      </c>
      <c r="D1342" s="265">
        <f t="shared" si="20"/>
        <v>26.53415</v>
      </c>
    </row>
    <row r="1343" spans="1:4" s="5" customFormat="1" x14ac:dyDescent="0.2">
      <c r="A1343" s="191" t="s">
        <v>18841</v>
      </c>
      <c r="B1343" s="192" t="s">
        <v>3840</v>
      </c>
      <c r="C1343" s="47">
        <v>81.41</v>
      </c>
      <c r="D1343" s="265">
        <f t="shared" si="20"/>
        <v>71.88503</v>
      </c>
    </row>
    <row r="1344" spans="1:4" s="5" customFormat="1" x14ac:dyDescent="0.2">
      <c r="A1344" s="191" t="s">
        <v>5066</v>
      </c>
      <c r="B1344" s="192" t="s">
        <v>5067</v>
      </c>
      <c r="C1344" s="47">
        <v>26.13</v>
      </c>
      <c r="D1344" s="265">
        <f t="shared" si="20"/>
        <v>23.072789999999998</v>
      </c>
    </row>
    <row r="1345" spans="1:4" s="5" customFormat="1" x14ac:dyDescent="0.2">
      <c r="A1345" s="191" t="s">
        <v>5068</v>
      </c>
      <c r="B1345" s="192" t="s">
        <v>5069</v>
      </c>
      <c r="C1345" s="47">
        <v>46.52</v>
      </c>
      <c r="D1345" s="265">
        <f t="shared" si="20"/>
        <v>41.077160000000006</v>
      </c>
    </row>
    <row r="1346" spans="1:4" s="5" customFormat="1" x14ac:dyDescent="0.2">
      <c r="A1346" s="191" t="s">
        <v>18842</v>
      </c>
      <c r="B1346" s="192" t="s">
        <v>5062</v>
      </c>
      <c r="C1346" s="47">
        <v>16.059999999999999</v>
      </c>
      <c r="D1346" s="265">
        <f t="shared" si="20"/>
        <v>14.180979999999998</v>
      </c>
    </row>
    <row r="1347" spans="1:4" s="5" customFormat="1" x14ac:dyDescent="0.2">
      <c r="A1347" s="191" t="s">
        <v>5070</v>
      </c>
      <c r="B1347" s="192" t="s">
        <v>5071</v>
      </c>
      <c r="C1347" s="47">
        <v>100.94</v>
      </c>
      <c r="D1347" s="265">
        <f t="shared" si="20"/>
        <v>89.130020000000002</v>
      </c>
    </row>
    <row r="1348" spans="1:4" s="5" customFormat="1" x14ac:dyDescent="0.2">
      <c r="A1348" s="191" t="s">
        <v>5072</v>
      </c>
      <c r="B1348" s="192" t="s">
        <v>5062</v>
      </c>
      <c r="C1348" s="47">
        <v>77.650000000000006</v>
      </c>
      <c r="D1348" s="265">
        <f t="shared" si="20"/>
        <v>68.56495000000001</v>
      </c>
    </row>
    <row r="1349" spans="1:4" s="5" customFormat="1" x14ac:dyDescent="0.2">
      <c r="A1349" s="191" t="s">
        <v>5073</v>
      </c>
      <c r="B1349" s="192" t="s">
        <v>5074</v>
      </c>
      <c r="C1349" s="47">
        <v>108.93</v>
      </c>
      <c r="D1349" s="265">
        <f t="shared" si="20"/>
        <v>96.185190000000006</v>
      </c>
    </row>
    <row r="1350" spans="1:4" s="5" customFormat="1" x14ac:dyDescent="0.2">
      <c r="A1350" s="191" t="s">
        <v>5075</v>
      </c>
      <c r="B1350" s="192" t="s">
        <v>5076</v>
      </c>
      <c r="C1350" s="47">
        <v>104.8</v>
      </c>
      <c r="D1350" s="265">
        <f t="shared" si="20"/>
        <v>92.538399999999996</v>
      </c>
    </row>
    <row r="1351" spans="1:4" s="5" customFormat="1" x14ac:dyDescent="0.2">
      <c r="A1351" s="191" t="s">
        <v>18843</v>
      </c>
      <c r="B1351" s="192" t="s">
        <v>5062</v>
      </c>
      <c r="C1351" s="47">
        <v>40.78</v>
      </c>
      <c r="D1351" s="265">
        <f t="shared" si="20"/>
        <v>36.008740000000003</v>
      </c>
    </row>
    <row r="1352" spans="1:4" s="5" customFormat="1" x14ac:dyDescent="0.2">
      <c r="A1352" s="191" t="s">
        <v>5077</v>
      </c>
      <c r="B1352" s="192" t="s">
        <v>5062</v>
      </c>
      <c r="C1352" s="47">
        <v>45.9</v>
      </c>
      <c r="D1352" s="265">
        <f t="shared" si="20"/>
        <v>40.529699999999998</v>
      </c>
    </row>
    <row r="1353" spans="1:4" s="5" customFormat="1" x14ac:dyDescent="0.2">
      <c r="A1353" s="191" t="s">
        <v>18844</v>
      </c>
      <c r="B1353" s="192" t="s">
        <v>3840</v>
      </c>
      <c r="C1353" s="47">
        <v>108.41</v>
      </c>
      <c r="D1353" s="265">
        <f t="shared" ref="D1353:D1416" si="21">C1353*0.883</f>
        <v>95.726029999999994</v>
      </c>
    </row>
    <row r="1354" spans="1:4" s="5" customFormat="1" x14ac:dyDescent="0.2">
      <c r="A1354" s="191" t="s">
        <v>18845</v>
      </c>
      <c r="B1354" s="192" t="s">
        <v>5062</v>
      </c>
      <c r="C1354" s="47">
        <v>204.95</v>
      </c>
      <c r="D1354" s="265">
        <f t="shared" si="21"/>
        <v>180.97084999999998</v>
      </c>
    </row>
    <row r="1355" spans="1:4" s="5" customFormat="1" x14ac:dyDescent="0.2">
      <c r="A1355" s="191" t="s">
        <v>18846</v>
      </c>
      <c r="B1355" s="192" t="s">
        <v>18847</v>
      </c>
      <c r="C1355" s="47">
        <v>56.27</v>
      </c>
      <c r="D1355" s="265">
        <f t="shared" si="21"/>
        <v>49.686410000000002</v>
      </c>
    </row>
    <row r="1356" spans="1:4" s="5" customFormat="1" x14ac:dyDescent="0.2">
      <c r="A1356" s="191" t="s">
        <v>5078</v>
      </c>
      <c r="B1356" s="192" t="s">
        <v>5079</v>
      </c>
      <c r="C1356" s="47">
        <v>74.19</v>
      </c>
      <c r="D1356" s="265">
        <f t="shared" si="21"/>
        <v>65.509770000000003</v>
      </c>
    </row>
    <row r="1357" spans="1:4" s="5" customFormat="1" x14ac:dyDescent="0.2">
      <c r="A1357" s="191" t="s">
        <v>18848</v>
      </c>
      <c r="B1357" s="192" t="s">
        <v>18849</v>
      </c>
      <c r="C1357" s="47">
        <v>176.56</v>
      </c>
      <c r="D1357" s="265">
        <f t="shared" si="21"/>
        <v>155.90248</v>
      </c>
    </row>
    <row r="1358" spans="1:4" s="5" customFormat="1" x14ac:dyDescent="0.2">
      <c r="A1358" s="191" t="s">
        <v>18850</v>
      </c>
      <c r="B1358" s="192" t="s">
        <v>5062</v>
      </c>
      <c r="C1358" s="47">
        <v>150.75</v>
      </c>
      <c r="D1358" s="265">
        <f t="shared" si="21"/>
        <v>133.11224999999999</v>
      </c>
    </row>
    <row r="1359" spans="1:4" s="5" customFormat="1" x14ac:dyDescent="0.2">
      <c r="A1359" s="191" t="s">
        <v>5080</v>
      </c>
      <c r="B1359" s="192" t="s">
        <v>5081</v>
      </c>
      <c r="C1359" s="47">
        <v>75.069999999999993</v>
      </c>
      <c r="D1359" s="265">
        <f t="shared" si="21"/>
        <v>66.286809999999988</v>
      </c>
    </row>
    <row r="1360" spans="1:4" s="5" customFormat="1" x14ac:dyDescent="0.2">
      <c r="A1360" s="191" t="s">
        <v>5082</v>
      </c>
      <c r="B1360" s="192" t="s">
        <v>5083</v>
      </c>
      <c r="C1360" s="47">
        <v>52.87</v>
      </c>
      <c r="D1360" s="265">
        <f t="shared" si="21"/>
        <v>46.68421</v>
      </c>
    </row>
    <row r="1361" spans="1:4" s="5" customFormat="1" x14ac:dyDescent="0.2">
      <c r="A1361" s="191" t="s">
        <v>5084</v>
      </c>
      <c r="B1361" s="192" t="s">
        <v>3840</v>
      </c>
      <c r="C1361" s="47">
        <v>127.52</v>
      </c>
      <c r="D1361" s="265">
        <f t="shared" si="21"/>
        <v>112.60016</v>
      </c>
    </row>
    <row r="1362" spans="1:4" s="5" customFormat="1" x14ac:dyDescent="0.2">
      <c r="A1362" s="191" t="s">
        <v>5085</v>
      </c>
      <c r="B1362" s="192" t="s">
        <v>5086</v>
      </c>
      <c r="C1362" s="47">
        <v>3.61</v>
      </c>
      <c r="D1362" s="265">
        <f t="shared" si="21"/>
        <v>3.18763</v>
      </c>
    </row>
    <row r="1363" spans="1:4" s="5" customFormat="1" x14ac:dyDescent="0.2">
      <c r="A1363" s="191" t="s">
        <v>5087</v>
      </c>
      <c r="B1363" s="192" t="s">
        <v>5088</v>
      </c>
      <c r="C1363" s="47">
        <v>35.99</v>
      </c>
      <c r="D1363" s="265">
        <f t="shared" si="21"/>
        <v>31.779170000000001</v>
      </c>
    </row>
    <row r="1364" spans="1:4" s="5" customFormat="1" x14ac:dyDescent="0.2">
      <c r="A1364" s="191" t="s">
        <v>5089</v>
      </c>
      <c r="B1364" s="192" t="s">
        <v>4264</v>
      </c>
      <c r="C1364" s="47">
        <v>99.85</v>
      </c>
      <c r="D1364" s="265">
        <f t="shared" si="21"/>
        <v>88.167549999999991</v>
      </c>
    </row>
    <row r="1365" spans="1:4" s="5" customFormat="1" x14ac:dyDescent="0.2">
      <c r="A1365" s="191" t="s">
        <v>5090</v>
      </c>
      <c r="B1365" s="192" t="s">
        <v>4420</v>
      </c>
      <c r="C1365" s="47">
        <v>49.15</v>
      </c>
      <c r="D1365" s="265">
        <f t="shared" si="21"/>
        <v>43.399450000000002</v>
      </c>
    </row>
    <row r="1366" spans="1:4" s="5" customFormat="1" x14ac:dyDescent="0.2">
      <c r="A1366" s="191" t="s">
        <v>5091</v>
      </c>
      <c r="B1366" s="192" t="s">
        <v>5092</v>
      </c>
      <c r="C1366" s="47">
        <v>31.03</v>
      </c>
      <c r="D1366" s="265">
        <f t="shared" si="21"/>
        <v>27.39949</v>
      </c>
    </row>
    <row r="1367" spans="1:4" s="5" customFormat="1" x14ac:dyDescent="0.2">
      <c r="A1367" s="191" t="s">
        <v>18851</v>
      </c>
      <c r="B1367" s="192" t="s">
        <v>18852</v>
      </c>
      <c r="C1367" s="47">
        <v>36.75</v>
      </c>
      <c r="D1367" s="265">
        <f t="shared" si="21"/>
        <v>32.450249999999997</v>
      </c>
    </row>
    <row r="1368" spans="1:4" s="5" customFormat="1" x14ac:dyDescent="0.2">
      <c r="A1368" s="191" t="s">
        <v>5093</v>
      </c>
      <c r="B1368" s="192" t="s">
        <v>5094</v>
      </c>
      <c r="C1368" s="47">
        <v>106.35</v>
      </c>
      <c r="D1368" s="265">
        <f t="shared" si="21"/>
        <v>93.907049999999998</v>
      </c>
    </row>
    <row r="1369" spans="1:4" s="5" customFormat="1" x14ac:dyDescent="0.2">
      <c r="A1369" s="191" t="s">
        <v>18853</v>
      </c>
      <c r="B1369" s="192" t="s">
        <v>5097</v>
      </c>
      <c r="C1369" s="47">
        <v>12.96</v>
      </c>
      <c r="D1369" s="265">
        <f t="shared" si="21"/>
        <v>11.443680000000001</v>
      </c>
    </row>
    <row r="1370" spans="1:4" s="5" customFormat="1" x14ac:dyDescent="0.2">
      <c r="A1370" s="191" t="s">
        <v>5095</v>
      </c>
      <c r="B1370" s="192" t="s">
        <v>5096</v>
      </c>
      <c r="C1370" s="47">
        <v>199.31</v>
      </c>
      <c r="D1370" s="265">
        <f t="shared" si="21"/>
        <v>175.99073000000001</v>
      </c>
    </row>
    <row r="1371" spans="1:4" s="5" customFormat="1" x14ac:dyDescent="0.2">
      <c r="A1371" s="191" t="s">
        <v>1008</v>
      </c>
      <c r="B1371" s="192" t="s">
        <v>5097</v>
      </c>
      <c r="C1371" s="47">
        <v>18.899999999999999</v>
      </c>
      <c r="D1371" s="265">
        <f t="shared" si="21"/>
        <v>16.688699999999997</v>
      </c>
    </row>
    <row r="1372" spans="1:4" s="5" customFormat="1" x14ac:dyDescent="0.2">
      <c r="A1372" s="191" t="s">
        <v>18854</v>
      </c>
      <c r="B1372" s="192" t="s">
        <v>5109</v>
      </c>
      <c r="C1372" s="47">
        <v>15.85</v>
      </c>
      <c r="D1372" s="265">
        <f t="shared" si="21"/>
        <v>13.99555</v>
      </c>
    </row>
    <row r="1373" spans="1:4" s="5" customFormat="1" x14ac:dyDescent="0.2">
      <c r="A1373" s="191" t="s">
        <v>5098</v>
      </c>
      <c r="B1373" s="192" t="s">
        <v>5099</v>
      </c>
      <c r="C1373" s="47">
        <v>36.61</v>
      </c>
      <c r="D1373" s="265">
        <f t="shared" si="21"/>
        <v>32.326630000000002</v>
      </c>
    </row>
    <row r="1374" spans="1:4" s="5" customFormat="1" x14ac:dyDescent="0.2">
      <c r="A1374" s="191" t="s">
        <v>5100</v>
      </c>
      <c r="B1374" s="192" t="s">
        <v>5101</v>
      </c>
      <c r="C1374" s="47">
        <v>15.6</v>
      </c>
      <c r="D1374" s="265">
        <f t="shared" si="21"/>
        <v>13.774799999999999</v>
      </c>
    </row>
    <row r="1375" spans="1:4" s="5" customFormat="1" x14ac:dyDescent="0.2">
      <c r="A1375" s="191" t="s">
        <v>1337</v>
      </c>
      <c r="B1375" s="192" t="s">
        <v>18855</v>
      </c>
      <c r="C1375" s="47">
        <v>50.6</v>
      </c>
      <c r="D1375" s="265">
        <f t="shared" si="21"/>
        <v>44.6798</v>
      </c>
    </row>
    <row r="1376" spans="1:4" s="5" customFormat="1" x14ac:dyDescent="0.2">
      <c r="A1376" s="191" t="s">
        <v>5102</v>
      </c>
      <c r="B1376" s="192" t="s">
        <v>5103</v>
      </c>
      <c r="C1376" s="47">
        <v>49.15</v>
      </c>
      <c r="D1376" s="265">
        <f t="shared" si="21"/>
        <v>43.399450000000002</v>
      </c>
    </row>
    <row r="1377" spans="1:4" s="5" customFormat="1" x14ac:dyDescent="0.2">
      <c r="A1377" s="191" t="s">
        <v>1338</v>
      </c>
      <c r="B1377" s="192" t="s">
        <v>5104</v>
      </c>
      <c r="C1377" s="47">
        <v>27.06</v>
      </c>
      <c r="D1377" s="265">
        <f t="shared" si="21"/>
        <v>23.893979999999999</v>
      </c>
    </row>
    <row r="1378" spans="1:4" s="5" customFormat="1" x14ac:dyDescent="0.2">
      <c r="A1378" s="191" t="s">
        <v>5105</v>
      </c>
      <c r="B1378" s="192" t="s">
        <v>5103</v>
      </c>
      <c r="C1378" s="47">
        <v>80.180000000000007</v>
      </c>
      <c r="D1378" s="265">
        <f t="shared" si="21"/>
        <v>70.798940000000002</v>
      </c>
    </row>
    <row r="1379" spans="1:4" s="5" customFormat="1" x14ac:dyDescent="0.2">
      <c r="A1379" s="191" t="s">
        <v>1339</v>
      </c>
      <c r="B1379" s="192" t="s">
        <v>5106</v>
      </c>
      <c r="C1379" s="47">
        <v>117.71</v>
      </c>
      <c r="D1379" s="265">
        <f t="shared" si="21"/>
        <v>103.93792999999999</v>
      </c>
    </row>
    <row r="1380" spans="1:4" s="5" customFormat="1" x14ac:dyDescent="0.2">
      <c r="A1380" s="191" t="s">
        <v>5107</v>
      </c>
      <c r="B1380" s="192" t="s">
        <v>5094</v>
      </c>
      <c r="C1380" s="47">
        <v>69.91</v>
      </c>
      <c r="D1380" s="265">
        <f t="shared" si="21"/>
        <v>61.730529999999995</v>
      </c>
    </row>
    <row r="1381" spans="1:4" s="5" customFormat="1" x14ac:dyDescent="0.2">
      <c r="A1381" s="191" t="s">
        <v>5108</v>
      </c>
      <c r="B1381" s="192" t="s">
        <v>5109</v>
      </c>
      <c r="C1381" s="47">
        <v>21.22</v>
      </c>
      <c r="D1381" s="265">
        <f t="shared" si="21"/>
        <v>18.737259999999999</v>
      </c>
    </row>
    <row r="1382" spans="1:4" s="5" customFormat="1" x14ac:dyDescent="0.2">
      <c r="A1382" s="191" t="s">
        <v>5110</v>
      </c>
      <c r="B1382" s="192" t="s">
        <v>5109</v>
      </c>
      <c r="C1382" s="47">
        <v>22.36</v>
      </c>
      <c r="D1382" s="265">
        <f t="shared" si="21"/>
        <v>19.743880000000001</v>
      </c>
    </row>
    <row r="1383" spans="1:4" s="5" customFormat="1" x14ac:dyDescent="0.2">
      <c r="A1383" s="191" t="s">
        <v>5111</v>
      </c>
      <c r="B1383" s="192" t="s">
        <v>5112</v>
      </c>
      <c r="C1383" s="47">
        <v>9.81</v>
      </c>
      <c r="D1383" s="265">
        <f t="shared" si="21"/>
        <v>8.662230000000001</v>
      </c>
    </row>
    <row r="1384" spans="1:4" s="5" customFormat="1" x14ac:dyDescent="0.2">
      <c r="A1384" s="191" t="s">
        <v>5113</v>
      </c>
      <c r="B1384" s="192" t="s">
        <v>5097</v>
      </c>
      <c r="C1384" s="47">
        <v>3.36</v>
      </c>
      <c r="D1384" s="265">
        <f t="shared" si="21"/>
        <v>2.9668799999999997</v>
      </c>
    </row>
    <row r="1385" spans="1:4" s="5" customFormat="1" x14ac:dyDescent="0.2">
      <c r="A1385" s="191" t="s">
        <v>5114</v>
      </c>
      <c r="B1385" s="192" t="s">
        <v>5115</v>
      </c>
      <c r="C1385" s="47">
        <v>6.87</v>
      </c>
      <c r="D1385" s="265">
        <f t="shared" si="21"/>
        <v>6.0662099999999999</v>
      </c>
    </row>
    <row r="1386" spans="1:4" s="5" customFormat="1" x14ac:dyDescent="0.2">
      <c r="A1386" s="191" t="s">
        <v>5116</v>
      </c>
      <c r="B1386" s="192" t="s">
        <v>4132</v>
      </c>
      <c r="C1386" s="47">
        <v>144.16999999999999</v>
      </c>
      <c r="D1386" s="265">
        <f t="shared" si="21"/>
        <v>127.30210999999998</v>
      </c>
    </row>
    <row r="1387" spans="1:4" s="5" customFormat="1" x14ac:dyDescent="0.2">
      <c r="A1387" s="191" t="s">
        <v>5117</v>
      </c>
      <c r="B1387" s="192" t="s">
        <v>5118</v>
      </c>
      <c r="C1387" s="47">
        <v>123.9</v>
      </c>
      <c r="D1387" s="265">
        <f t="shared" si="21"/>
        <v>109.4037</v>
      </c>
    </row>
    <row r="1388" spans="1:4" s="5" customFormat="1" x14ac:dyDescent="0.2">
      <c r="A1388" s="191" t="s">
        <v>5119</v>
      </c>
      <c r="B1388" s="192" t="s">
        <v>4107</v>
      </c>
      <c r="C1388" s="47">
        <v>154.36000000000001</v>
      </c>
      <c r="D1388" s="265">
        <f t="shared" si="21"/>
        <v>136.29988</v>
      </c>
    </row>
    <row r="1389" spans="1:4" s="5" customFormat="1" x14ac:dyDescent="0.2">
      <c r="A1389" s="191" t="s">
        <v>18856</v>
      </c>
      <c r="B1389" s="192" t="s">
        <v>5118</v>
      </c>
      <c r="C1389" s="47">
        <v>233.35</v>
      </c>
      <c r="D1389" s="265">
        <f t="shared" si="21"/>
        <v>206.04804999999999</v>
      </c>
    </row>
    <row r="1390" spans="1:4" s="5" customFormat="1" x14ac:dyDescent="0.2">
      <c r="A1390" s="191" t="s">
        <v>5120</v>
      </c>
      <c r="B1390" s="192" t="s">
        <v>4107</v>
      </c>
      <c r="C1390" s="47">
        <v>374.8</v>
      </c>
      <c r="D1390" s="265">
        <f t="shared" si="21"/>
        <v>330.94839999999999</v>
      </c>
    </row>
    <row r="1391" spans="1:4" s="5" customFormat="1" x14ac:dyDescent="0.2">
      <c r="A1391" s="191" t="s">
        <v>5121</v>
      </c>
      <c r="B1391" s="192" t="s">
        <v>3803</v>
      </c>
      <c r="C1391" s="47">
        <v>297.36</v>
      </c>
      <c r="D1391" s="265">
        <f t="shared" si="21"/>
        <v>262.56888000000004</v>
      </c>
    </row>
    <row r="1392" spans="1:4" s="5" customFormat="1" x14ac:dyDescent="0.2">
      <c r="A1392" s="191" t="s">
        <v>18857</v>
      </c>
      <c r="B1392" s="192" t="s">
        <v>4108</v>
      </c>
      <c r="C1392" s="47">
        <v>507.47</v>
      </c>
      <c r="D1392" s="265">
        <f t="shared" si="21"/>
        <v>448.09601000000004</v>
      </c>
    </row>
    <row r="1393" spans="1:4" s="5" customFormat="1" x14ac:dyDescent="0.2">
      <c r="A1393" s="191" t="s">
        <v>5122</v>
      </c>
      <c r="B1393" s="192" t="s">
        <v>5123</v>
      </c>
      <c r="C1393" s="47">
        <v>150.22999999999999</v>
      </c>
      <c r="D1393" s="265">
        <f t="shared" si="21"/>
        <v>132.65308999999999</v>
      </c>
    </row>
    <row r="1394" spans="1:4" s="5" customFormat="1" x14ac:dyDescent="0.2">
      <c r="A1394" s="191" t="s">
        <v>5124</v>
      </c>
      <c r="B1394" s="192" t="s">
        <v>3803</v>
      </c>
      <c r="C1394" s="47">
        <v>273.62</v>
      </c>
      <c r="D1394" s="265">
        <f t="shared" si="21"/>
        <v>241.60646</v>
      </c>
    </row>
    <row r="1395" spans="1:4" s="5" customFormat="1" x14ac:dyDescent="0.2">
      <c r="A1395" s="191" t="s">
        <v>5125</v>
      </c>
      <c r="B1395" s="192" t="s">
        <v>4108</v>
      </c>
      <c r="C1395" s="47">
        <v>409.91</v>
      </c>
      <c r="D1395" s="265">
        <f t="shared" si="21"/>
        <v>361.95053000000001</v>
      </c>
    </row>
    <row r="1396" spans="1:4" s="5" customFormat="1" x14ac:dyDescent="0.2">
      <c r="A1396" s="191" t="s">
        <v>5126</v>
      </c>
      <c r="B1396" s="192" t="s">
        <v>4107</v>
      </c>
      <c r="C1396" s="47">
        <v>191.02</v>
      </c>
      <c r="D1396" s="265">
        <f t="shared" si="21"/>
        <v>168.67066</v>
      </c>
    </row>
    <row r="1397" spans="1:4" s="5" customFormat="1" x14ac:dyDescent="0.2">
      <c r="A1397" s="191" t="s">
        <v>5127</v>
      </c>
      <c r="B1397" s="192" t="s">
        <v>5123</v>
      </c>
      <c r="C1397" s="47">
        <v>159.01</v>
      </c>
      <c r="D1397" s="265">
        <f t="shared" si="21"/>
        <v>140.40582999999998</v>
      </c>
    </row>
    <row r="1398" spans="1:4" s="5" customFormat="1" x14ac:dyDescent="0.2">
      <c r="A1398" s="191" t="s">
        <v>5128</v>
      </c>
      <c r="B1398" s="192" t="s">
        <v>3803</v>
      </c>
      <c r="C1398" s="47">
        <v>285.49</v>
      </c>
      <c r="D1398" s="265">
        <f t="shared" si="21"/>
        <v>252.08767</v>
      </c>
    </row>
    <row r="1399" spans="1:4" s="5" customFormat="1" x14ac:dyDescent="0.2">
      <c r="A1399" s="191" t="s">
        <v>18858</v>
      </c>
      <c r="B1399" s="192" t="s">
        <v>5130</v>
      </c>
      <c r="C1399" s="47">
        <v>455.33</v>
      </c>
      <c r="D1399" s="265">
        <f t="shared" si="21"/>
        <v>402.05638999999996</v>
      </c>
    </row>
    <row r="1400" spans="1:4" s="5" customFormat="1" x14ac:dyDescent="0.2">
      <c r="A1400" s="191" t="s">
        <v>5129</v>
      </c>
      <c r="B1400" s="192" t="s">
        <v>5130</v>
      </c>
      <c r="C1400" s="47">
        <v>435.72</v>
      </c>
      <c r="D1400" s="265">
        <f t="shared" si="21"/>
        <v>384.74076000000002</v>
      </c>
    </row>
    <row r="1401" spans="1:4" s="5" customFormat="1" x14ac:dyDescent="0.2">
      <c r="A1401" s="191" t="s">
        <v>5131</v>
      </c>
      <c r="B1401" s="192" t="s">
        <v>4107</v>
      </c>
      <c r="C1401" s="47">
        <v>148.68</v>
      </c>
      <c r="D1401" s="265">
        <f t="shared" si="21"/>
        <v>131.28444000000002</v>
      </c>
    </row>
    <row r="1402" spans="1:4" s="5" customFormat="1" x14ac:dyDescent="0.2">
      <c r="A1402" s="191" t="s">
        <v>5132</v>
      </c>
      <c r="B1402" s="192" t="s">
        <v>5133</v>
      </c>
      <c r="C1402" s="47">
        <v>132.16</v>
      </c>
      <c r="D1402" s="265">
        <f t="shared" si="21"/>
        <v>116.69727999999999</v>
      </c>
    </row>
    <row r="1403" spans="1:4" s="5" customFormat="1" x14ac:dyDescent="0.2">
      <c r="A1403" s="191" t="s">
        <v>5134</v>
      </c>
      <c r="B1403" s="192" t="s">
        <v>5130</v>
      </c>
      <c r="C1403" s="47">
        <v>118.74</v>
      </c>
      <c r="D1403" s="265">
        <f t="shared" si="21"/>
        <v>104.84742</v>
      </c>
    </row>
    <row r="1404" spans="1:4" s="5" customFormat="1" x14ac:dyDescent="0.2">
      <c r="A1404" s="191" t="s">
        <v>5135</v>
      </c>
      <c r="B1404" s="192" t="s">
        <v>5118</v>
      </c>
      <c r="C1404" s="47">
        <v>165.72</v>
      </c>
      <c r="D1404" s="265">
        <f t="shared" si="21"/>
        <v>146.33076</v>
      </c>
    </row>
    <row r="1405" spans="1:4" s="5" customFormat="1" x14ac:dyDescent="0.2">
      <c r="A1405" s="191" t="s">
        <v>5136</v>
      </c>
      <c r="B1405" s="192" t="s">
        <v>4107</v>
      </c>
      <c r="C1405" s="47">
        <v>278.26</v>
      </c>
      <c r="D1405" s="265">
        <f t="shared" si="21"/>
        <v>245.70357999999999</v>
      </c>
    </row>
    <row r="1406" spans="1:4" s="5" customFormat="1" x14ac:dyDescent="0.2">
      <c r="A1406" s="191" t="s">
        <v>18859</v>
      </c>
      <c r="B1406" s="192" t="s">
        <v>5130</v>
      </c>
      <c r="C1406" s="47">
        <v>491.47</v>
      </c>
      <c r="D1406" s="265">
        <f t="shared" si="21"/>
        <v>433.96801000000005</v>
      </c>
    </row>
    <row r="1407" spans="1:4" s="5" customFormat="1" x14ac:dyDescent="0.2">
      <c r="A1407" s="191" t="s">
        <v>18860</v>
      </c>
      <c r="B1407" s="192" t="s">
        <v>5118</v>
      </c>
      <c r="C1407" s="47">
        <v>199.27</v>
      </c>
      <c r="D1407" s="265">
        <f t="shared" si="21"/>
        <v>175.95541</v>
      </c>
    </row>
    <row r="1408" spans="1:4" s="5" customFormat="1" x14ac:dyDescent="0.2">
      <c r="A1408" s="191" t="s">
        <v>5137</v>
      </c>
      <c r="B1408" s="192" t="s">
        <v>5138</v>
      </c>
      <c r="C1408" s="47">
        <v>86.04</v>
      </c>
      <c r="D1408" s="265">
        <f t="shared" si="21"/>
        <v>75.973320000000001</v>
      </c>
    </row>
    <row r="1409" spans="1:4" s="5" customFormat="1" x14ac:dyDescent="0.2">
      <c r="A1409" s="191" t="s">
        <v>5139</v>
      </c>
      <c r="B1409" s="192" t="s">
        <v>5140</v>
      </c>
      <c r="C1409" s="47">
        <v>17.97</v>
      </c>
      <c r="D1409" s="265">
        <f t="shared" si="21"/>
        <v>15.867509999999999</v>
      </c>
    </row>
    <row r="1410" spans="1:4" s="5" customFormat="1" x14ac:dyDescent="0.2">
      <c r="A1410" s="191" t="s">
        <v>18861</v>
      </c>
      <c r="B1410" s="192" t="s">
        <v>18768</v>
      </c>
      <c r="C1410" s="47">
        <v>3.82</v>
      </c>
      <c r="D1410" s="265">
        <f t="shared" si="21"/>
        <v>3.3730599999999997</v>
      </c>
    </row>
    <row r="1411" spans="1:4" s="5" customFormat="1" x14ac:dyDescent="0.2">
      <c r="A1411" s="191" t="s">
        <v>5141</v>
      </c>
      <c r="B1411" s="192" t="s">
        <v>5142</v>
      </c>
      <c r="C1411" s="47">
        <v>16.63</v>
      </c>
      <c r="D1411" s="265">
        <f t="shared" si="21"/>
        <v>14.684289999999999</v>
      </c>
    </row>
    <row r="1412" spans="1:4" s="5" customFormat="1" x14ac:dyDescent="0.2">
      <c r="A1412" s="191" t="s">
        <v>18862</v>
      </c>
      <c r="B1412" s="192" t="s">
        <v>6039</v>
      </c>
      <c r="C1412" s="47">
        <v>92.77</v>
      </c>
      <c r="D1412" s="265">
        <f t="shared" si="21"/>
        <v>81.915909999999997</v>
      </c>
    </row>
    <row r="1413" spans="1:4" s="5" customFormat="1" x14ac:dyDescent="0.2">
      <c r="A1413" s="191" t="s">
        <v>18863</v>
      </c>
      <c r="B1413" s="192" t="s">
        <v>18864</v>
      </c>
      <c r="C1413" s="47">
        <v>154.88</v>
      </c>
      <c r="D1413" s="265">
        <f t="shared" si="21"/>
        <v>136.75904</v>
      </c>
    </row>
    <row r="1414" spans="1:4" s="5" customFormat="1" x14ac:dyDescent="0.2">
      <c r="A1414" s="191" t="s">
        <v>5143</v>
      </c>
      <c r="B1414" s="192" t="s">
        <v>5144</v>
      </c>
      <c r="C1414" s="47">
        <v>46.42</v>
      </c>
      <c r="D1414" s="265">
        <f t="shared" si="21"/>
        <v>40.988860000000003</v>
      </c>
    </row>
    <row r="1415" spans="1:4" s="5" customFormat="1" x14ac:dyDescent="0.2">
      <c r="A1415" s="191" t="s">
        <v>5145</v>
      </c>
      <c r="B1415" s="192" t="s">
        <v>5146</v>
      </c>
      <c r="C1415" s="47">
        <v>21.79</v>
      </c>
      <c r="D1415" s="265">
        <f t="shared" si="21"/>
        <v>19.240569999999998</v>
      </c>
    </row>
    <row r="1416" spans="1:4" s="5" customFormat="1" x14ac:dyDescent="0.2">
      <c r="A1416" s="191" t="s">
        <v>5147</v>
      </c>
      <c r="B1416" s="192" t="s">
        <v>5148</v>
      </c>
      <c r="C1416" s="47">
        <v>3.83</v>
      </c>
      <c r="D1416" s="265">
        <f t="shared" si="21"/>
        <v>3.3818900000000003</v>
      </c>
    </row>
    <row r="1417" spans="1:4" s="5" customFormat="1" x14ac:dyDescent="0.2">
      <c r="A1417" s="191" t="s">
        <v>5149</v>
      </c>
      <c r="B1417" s="192" t="s">
        <v>5150</v>
      </c>
      <c r="C1417" s="47">
        <v>827.61</v>
      </c>
      <c r="D1417" s="265">
        <f t="shared" ref="D1417:D1480" si="22">C1417*0.883</f>
        <v>730.77963</v>
      </c>
    </row>
    <row r="1418" spans="1:4" s="5" customFormat="1" x14ac:dyDescent="0.2">
      <c r="A1418" s="191" t="s">
        <v>5151</v>
      </c>
      <c r="B1418" s="192" t="s">
        <v>5152</v>
      </c>
      <c r="C1418" s="47">
        <v>6.35</v>
      </c>
      <c r="D1418" s="265">
        <f t="shared" si="22"/>
        <v>5.6070500000000001</v>
      </c>
    </row>
    <row r="1419" spans="1:4" s="5" customFormat="1" x14ac:dyDescent="0.2">
      <c r="A1419" s="191" t="s">
        <v>5153</v>
      </c>
      <c r="B1419" s="192" t="s">
        <v>5154</v>
      </c>
      <c r="C1419" s="47">
        <v>19.350000000000001</v>
      </c>
      <c r="D1419" s="265">
        <f t="shared" si="22"/>
        <v>17.08605</v>
      </c>
    </row>
    <row r="1420" spans="1:4" s="5" customFormat="1" x14ac:dyDescent="0.2">
      <c r="A1420" s="191" t="s">
        <v>5155</v>
      </c>
      <c r="B1420" s="192" t="s">
        <v>5156</v>
      </c>
      <c r="C1420" s="47">
        <v>8.2100000000000009</v>
      </c>
      <c r="D1420" s="265">
        <f t="shared" si="22"/>
        <v>7.2494300000000012</v>
      </c>
    </row>
    <row r="1421" spans="1:4" s="5" customFormat="1" x14ac:dyDescent="0.2">
      <c r="A1421" s="191" t="s">
        <v>5157</v>
      </c>
      <c r="B1421" s="192" t="s">
        <v>5158</v>
      </c>
      <c r="C1421" s="47">
        <v>3.83</v>
      </c>
      <c r="D1421" s="265">
        <f t="shared" si="22"/>
        <v>3.3818900000000003</v>
      </c>
    </row>
    <row r="1422" spans="1:4" s="5" customFormat="1" x14ac:dyDescent="0.2">
      <c r="A1422" s="191" t="s">
        <v>5159</v>
      </c>
      <c r="B1422" s="192" t="s">
        <v>5160</v>
      </c>
      <c r="C1422" s="47">
        <v>230.77</v>
      </c>
      <c r="D1422" s="265">
        <f t="shared" si="22"/>
        <v>203.76991000000001</v>
      </c>
    </row>
    <row r="1423" spans="1:4" s="5" customFormat="1" x14ac:dyDescent="0.2">
      <c r="A1423" s="191" t="s">
        <v>5161</v>
      </c>
      <c r="B1423" s="192" t="s">
        <v>5152</v>
      </c>
      <c r="C1423" s="47">
        <v>21.38</v>
      </c>
      <c r="D1423" s="265">
        <f t="shared" si="22"/>
        <v>18.878540000000001</v>
      </c>
    </row>
    <row r="1424" spans="1:4" s="5" customFormat="1" x14ac:dyDescent="0.2">
      <c r="A1424" s="191" t="s">
        <v>5162</v>
      </c>
      <c r="B1424" s="192" t="s">
        <v>5163</v>
      </c>
      <c r="C1424" s="47">
        <v>232.83</v>
      </c>
      <c r="D1424" s="265">
        <f t="shared" si="22"/>
        <v>205.58889000000002</v>
      </c>
    </row>
    <row r="1425" spans="1:4" s="5" customFormat="1" x14ac:dyDescent="0.2">
      <c r="A1425" s="191" t="s">
        <v>5164</v>
      </c>
      <c r="B1425" s="192" t="s">
        <v>5163</v>
      </c>
      <c r="C1425" s="47">
        <v>335.57</v>
      </c>
      <c r="D1425" s="265">
        <f t="shared" si="22"/>
        <v>296.30831000000001</v>
      </c>
    </row>
    <row r="1426" spans="1:4" s="5" customFormat="1" x14ac:dyDescent="0.2">
      <c r="A1426" s="191" t="s">
        <v>5165</v>
      </c>
      <c r="B1426" s="192" t="s">
        <v>5166</v>
      </c>
      <c r="C1426" s="47">
        <v>170.88</v>
      </c>
      <c r="D1426" s="265">
        <f t="shared" si="22"/>
        <v>150.88703999999998</v>
      </c>
    </row>
    <row r="1427" spans="1:4" s="5" customFormat="1" x14ac:dyDescent="0.2">
      <c r="A1427" s="191" t="s">
        <v>5167</v>
      </c>
      <c r="B1427" s="192" t="s">
        <v>5152</v>
      </c>
      <c r="C1427" s="47">
        <v>3.36</v>
      </c>
      <c r="D1427" s="265">
        <f t="shared" si="22"/>
        <v>2.9668799999999997</v>
      </c>
    </row>
    <row r="1428" spans="1:4" s="5" customFormat="1" x14ac:dyDescent="0.2">
      <c r="A1428" s="191" t="s">
        <v>5168</v>
      </c>
      <c r="B1428" s="192" t="s">
        <v>5169</v>
      </c>
      <c r="C1428" s="47">
        <v>6.87</v>
      </c>
      <c r="D1428" s="265">
        <f t="shared" si="22"/>
        <v>6.0662099999999999</v>
      </c>
    </row>
    <row r="1429" spans="1:4" s="5" customFormat="1" x14ac:dyDescent="0.2">
      <c r="A1429" s="191" t="s">
        <v>1340</v>
      </c>
      <c r="B1429" s="192" t="s">
        <v>5170</v>
      </c>
      <c r="C1429" s="47">
        <v>237.48</v>
      </c>
      <c r="D1429" s="265">
        <f t="shared" si="22"/>
        <v>209.69484</v>
      </c>
    </row>
    <row r="1430" spans="1:4" s="5" customFormat="1" x14ac:dyDescent="0.2">
      <c r="A1430" s="191" t="s">
        <v>3166</v>
      </c>
      <c r="B1430" s="192" t="s">
        <v>5170</v>
      </c>
      <c r="C1430" s="47">
        <v>243.6</v>
      </c>
      <c r="D1430" s="265">
        <f t="shared" si="22"/>
        <v>215.09879999999998</v>
      </c>
    </row>
    <row r="1431" spans="1:4" s="5" customFormat="1" x14ac:dyDescent="0.2">
      <c r="A1431" s="191" t="s">
        <v>1341</v>
      </c>
      <c r="B1431" s="192" t="s">
        <v>5160</v>
      </c>
      <c r="C1431" s="47">
        <v>239.54</v>
      </c>
      <c r="D1431" s="265">
        <f t="shared" si="22"/>
        <v>211.51381999999998</v>
      </c>
    </row>
    <row r="1432" spans="1:4" s="5" customFormat="1" x14ac:dyDescent="0.2">
      <c r="A1432" s="191" t="s">
        <v>1342</v>
      </c>
      <c r="B1432" s="192" t="s">
        <v>5160</v>
      </c>
      <c r="C1432" s="47">
        <v>272.58</v>
      </c>
      <c r="D1432" s="265">
        <f t="shared" si="22"/>
        <v>240.68813999999998</v>
      </c>
    </row>
    <row r="1433" spans="1:4" s="5" customFormat="1" x14ac:dyDescent="0.2">
      <c r="A1433" s="191" t="s">
        <v>3164</v>
      </c>
      <c r="B1433" s="192" t="s">
        <v>5160</v>
      </c>
      <c r="C1433" s="47">
        <v>159.65</v>
      </c>
      <c r="D1433" s="265">
        <f t="shared" si="22"/>
        <v>140.97095000000002</v>
      </c>
    </row>
    <row r="1434" spans="1:4" s="5" customFormat="1" x14ac:dyDescent="0.2">
      <c r="A1434" s="191" t="s">
        <v>3197</v>
      </c>
      <c r="B1434" s="192" t="s">
        <v>5171</v>
      </c>
      <c r="C1434" s="47">
        <v>206.14</v>
      </c>
      <c r="D1434" s="265">
        <f t="shared" si="22"/>
        <v>182.02161999999998</v>
      </c>
    </row>
    <row r="1435" spans="1:4" s="5" customFormat="1" x14ac:dyDescent="0.2">
      <c r="A1435" s="191" t="s">
        <v>1343</v>
      </c>
      <c r="B1435" s="192" t="s">
        <v>5172</v>
      </c>
      <c r="C1435" s="47">
        <v>129.58000000000001</v>
      </c>
      <c r="D1435" s="265">
        <f t="shared" si="22"/>
        <v>114.41914000000001</v>
      </c>
    </row>
    <row r="1436" spans="1:4" s="5" customFormat="1" x14ac:dyDescent="0.2">
      <c r="A1436" s="191" t="s">
        <v>1344</v>
      </c>
      <c r="B1436" s="192" t="s">
        <v>5172</v>
      </c>
      <c r="C1436" s="47">
        <v>130.62</v>
      </c>
      <c r="D1436" s="265">
        <f t="shared" si="22"/>
        <v>115.33746000000001</v>
      </c>
    </row>
    <row r="1437" spans="1:4" s="5" customFormat="1" x14ac:dyDescent="0.2">
      <c r="A1437" s="191" t="s">
        <v>3162</v>
      </c>
      <c r="B1437" s="192" t="s">
        <v>5172</v>
      </c>
      <c r="C1437" s="47">
        <v>190.55</v>
      </c>
      <c r="D1437" s="265">
        <f t="shared" si="22"/>
        <v>168.25565</v>
      </c>
    </row>
    <row r="1438" spans="1:4" s="5" customFormat="1" x14ac:dyDescent="0.2">
      <c r="A1438" s="191" t="s">
        <v>5173</v>
      </c>
      <c r="B1438" s="192" t="s">
        <v>5170</v>
      </c>
      <c r="C1438" s="47">
        <v>439.81</v>
      </c>
      <c r="D1438" s="265">
        <f t="shared" si="22"/>
        <v>388.35223000000002</v>
      </c>
    </row>
    <row r="1439" spans="1:4" s="5" customFormat="1" x14ac:dyDescent="0.2">
      <c r="A1439" s="191" t="s">
        <v>1345</v>
      </c>
      <c r="B1439" s="192" t="s">
        <v>5170</v>
      </c>
      <c r="C1439" s="47">
        <v>230.77</v>
      </c>
      <c r="D1439" s="265">
        <f t="shared" si="22"/>
        <v>203.76991000000001</v>
      </c>
    </row>
    <row r="1440" spans="1:4" s="5" customFormat="1" x14ac:dyDescent="0.2">
      <c r="A1440" s="191" t="s">
        <v>3195</v>
      </c>
      <c r="B1440" s="192" t="s">
        <v>5166</v>
      </c>
      <c r="C1440" s="47">
        <v>172.45</v>
      </c>
      <c r="D1440" s="265">
        <f t="shared" si="22"/>
        <v>152.27334999999999</v>
      </c>
    </row>
    <row r="1441" spans="1:4" s="5" customFormat="1" x14ac:dyDescent="0.2">
      <c r="A1441" s="191" t="s">
        <v>1346</v>
      </c>
      <c r="B1441" s="192" t="s">
        <v>5172</v>
      </c>
      <c r="C1441" s="47">
        <v>141.29</v>
      </c>
      <c r="D1441" s="265">
        <f t="shared" si="22"/>
        <v>124.75906999999999</v>
      </c>
    </row>
    <row r="1442" spans="1:4" s="5" customFormat="1" x14ac:dyDescent="0.2">
      <c r="A1442" s="191" t="s">
        <v>1347</v>
      </c>
      <c r="B1442" s="192" t="s">
        <v>5160</v>
      </c>
      <c r="C1442" s="47">
        <v>191.02</v>
      </c>
      <c r="D1442" s="265">
        <f t="shared" si="22"/>
        <v>168.67066</v>
      </c>
    </row>
    <row r="1443" spans="1:4" s="5" customFormat="1" x14ac:dyDescent="0.2">
      <c r="A1443" s="191" t="s">
        <v>1348</v>
      </c>
      <c r="B1443" s="192" t="s">
        <v>5170</v>
      </c>
      <c r="C1443" s="47">
        <v>211.15</v>
      </c>
      <c r="D1443" s="265">
        <f t="shared" si="22"/>
        <v>186.44544999999999</v>
      </c>
    </row>
    <row r="1444" spans="1:4" s="5" customFormat="1" x14ac:dyDescent="0.2">
      <c r="A1444" s="191" t="s">
        <v>5174</v>
      </c>
      <c r="B1444" s="192" t="s">
        <v>5175</v>
      </c>
      <c r="C1444" s="47">
        <v>15.39</v>
      </c>
      <c r="D1444" s="265">
        <f t="shared" si="22"/>
        <v>13.589370000000001</v>
      </c>
    </row>
    <row r="1445" spans="1:4" s="5" customFormat="1" x14ac:dyDescent="0.2">
      <c r="A1445" s="191" t="s">
        <v>1349</v>
      </c>
      <c r="B1445" s="192" t="s">
        <v>5176</v>
      </c>
      <c r="C1445" s="47">
        <v>140.41999999999999</v>
      </c>
      <c r="D1445" s="265">
        <f t="shared" si="22"/>
        <v>123.99085999999998</v>
      </c>
    </row>
    <row r="1446" spans="1:4" s="5" customFormat="1" x14ac:dyDescent="0.2">
      <c r="A1446" s="191" t="s">
        <v>1350</v>
      </c>
      <c r="B1446" s="192" t="s">
        <v>5176</v>
      </c>
      <c r="C1446" s="47">
        <v>299.95</v>
      </c>
      <c r="D1446" s="265">
        <f t="shared" si="22"/>
        <v>264.85584999999998</v>
      </c>
    </row>
    <row r="1447" spans="1:4" s="5" customFormat="1" x14ac:dyDescent="0.2">
      <c r="A1447" s="191" t="s">
        <v>5177</v>
      </c>
      <c r="B1447" s="192" t="s">
        <v>5178</v>
      </c>
      <c r="C1447" s="47">
        <v>220.44</v>
      </c>
      <c r="D1447" s="265">
        <f t="shared" si="22"/>
        <v>194.64851999999999</v>
      </c>
    </row>
    <row r="1448" spans="1:4" s="5" customFormat="1" x14ac:dyDescent="0.2">
      <c r="A1448" s="191" t="s">
        <v>5179</v>
      </c>
      <c r="B1448" s="192" t="s">
        <v>5180</v>
      </c>
      <c r="C1448" s="47">
        <v>459.98</v>
      </c>
      <c r="D1448" s="265">
        <f t="shared" si="22"/>
        <v>406.16234000000003</v>
      </c>
    </row>
    <row r="1449" spans="1:4" s="5" customFormat="1" x14ac:dyDescent="0.2">
      <c r="A1449" s="191" t="s">
        <v>5181</v>
      </c>
      <c r="B1449" s="192" t="s">
        <v>5172</v>
      </c>
      <c r="C1449" s="47">
        <v>131.47999999999999</v>
      </c>
      <c r="D1449" s="265">
        <f t="shared" si="22"/>
        <v>116.09683999999999</v>
      </c>
    </row>
    <row r="1450" spans="1:4" s="5" customFormat="1" x14ac:dyDescent="0.2">
      <c r="A1450" s="191" t="s">
        <v>5182</v>
      </c>
      <c r="B1450" s="192" t="s">
        <v>5183</v>
      </c>
      <c r="C1450" s="47">
        <v>8.76</v>
      </c>
      <c r="D1450" s="265">
        <f t="shared" si="22"/>
        <v>7.73508</v>
      </c>
    </row>
    <row r="1451" spans="1:4" s="5" customFormat="1" x14ac:dyDescent="0.2">
      <c r="A1451" s="191" t="s">
        <v>5184</v>
      </c>
      <c r="B1451" s="192" t="s">
        <v>5183</v>
      </c>
      <c r="C1451" s="47">
        <v>8.76</v>
      </c>
      <c r="D1451" s="265">
        <f t="shared" si="22"/>
        <v>7.73508</v>
      </c>
    </row>
    <row r="1452" spans="1:4" s="5" customFormat="1" x14ac:dyDescent="0.2">
      <c r="A1452" s="191" t="s">
        <v>5185</v>
      </c>
      <c r="B1452" s="192" t="s">
        <v>5183</v>
      </c>
      <c r="C1452" s="47">
        <v>8.76</v>
      </c>
      <c r="D1452" s="265">
        <f t="shared" si="22"/>
        <v>7.73508</v>
      </c>
    </row>
    <row r="1453" spans="1:4" s="5" customFormat="1" x14ac:dyDescent="0.2">
      <c r="A1453" s="191" t="s">
        <v>5186</v>
      </c>
      <c r="B1453" s="192" t="s">
        <v>5187</v>
      </c>
      <c r="C1453" s="47">
        <v>36.19</v>
      </c>
      <c r="D1453" s="265">
        <f t="shared" si="22"/>
        <v>31.955769999999998</v>
      </c>
    </row>
    <row r="1454" spans="1:4" s="5" customFormat="1" x14ac:dyDescent="0.2">
      <c r="A1454" s="191" t="s">
        <v>18865</v>
      </c>
      <c r="B1454" s="192" t="s">
        <v>18866</v>
      </c>
      <c r="C1454" s="47">
        <v>144.55000000000001</v>
      </c>
      <c r="D1454" s="265">
        <f t="shared" si="22"/>
        <v>127.63765000000001</v>
      </c>
    </row>
    <row r="1455" spans="1:4" s="5" customFormat="1" x14ac:dyDescent="0.2">
      <c r="A1455" s="191" t="s">
        <v>5188</v>
      </c>
      <c r="B1455" s="192" t="s">
        <v>5189</v>
      </c>
      <c r="C1455" s="47">
        <v>33.869999999999997</v>
      </c>
      <c r="D1455" s="265">
        <f t="shared" si="22"/>
        <v>29.907209999999999</v>
      </c>
    </row>
    <row r="1456" spans="1:4" s="5" customFormat="1" x14ac:dyDescent="0.2">
      <c r="A1456" s="191" t="s">
        <v>5190</v>
      </c>
      <c r="B1456" s="192" t="s">
        <v>5191</v>
      </c>
      <c r="C1456" s="47">
        <v>21.43</v>
      </c>
      <c r="D1456" s="265">
        <f t="shared" si="22"/>
        <v>18.922689999999999</v>
      </c>
    </row>
    <row r="1457" spans="1:4" s="5" customFormat="1" x14ac:dyDescent="0.2">
      <c r="A1457" s="191" t="s">
        <v>18867</v>
      </c>
      <c r="B1457" s="192" t="s">
        <v>18868</v>
      </c>
      <c r="C1457" s="47">
        <v>179.14</v>
      </c>
      <c r="D1457" s="265">
        <f t="shared" si="22"/>
        <v>158.18061999999998</v>
      </c>
    </row>
    <row r="1458" spans="1:4" s="5" customFormat="1" x14ac:dyDescent="0.2">
      <c r="A1458" s="191" t="s">
        <v>18869</v>
      </c>
      <c r="B1458" s="192" t="s">
        <v>18870</v>
      </c>
      <c r="C1458" s="47">
        <v>87.3</v>
      </c>
      <c r="D1458" s="265">
        <f t="shared" si="22"/>
        <v>77.085899999999995</v>
      </c>
    </row>
    <row r="1459" spans="1:4" s="5" customFormat="1" x14ac:dyDescent="0.2">
      <c r="A1459" s="191" t="s">
        <v>1352</v>
      </c>
      <c r="B1459" s="192" t="s">
        <v>5192</v>
      </c>
      <c r="C1459" s="47">
        <v>42.23</v>
      </c>
      <c r="D1459" s="265">
        <f t="shared" si="22"/>
        <v>37.289089999999995</v>
      </c>
    </row>
    <row r="1460" spans="1:4" s="5" customFormat="1" x14ac:dyDescent="0.2">
      <c r="A1460" s="191" t="s">
        <v>5193</v>
      </c>
      <c r="B1460" s="192" t="s">
        <v>5194</v>
      </c>
      <c r="C1460" s="47">
        <v>81.77</v>
      </c>
      <c r="D1460" s="265">
        <f t="shared" si="22"/>
        <v>72.202910000000003</v>
      </c>
    </row>
    <row r="1461" spans="1:4" s="5" customFormat="1" x14ac:dyDescent="0.2">
      <c r="A1461" s="191" t="s">
        <v>5195</v>
      </c>
      <c r="B1461" s="192" t="s">
        <v>5196</v>
      </c>
      <c r="C1461" s="47">
        <v>191.28</v>
      </c>
      <c r="D1461" s="265">
        <f t="shared" si="22"/>
        <v>168.90024</v>
      </c>
    </row>
    <row r="1462" spans="1:4" s="5" customFormat="1" x14ac:dyDescent="0.2">
      <c r="A1462" s="191" t="s">
        <v>5197</v>
      </c>
      <c r="B1462" s="192" t="s">
        <v>5196</v>
      </c>
      <c r="C1462" s="47">
        <v>127.62</v>
      </c>
      <c r="D1462" s="265">
        <f t="shared" si="22"/>
        <v>112.68846000000001</v>
      </c>
    </row>
    <row r="1463" spans="1:4" s="5" customFormat="1" x14ac:dyDescent="0.2">
      <c r="A1463" s="191" t="s">
        <v>5198</v>
      </c>
      <c r="B1463" s="192" t="s">
        <v>5199</v>
      </c>
      <c r="C1463" s="47">
        <v>5.16</v>
      </c>
      <c r="D1463" s="265">
        <f t="shared" si="22"/>
        <v>4.5562800000000001</v>
      </c>
    </row>
    <row r="1464" spans="1:4" s="5" customFormat="1" x14ac:dyDescent="0.2">
      <c r="A1464" s="191" t="s">
        <v>5200</v>
      </c>
      <c r="B1464" s="192" t="s">
        <v>5196</v>
      </c>
      <c r="C1464" s="47">
        <v>247.18</v>
      </c>
      <c r="D1464" s="265">
        <f t="shared" si="22"/>
        <v>218.25994</v>
      </c>
    </row>
    <row r="1465" spans="1:4" s="5" customFormat="1" x14ac:dyDescent="0.2">
      <c r="A1465" s="191" t="s">
        <v>18871</v>
      </c>
      <c r="B1465" s="192" t="s">
        <v>18872</v>
      </c>
      <c r="C1465" s="47">
        <v>2.37</v>
      </c>
      <c r="D1465" s="265">
        <f t="shared" si="22"/>
        <v>2.0927100000000003</v>
      </c>
    </row>
    <row r="1466" spans="1:4" s="5" customFormat="1" x14ac:dyDescent="0.2">
      <c r="A1466" s="191" t="s">
        <v>5201</v>
      </c>
      <c r="B1466" s="192" t="s">
        <v>5202</v>
      </c>
      <c r="C1466" s="47">
        <v>1.55</v>
      </c>
      <c r="D1466" s="265">
        <f t="shared" si="22"/>
        <v>1.3686500000000001</v>
      </c>
    </row>
    <row r="1467" spans="1:4" s="5" customFormat="1" x14ac:dyDescent="0.2">
      <c r="A1467" s="191" t="s">
        <v>18873</v>
      </c>
      <c r="B1467" s="192" t="s">
        <v>18874</v>
      </c>
      <c r="C1467" s="47">
        <v>3.1</v>
      </c>
      <c r="D1467" s="265">
        <f t="shared" si="22"/>
        <v>2.7373000000000003</v>
      </c>
    </row>
    <row r="1468" spans="1:4" s="5" customFormat="1" x14ac:dyDescent="0.2">
      <c r="A1468" s="191" t="s">
        <v>18875</v>
      </c>
      <c r="B1468" s="192" t="s">
        <v>18876</v>
      </c>
      <c r="C1468" s="47">
        <v>4.59</v>
      </c>
      <c r="D1468" s="265">
        <f t="shared" si="22"/>
        <v>4.0529700000000002</v>
      </c>
    </row>
    <row r="1469" spans="1:4" s="5" customFormat="1" x14ac:dyDescent="0.2">
      <c r="A1469" s="191" t="s">
        <v>18877</v>
      </c>
      <c r="B1469" s="192" t="s">
        <v>18878</v>
      </c>
      <c r="C1469" s="47">
        <v>2.48</v>
      </c>
      <c r="D1469" s="265">
        <f t="shared" si="22"/>
        <v>2.1898399999999998</v>
      </c>
    </row>
    <row r="1470" spans="1:4" s="5" customFormat="1" x14ac:dyDescent="0.2">
      <c r="A1470" s="191" t="s">
        <v>5203</v>
      </c>
      <c r="B1470" s="192" t="s">
        <v>5204</v>
      </c>
      <c r="C1470" s="47">
        <v>1.4</v>
      </c>
      <c r="D1470" s="265">
        <f t="shared" si="22"/>
        <v>1.2362</v>
      </c>
    </row>
    <row r="1471" spans="1:4" s="5" customFormat="1" x14ac:dyDescent="0.2">
      <c r="A1471" s="191" t="s">
        <v>18879</v>
      </c>
      <c r="B1471" s="192" t="s">
        <v>18880</v>
      </c>
      <c r="C1471" s="47">
        <v>6.8</v>
      </c>
      <c r="D1471" s="265">
        <f t="shared" si="22"/>
        <v>6.0043999999999995</v>
      </c>
    </row>
    <row r="1472" spans="1:4" s="5" customFormat="1" x14ac:dyDescent="0.2">
      <c r="A1472" s="191" t="s">
        <v>5205</v>
      </c>
      <c r="B1472" s="192" t="s">
        <v>5206</v>
      </c>
      <c r="C1472" s="47">
        <v>18.329999999999998</v>
      </c>
      <c r="D1472" s="265">
        <f t="shared" si="22"/>
        <v>16.185389999999998</v>
      </c>
    </row>
    <row r="1473" spans="1:4" s="5" customFormat="1" x14ac:dyDescent="0.2">
      <c r="A1473" s="191" t="s">
        <v>5207</v>
      </c>
      <c r="B1473" s="192" t="s">
        <v>5208</v>
      </c>
      <c r="C1473" s="47">
        <v>2.74</v>
      </c>
      <c r="D1473" s="265">
        <f t="shared" si="22"/>
        <v>2.4194200000000001</v>
      </c>
    </row>
    <row r="1474" spans="1:4" s="5" customFormat="1" x14ac:dyDescent="0.2">
      <c r="A1474" s="191" t="s">
        <v>18881</v>
      </c>
      <c r="B1474" s="192" t="s">
        <v>18882</v>
      </c>
      <c r="C1474" s="47">
        <v>20.65</v>
      </c>
      <c r="D1474" s="265">
        <f t="shared" si="22"/>
        <v>18.23395</v>
      </c>
    </row>
    <row r="1475" spans="1:4" s="5" customFormat="1" x14ac:dyDescent="0.2">
      <c r="A1475" s="191" t="s">
        <v>5209</v>
      </c>
      <c r="B1475" s="192" t="s">
        <v>5210</v>
      </c>
      <c r="C1475" s="47">
        <v>16.73</v>
      </c>
      <c r="D1475" s="265">
        <f t="shared" si="22"/>
        <v>14.772590000000001</v>
      </c>
    </row>
    <row r="1476" spans="1:4" s="5" customFormat="1" x14ac:dyDescent="0.2">
      <c r="A1476" s="191" t="s">
        <v>5211</v>
      </c>
      <c r="B1476" s="192" t="s">
        <v>5212</v>
      </c>
      <c r="C1476" s="47">
        <v>20.03</v>
      </c>
      <c r="D1476" s="265">
        <f t="shared" si="22"/>
        <v>17.686490000000003</v>
      </c>
    </row>
    <row r="1477" spans="1:4" s="5" customFormat="1" x14ac:dyDescent="0.2">
      <c r="A1477" s="191" t="s">
        <v>18883</v>
      </c>
      <c r="B1477" s="192" t="s">
        <v>4755</v>
      </c>
      <c r="C1477" s="47">
        <v>2.58</v>
      </c>
      <c r="D1477" s="265">
        <f t="shared" si="22"/>
        <v>2.2781400000000001</v>
      </c>
    </row>
    <row r="1478" spans="1:4" s="5" customFormat="1" x14ac:dyDescent="0.2">
      <c r="A1478" s="191" t="s">
        <v>5213</v>
      </c>
      <c r="B1478" s="192" t="s">
        <v>4357</v>
      </c>
      <c r="C1478" s="47">
        <v>6.92</v>
      </c>
      <c r="D1478" s="265">
        <f t="shared" si="22"/>
        <v>6.11036</v>
      </c>
    </row>
    <row r="1479" spans="1:4" s="5" customFormat="1" x14ac:dyDescent="0.2">
      <c r="A1479" s="191" t="s">
        <v>5214</v>
      </c>
      <c r="B1479" s="192" t="s">
        <v>5215</v>
      </c>
      <c r="C1479" s="47">
        <v>5.77</v>
      </c>
      <c r="D1479" s="265">
        <f t="shared" si="22"/>
        <v>5.0949099999999996</v>
      </c>
    </row>
    <row r="1480" spans="1:4" s="5" customFormat="1" x14ac:dyDescent="0.2">
      <c r="A1480" s="191" t="s">
        <v>5216</v>
      </c>
      <c r="B1480" s="192" t="s">
        <v>5217</v>
      </c>
      <c r="C1480" s="47">
        <v>3.05</v>
      </c>
      <c r="D1480" s="265">
        <f t="shared" si="22"/>
        <v>2.6931499999999997</v>
      </c>
    </row>
    <row r="1481" spans="1:4" s="5" customFormat="1" x14ac:dyDescent="0.2">
      <c r="A1481" s="191" t="s">
        <v>18884</v>
      </c>
      <c r="B1481" s="192" t="s">
        <v>4228</v>
      </c>
      <c r="C1481" s="47">
        <v>1.96</v>
      </c>
      <c r="D1481" s="265">
        <f t="shared" ref="D1481:D1544" si="23">C1481*0.883</f>
        <v>1.73068</v>
      </c>
    </row>
    <row r="1482" spans="1:4" s="5" customFormat="1" x14ac:dyDescent="0.2">
      <c r="A1482" s="191" t="s">
        <v>18885</v>
      </c>
      <c r="B1482" s="192" t="s">
        <v>18886</v>
      </c>
      <c r="C1482" s="47">
        <v>1.96</v>
      </c>
      <c r="D1482" s="265">
        <f t="shared" si="23"/>
        <v>1.73068</v>
      </c>
    </row>
    <row r="1483" spans="1:4" s="5" customFormat="1" x14ac:dyDescent="0.2">
      <c r="A1483" s="191" t="s">
        <v>18887</v>
      </c>
      <c r="B1483" s="192" t="s">
        <v>4817</v>
      </c>
      <c r="C1483" s="47">
        <v>20.13</v>
      </c>
      <c r="D1483" s="265">
        <f t="shared" si="23"/>
        <v>17.774789999999999</v>
      </c>
    </row>
    <row r="1484" spans="1:4" s="5" customFormat="1" x14ac:dyDescent="0.2">
      <c r="A1484" s="191" t="s">
        <v>18888</v>
      </c>
      <c r="B1484" s="192" t="s">
        <v>18889</v>
      </c>
      <c r="C1484" s="47">
        <v>6.56</v>
      </c>
      <c r="D1484" s="265">
        <f t="shared" si="23"/>
        <v>5.7924799999999994</v>
      </c>
    </row>
    <row r="1485" spans="1:4" s="5" customFormat="1" x14ac:dyDescent="0.2">
      <c r="A1485" s="191" t="s">
        <v>18890</v>
      </c>
      <c r="B1485" s="192" t="s">
        <v>18891</v>
      </c>
      <c r="C1485" s="47">
        <v>6.56</v>
      </c>
      <c r="D1485" s="265">
        <f t="shared" si="23"/>
        <v>5.7924799999999994</v>
      </c>
    </row>
    <row r="1486" spans="1:4" s="5" customFormat="1" x14ac:dyDescent="0.2">
      <c r="A1486" s="191" t="s">
        <v>18892</v>
      </c>
      <c r="B1486" s="192" t="s">
        <v>18893</v>
      </c>
      <c r="C1486" s="47">
        <v>8.42</v>
      </c>
      <c r="D1486" s="265">
        <f t="shared" si="23"/>
        <v>7.4348599999999996</v>
      </c>
    </row>
    <row r="1487" spans="1:4" s="5" customFormat="1" x14ac:dyDescent="0.2">
      <c r="A1487" s="191" t="s">
        <v>18894</v>
      </c>
      <c r="B1487" s="192" t="s">
        <v>18895</v>
      </c>
      <c r="C1487" s="47">
        <v>5.01</v>
      </c>
      <c r="D1487" s="265">
        <f t="shared" si="23"/>
        <v>4.4238299999999997</v>
      </c>
    </row>
    <row r="1488" spans="1:4" s="5" customFormat="1" x14ac:dyDescent="0.2">
      <c r="A1488" s="191" t="s">
        <v>5218</v>
      </c>
      <c r="B1488" s="192" t="s">
        <v>5219</v>
      </c>
      <c r="C1488" s="47">
        <v>14.25</v>
      </c>
      <c r="D1488" s="265">
        <f t="shared" si="23"/>
        <v>12.582750000000001</v>
      </c>
    </row>
    <row r="1489" spans="1:4" s="5" customFormat="1" x14ac:dyDescent="0.2">
      <c r="A1489" s="191" t="s">
        <v>18896</v>
      </c>
      <c r="B1489" s="192" t="s">
        <v>18897</v>
      </c>
      <c r="C1489" s="47">
        <v>73.98</v>
      </c>
      <c r="D1489" s="265">
        <f t="shared" si="23"/>
        <v>65.324340000000007</v>
      </c>
    </row>
    <row r="1490" spans="1:4" s="5" customFormat="1" x14ac:dyDescent="0.2">
      <c r="A1490" s="191" t="s">
        <v>18898</v>
      </c>
      <c r="B1490" s="192" t="s">
        <v>18899</v>
      </c>
      <c r="C1490" s="47">
        <v>19.82</v>
      </c>
      <c r="D1490" s="265">
        <f t="shared" si="23"/>
        <v>17.501059999999999</v>
      </c>
    </row>
    <row r="1491" spans="1:4" s="5" customFormat="1" x14ac:dyDescent="0.2">
      <c r="A1491" s="191" t="s">
        <v>5220</v>
      </c>
      <c r="B1491" s="192" t="s">
        <v>5221</v>
      </c>
      <c r="C1491" s="47">
        <v>14.82</v>
      </c>
      <c r="D1491" s="265">
        <f t="shared" si="23"/>
        <v>13.08606</v>
      </c>
    </row>
    <row r="1492" spans="1:4" s="5" customFormat="1" x14ac:dyDescent="0.2">
      <c r="A1492" s="191" t="s">
        <v>5222</v>
      </c>
      <c r="B1492" s="192" t="s">
        <v>5221</v>
      </c>
      <c r="C1492" s="47">
        <v>7.65</v>
      </c>
      <c r="D1492" s="265">
        <f t="shared" si="23"/>
        <v>6.75495</v>
      </c>
    </row>
    <row r="1493" spans="1:4" s="5" customFormat="1" x14ac:dyDescent="0.2">
      <c r="A1493" s="191" t="s">
        <v>5223</v>
      </c>
      <c r="B1493" s="192" t="s">
        <v>5224</v>
      </c>
      <c r="C1493" s="47">
        <v>9.66</v>
      </c>
      <c r="D1493" s="265">
        <f t="shared" si="23"/>
        <v>8.5297800000000006</v>
      </c>
    </row>
    <row r="1494" spans="1:4" s="5" customFormat="1" x14ac:dyDescent="0.2">
      <c r="A1494" s="191" t="s">
        <v>18900</v>
      </c>
      <c r="B1494" s="192" t="s">
        <v>5224</v>
      </c>
      <c r="C1494" s="47">
        <v>15.38</v>
      </c>
      <c r="D1494" s="265">
        <f t="shared" si="23"/>
        <v>13.580540000000001</v>
      </c>
    </row>
    <row r="1495" spans="1:4" s="5" customFormat="1" x14ac:dyDescent="0.2">
      <c r="A1495" s="191" t="s">
        <v>5225</v>
      </c>
      <c r="B1495" s="192" t="s">
        <v>5226</v>
      </c>
      <c r="C1495" s="47">
        <v>13.84</v>
      </c>
      <c r="D1495" s="265">
        <f t="shared" si="23"/>
        <v>12.22072</v>
      </c>
    </row>
    <row r="1496" spans="1:4" s="5" customFormat="1" x14ac:dyDescent="0.2">
      <c r="A1496" s="191" t="s">
        <v>5227</v>
      </c>
      <c r="B1496" s="192" t="s">
        <v>5224</v>
      </c>
      <c r="C1496" s="47">
        <v>22.04</v>
      </c>
      <c r="D1496" s="265">
        <f t="shared" si="23"/>
        <v>19.461320000000001</v>
      </c>
    </row>
    <row r="1497" spans="1:4" s="5" customFormat="1" x14ac:dyDescent="0.2">
      <c r="A1497" s="191" t="s">
        <v>5228</v>
      </c>
      <c r="B1497" s="192" t="s">
        <v>5224</v>
      </c>
      <c r="C1497" s="47">
        <v>7.18</v>
      </c>
      <c r="D1497" s="265">
        <f t="shared" si="23"/>
        <v>6.3399399999999995</v>
      </c>
    </row>
    <row r="1498" spans="1:4" s="5" customFormat="1" x14ac:dyDescent="0.2">
      <c r="A1498" s="191" t="s">
        <v>18901</v>
      </c>
      <c r="B1498" s="192" t="s">
        <v>5224</v>
      </c>
      <c r="C1498" s="47">
        <v>16.11</v>
      </c>
      <c r="D1498" s="265">
        <f t="shared" si="23"/>
        <v>14.22513</v>
      </c>
    </row>
    <row r="1499" spans="1:4" s="5" customFormat="1" x14ac:dyDescent="0.2">
      <c r="A1499" s="191" t="s">
        <v>5229</v>
      </c>
      <c r="B1499" s="192" t="s">
        <v>5230</v>
      </c>
      <c r="C1499" s="47">
        <v>14.05</v>
      </c>
      <c r="D1499" s="265">
        <f t="shared" si="23"/>
        <v>12.40615</v>
      </c>
    </row>
    <row r="1500" spans="1:4" s="5" customFormat="1" x14ac:dyDescent="0.2">
      <c r="A1500" s="191" t="s">
        <v>5231</v>
      </c>
      <c r="B1500" s="192" t="s">
        <v>5232</v>
      </c>
      <c r="C1500" s="47">
        <v>10.18</v>
      </c>
      <c r="D1500" s="265">
        <f t="shared" si="23"/>
        <v>8.9889399999999995</v>
      </c>
    </row>
    <row r="1501" spans="1:4" s="5" customFormat="1" x14ac:dyDescent="0.2">
      <c r="A1501" s="191" t="s">
        <v>5233</v>
      </c>
      <c r="B1501" s="192" t="s">
        <v>5234</v>
      </c>
      <c r="C1501" s="47">
        <v>21.89</v>
      </c>
      <c r="D1501" s="265">
        <f t="shared" si="23"/>
        <v>19.328870000000002</v>
      </c>
    </row>
    <row r="1502" spans="1:4" s="5" customFormat="1" x14ac:dyDescent="0.2">
      <c r="A1502" s="191" t="s">
        <v>18902</v>
      </c>
      <c r="B1502" s="192" t="s">
        <v>18903</v>
      </c>
      <c r="C1502" s="47">
        <v>15.02</v>
      </c>
      <c r="D1502" s="265">
        <f t="shared" si="23"/>
        <v>13.26266</v>
      </c>
    </row>
    <row r="1503" spans="1:4" s="5" customFormat="1" x14ac:dyDescent="0.2">
      <c r="A1503" s="191" t="s">
        <v>5235</v>
      </c>
      <c r="B1503" s="192" t="s">
        <v>4857</v>
      </c>
      <c r="C1503" s="47">
        <v>26.75</v>
      </c>
      <c r="D1503" s="265">
        <f t="shared" si="23"/>
        <v>23.620249999999999</v>
      </c>
    </row>
    <row r="1504" spans="1:4" s="5" customFormat="1" x14ac:dyDescent="0.2">
      <c r="A1504" s="191" t="s">
        <v>5236</v>
      </c>
      <c r="B1504" s="192" t="s">
        <v>5237</v>
      </c>
      <c r="C1504" s="47">
        <v>177.59</v>
      </c>
      <c r="D1504" s="265">
        <f t="shared" si="23"/>
        <v>156.81197</v>
      </c>
    </row>
    <row r="1505" spans="1:4" s="5" customFormat="1" x14ac:dyDescent="0.2">
      <c r="A1505" s="191" t="s">
        <v>18904</v>
      </c>
      <c r="B1505" s="192" t="s">
        <v>18905</v>
      </c>
      <c r="C1505" s="47">
        <v>10.74</v>
      </c>
      <c r="D1505" s="265">
        <f t="shared" si="23"/>
        <v>9.4834200000000006</v>
      </c>
    </row>
    <row r="1506" spans="1:4" s="5" customFormat="1" x14ac:dyDescent="0.2">
      <c r="A1506" s="191" t="s">
        <v>18906</v>
      </c>
      <c r="B1506" s="192" t="s">
        <v>4439</v>
      </c>
      <c r="C1506" s="47">
        <v>25.61</v>
      </c>
      <c r="D1506" s="265">
        <f t="shared" si="23"/>
        <v>22.613630000000001</v>
      </c>
    </row>
    <row r="1507" spans="1:4" s="5" customFormat="1" x14ac:dyDescent="0.2">
      <c r="A1507" s="191" t="s">
        <v>18907</v>
      </c>
      <c r="B1507" s="192" t="s">
        <v>4870</v>
      </c>
      <c r="C1507" s="47">
        <v>3.46</v>
      </c>
      <c r="D1507" s="265">
        <f t="shared" si="23"/>
        <v>3.05518</v>
      </c>
    </row>
    <row r="1508" spans="1:4" s="5" customFormat="1" x14ac:dyDescent="0.2">
      <c r="A1508" s="191" t="s">
        <v>18908</v>
      </c>
      <c r="B1508" s="192" t="s">
        <v>4439</v>
      </c>
      <c r="C1508" s="47">
        <v>34.950000000000003</v>
      </c>
      <c r="D1508" s="265">
        <f t="shared" si="23"/>
        <v>30.860850000000003</v>
      </c>
    </row>
    <row r="1509" spans="1:4" s="5" customFormat="1" x14ac:dyDescent="0.2">
      <c r="A1509" s="191" t="s">
        <v>18909</v>
      </c>
      <c r="B1509" s="192" t="s">
        <v>4439</v>
      </c>
      <c r="C1509" s="47">
        <v>14.25</v>
      </c>
      <c r="D1509" s="265">
        <f t="shared" si="23"/>
        <v>12.582750000000001</v>
      </c>
    </row>
    <row r="1510" spans="1:4" s="5" customFormat="1" x14ac:dyDescent="0.2">
      <c r="A1510" s="191" t="s">
        <v>5238</v>
      </c>
      <c r="B1510" s="192" t="s">
        <v>4439</v>
      </c>
      <c r="C1510" s="47">
        <v>18.850000000000001</v>
      </c>
      <c r="D1510" s="265">
        <f t="shared" si="23"/>
        <v>16.644550000000002</v>
      </c>
    </row>
    <row r="1511" spans="1:4" s="5" customFormat="1" x14ac:dyDescent="0.2">
      <c r="A1511" s="191" t="s">
        <v>5239</v>
      </c>
      <c r="B1511" s="192" t="s">
        <v>4439</v>
      </c>
      <c r="C1511" s="47">
        <v>32.22</v>
      </c>
      <c r="D1511" s="265">
        <f t="shared" si="23"/>
        <v>28.45026</v>
      </c>
    </row>
    <row r="1512" spans="1:4" s="5" customFormat="1" x14ac:dyDescent="0.2">
      <c r="A1512" s="191" t="s">
        <v>18910</v>
      </c>
      <c r="B1512" s="192" t="s">
        <v>4439</v>
      </c>
      <c r="C1512" s="47">
        <v>27.05</v>
      </c>
      <c r="D1512" s="265">
        <f t="shared" si="23"/>
        <v>23.885149999999999</v>
      </c>
    </row>
    <row r="1513" spans="1:4" s="5" customFormat="1" x14ac:dyDescent="0.2">
      <c r="A1513" s="191" t="s">
        <v>5240</v>
      </c>
      <c r="B1513" s="192" t="s">
        <v>4439</v>
      </c>
      <c r="C1513" s="47">
        <v>5.32</v>
      </c>
      <c r="D1513" s="265">
        <f t="shared" si="23"/>
        <v>4.6975600000000002</v>
      </c>
    </row>
    <row r="1514" spans="1:4" s="5" customFormat="1" x14ac:dyDescent="0.2">
      <c r="A1514" s="191" t="s">
        <v>5241</v>
      </c>
      <c r="B1514" s="192" t="s">
        <v>4439</v>
      </c>
      <c r="C1514" s="47">
        <v>6.72</v>
      </c>
      <c r="D1514" s="265">
        <f t="shared" si="23"/>
        <v>5.9337599999999995</v>
      </c>
    </row>
    <row r="1515" spans="1:4" s="5" customFormat="1" x14ac:dyDescent="0.2">
      <c r="A1515" s="191" t="s">
        <v>18911</v>
      </c>
      <c r="B1515" s="192" t="s">
        <v>4439</v>
      </c>
      <c r="C1515" s="47">
        <v>12.91</v>
      </c>
      <c r="D1515" s="265">
        <f t="shared" si="23"/>
        <v>11.39953</v>
      </c>
    </row>
    <row r="1516" spans="1:4" s="5" customFormat="1" x14ac:dyDescent="0.2">
      <c r="A1516" s="191" t="s">
        <v>5242</v>
      </c>
      <c r="B1516" s="192" t="s">
        <v>4439</v>
      </c>
      <c r="C1516" s="47">
        <v>41.46</v>
      </c>
      <c r="D1516" s="265">
        <f t="shared" si="23"/>
        <v>36.609180000000002</v>
      </c>
    </row>
    <row r="1517" spans="1:4" s="5" customFormat="1" x14ac:dyDescent="0.2">
      <c r="A1517" s="191" t="s">
        <v>5243</v>
      </c>
      <c r="B1517" s="192" t="s">
        <v>4439</v>
      </c>
      <c r="C1517" s="47">
        <v>15.39</v>
      </c>
      <c r="D1517" s="265">
        <f t="shared" si="23"/>
        <v>13.589370000000001</v>
      </c>
    </row>
    <row r="1518" spans="1:4" s="5" customFormat="1" x14ac:dyDescent="0.2">
      <c r="A1518" s="191" t="s">
        <v>18912</v>
      </c>
      <c r="B1518" s="192" t="s">
        <v>4439</v>
      </c>
      <c r="C1518" s="47">
        <v>5.21</v>
      </c>
      <c r="D1518" s="265">
        <f t="shared" si="23"/>
        <v>4.6004300000000002</v>
      </c>
    </row>
    <row r="1519" spans="1:4" s="5" customFormat="1" x14ac:dyDescent="0.2">
      <c r="A1519" s="191" t="s">
        <v>18913</v>
      </c>
      <c r="B1519" s="192" t="s">
        <v>4470</v>
      </c>
      <c r="C1519" s="47">
        <v>15.44</v>
      </c>
      <c r="D1519" s="265">
        <f t="shared" si="23"/>
        <v>13.633519999999999</v>
      </c>
    </row>
    <row r="1520" spans="1:4" s="5" customFormat="1" x14ac:dyDescent="0.2">
      <c r="A1520" s="191" t="s">
        <v>5244</v>
      </c>
      <c r="B1520" s="192" t="s">
        <v>5245</v>
      </c>
      <c r="C1520" s="47">
        <v>318.01</v>
      </c>
      <c r="D1520" s="265">
        <f t="shared" si="23"/>
        <v>280.80282999999997</v>
      </c>
    </row>
    <row r="1521" spans="1:4" s="5" customFormat="1" x14ac:dyDescent="0.2">
      <c r="A1521" s="191" t="s">
        <v>18914</v>
      </c>
      <c r="B1521" s="192" t="s">
        <v>4439</v>
      </c>
      <c r="C1521" s="47">
        <v>44.29</v>
      </c>
      <c r="D1521" s="265">
        <f t="shared" si="23"/>
        <v>39.108069999999998</v>
      </c>
    </row>
    <row r="1522" spans="1:4" s="5" customFormat="1" x14ac:dyDescent="0.2">
      <c r="A1522" s="191" t="s">
        <v>5246</v>
      </c>
      <c r="B1522" s="192" t="s">
        <v>5247</v>
      </c>
      <c r="C1522" s="47">
        <v>3.72</v>
      </c>
      <c r="D1522" s="265">
        <f t="shared" si="23"/>
        <v>3.2847600000000003</v>
      </c>
    </row>
    <row r="1523" spans="1:4" s="5" customFormat="1" x14ac:dyDescent="0.2">
      <c r="A1523" s="191" t="s">
        <v>5248</v>
      </c>
      <c r="B1523" s="192" t="s">
        <v>5249</v>
      </c>
      <c r="C1523" s="47">
        <v>5.17</v>
      </c>
      <c r="D1523" s="265">
        <f t="shared" si="23"/>
        <v>4.5651099999999998</v>
      </c>
    </row>
    <row r="1524" spans="1:4" s="5" customFormat="1" x14ac:dyDescent="0.2">
      <c r="A1524" s="191" t="s">
        <v>18915</v>
      </c>
      <c r="B1524" s="192" t="s">
        <v>18768</v>
      </c>
      <c r="C1524" s="47">
        <v>14.87</v>
      </c>
      <c r="D1524" s="265">
        <f t="shared" si="23"/>
        <v>13.13021</v>
      </c>
    </row>
    <row r="1525" spans="1:4" s="5" customFormat="1" x14ac:dyDescent="0.2">
      <c r="A1525" s="191" t="s">
        <v>18916</v>
      </c>
      <c r="B1525" s="192" t="s">
        <v>18917</v>
      </c>
      <c r="C1525" s="47">
        <v>14.51</v>
      </c>
      <c r="D1525" s="265">
        <f t="shared" si="23"/>
        <v>12.812329999999999</v>
      </c>
    </row>
    <row r="1526" spans="1:4" s="5" customFormat="1" x14ac:dyDescent="0.2">
      <c r="A1526" s="191" t="s">
        <v>5250</v>
      </c>
      <c r="B1526" s="192" t="s">
        <v>5251</v>
      </c>
      <c r="C1526" s="47">
        <v>0.35</v>
      </c>
      <c r="D1526" s="265">
        <f t="shared" si="23"/>
        <v>0.30904999999999999</v>
      </c>
    </row>
    <row r="1527" spans="1:4" s="5" customFormat="1" x14ac:dyDescent="0.2">
      <c r="A1527" s="191" t="s">
        <v>18918</v>
      </c>
      <c r="B1527" s="192" t="s">
        <v>5253</v>
      </c>
      <c r="C1527" s="47">
        <v>3.41</v>
      </c>
      <c r="D1527" s="265">
        <f t="shared" si="23"/>
        <v>3.0110300000000003</v>
      </c>
    </row>
    <row r="1528" spans="1:4" s="5" customFormat="1" x14ac:dyDescent="0.2">
      <c r="A1528" s="191" t="s">
        <v>5252</v>
      </c>
      <c r="B1528" s="192" t="s">
        <v>5253</v>
      </c>
      <c r="C1528" s="47">
        <v>5.43</v>
      </c>
      <c r="D1528" s="265">
        <f t="shared" si="23"/>
        <v>4.7946900000000001</v>
      </c>
    </row>
    <row r="1529" spans="1:4" s="5" customFormat="1" x14ac:dyDescent="0.2">
      <c r="A1529" s="191" t="s">
        <v>5254</v>
      </c>
      <c r="B1529" s="192" t="s">
        <v>5255</v>
      </c>
      <c r="C1529" s="47">
        <v>3.83</v>
      </c>
      <c r="D1529" s="265">
        <f t="shared" si="23"/>
        <v>3.3818900000000003</v>
      </c>
    </row>
    <row r="1530" spans="1:4" s="5" customFormat="1" x14ac:dyDescent="0.2">
      <c r="A1530" s="191" t="s">
        <v>18919</v>
      </c>
      <c r="B1530" s="192" t="s">
        <v>5253</v>
      </c>
      <c r="C1530" s="47">
        <v>1.91</v>
      </c>
      <c r="D1530" s="265">
        <f t="shared" si="23"/>
        <v>1.6865299999999999</v>
      </c>
    </row>
    <row r="1531" spans="1:4" s="5" customFormat="1" x14ac:dyDescent="0.2">
      <c r="A1531" s="191" t="s">
        <v>5256</v>
      </c>
      <c r="B1531" s="192" t="s">
        <v>5253</v>
      </c>
      <c r="C1531" s="47">
        <v>0.84</v>
      </c>
      <c r="D1531" s="265">
        <f t="shared" si="23"/>
        <v>0.74171999999999993</v>
      </c>
    </row>
    <row r="1532" spans="1:4" s="5" customFormat="1" x14ac:dyDescent="0.2">
      <c r="A1532" s="191" t="s">
        <v>5257</v>
      </c>
      <c r="B1532" s="192" t="s">
        <v>5251</v>
      </c>
      <c r="C1532" s="47">
        <v>2.95</v>
      </c>
      <c r="D1532" s="265">
        <f t="shared" si="23"/>
        <v>2.6048500000000003</v>
      </c>
    </row>
    <row r="1533" spans="1:4" s="5" customFormat="1" x14ac:dyDescent="0.2">
      <c r="A1533" s="191" t="s">
        <v>5258</v>
      </c>
      <c r="B1533" s="192" t="s">
        <v>5253</v>
      </c>
      <c r="C1533" s="47">
        <v>4.5</v>
      </c>
      <c r="D1533" s="265">
        <f t="shared" si="23"/>
        <v>3.9735</v>
      </c>
    </row>
    <row r="1534" spans="1:4" s="5" customFormat="1" x14ac:dyDescent="0.2">
      <c r="A1534" s="191" t="s">
        <v>5259</v>
      </c>
      <c r="B1534" s="192" t="s">
        <v>5251</v>
      </c>
      <c r="C1534" s="47">
        <v>6.05</v>
      </c>
      <c r="D1534" s="265">
        <f t="shared" si="23"/>
        <v>5.3421500000000002</v>
      </c>
    </row>
    <row r="1535" spans="1:4" s="5" customFormat="1" x14ac:dyDescent="0.2">
      <c r="A1535" s="191" t="s">
        <v>5260</v>
      </c>
      <c r="B1535" s="192" t="s">
        <v>5253</v>
      </c>
      <c r="C1535" s="47">
        <v>1.97</v>
      </c>
      <c r="D1535" s="265">
        <f t="shared" si="23"/>
        <v>1.7395099999999999</v>
      </c>
    </row>
    <row r="1536" spans="1:4" s="5" customFormat="1" x14ac:dyDescent="0.2">
      <c r="A1536" s="191" t="s">
        <v>18920</v>
      </c>
      <c r="B1536" s="192" t="s">
        <v>18921</v>
      </c>
      <c r="C1536" s="47">
        <v>0.9</v>
      </c>
      <c r="D1536" s="265">
        <f t="shared" si="23"/>
        <v>0.79470000000000007</v>
      </c>
    </row>
    <row r="1537" spans="1:4" s="5" customFormat="1" x14ac:dyDescent="0.2">
      <c r="A1537" s="191" t="s">
        <v>5261</v>
      </c>
      <c r="B1537" s="192" t="s">
        <v>5262</v>
      </c>
      <c r="C1537" s="47">
        <v>3.1</v>
      </c>
      <c r="D1537" s="265">
        <f t="shared" si="23"/>
        <v>2.7373000000000003</v>
      </c>
    </row>
    <row r="1538" spans="1:4" s="5" customFormat="1" x14ac:dyDescent="0.2">
      <c r="A1538" s="191" t="s">
        <v>5263</v>
      </c>
      <c r="B1538" s="192" t="s">
        <v>5253</v>
      </c>
      <c r="C1538" s="47">
        <v>7.9</v>
      </c>
      <c r="D1538" s="265">
        <f t="shared" si="23"/>
        <v>6.9757000000000007</v>
      </c>
    </row>
    <row r="1539" spans="1:4" s="5" customFormat="1" x14ac:dyDescent="0.2">
      <c r="A1539" s="191" t="s">
        <v>5264</v>
      </c>
      <c r="B1539" s="192" t="s">
        <v>5265</v>
      </c>
      <c r="C1539" s="47">
        <v>7.13</v>
      </c>
      <c r="D1539" s="265">
        <f t="shared" si="23"/>
        <v>6.2957900000000002</v>
      </c>
    </row>
    <row r="1540" spans="1:4" s="5" customFormat="1" x14ac:dyDescent="0.2">
      <c r="A1540" s="191" t="s">
        <v>5266</v>
      </c>
      <c r="B1540" s="192" t="s">
        <v>5253</v>
      </c>
      <c r="C1540" s="47">
        <v>2.13</v>
      </c>
      <c r="D1540" s="265">
        <f t="shared" si="23"/>
        <v>1.88079</v>
      </c>
    </row>
    <row r="1541" spans="1:4" s="5" customFormat="1" x14ac:dyDescent="0.2">
      <c r="A1541" s="191" t="s">
        <v>18922</v>
      </c>
      <c r="B1541" s="192" t="s">
        <v>18923</v>
      </c>
      <c r="C1541" s="47">
        <v>2.79</v>
      </c>
      <c r="D1541" s="265">
        <f t="shared" si="23"/>
        <v>2.4635700000000003</v>
      </c>
    </row>
    <row r="1542" spans="1:4" s="5" customFormat="1" x14ac:dyDescent="0.2">
      <c r="A1542" s="191" t="s">
        <v>5267</v>
      </c>
      <c r="B1542" s="192" t="s">
        <v>4724</v>
      </c>
      <c r="C1542" s="47">
        <v>24.68</v>
      </c>
      <c r="D1542" s="265">
        <f t="shared" si="23"/>
        <v>21.792439999999999</v>
      </c>
    </row>
    <row r="1543" spans="1:4" s="5" customFormat="1" x14ac:dyDescent="0.2">
      <c r="A1543" s="191" t="s">
        <v>5268</v>
      </c>
      <c r="B1543" s="192" t="s">
        <v>5269</v>
      </c>
      <c r="C1543" s="47">
        <v>18.23</v>
      </c>
      <c r="D1543" s="265">
        <f t="shared" si="23"/>
        <v>16.097090000000001</v>
      </c>
    </row>
    <row r="1544" spans="1:4" s="5" customFormat="1" x14ac:dyDescent="0.2">
      <c r="A1544" s="191" t="s">
        <v>5270</v>
      </c>
      <c r="B1544" s="192" t="s">
        <v>5271</v>
      </c>
      <c r="C1544" s="47">
        <v>98.26</v>
      </c>
      <c r="D1544" s="265">
        <f t="shared" si="23"/>
        <v>86.763580000000005</v>
      </c>
    </row>
    <row r="1545" spans="1:4" s="5" customFormat="1" x14ac:dyDescent="0.2">
      <c r="A1545" s="191" t="s">
        <v>18924</v>
      </c>
      <c r="B1545" s="192" t="s">
        <v>5062</v>
      </c>
      <c r="C1545" s="47">
        <v>371.16</v>
      </c>
      <c r="D1545" s="265">
        <f t="shared" ref="D1545:D1608" si="24">C1545*0.883</f>
        <v>327.73428000000001</v>
      </c>
    </row>
    <row r="1546" spans="1:4" s="5" customFormat="1" x14ac:dyDescent="0.2">
      <c r="A1546" s="191" t="s">
        <v>5272</v>
      </c>
      <c r="B1546" s="192" t="s">
        <v>5273</v>
      </c>
      <c r="C1546" s="47">
        <v>46.36</v>
      </c>
      <c r="D1546" s="265">
        <f t="shared" si="24"/>
        <v>40.935879999999997</v>
      </c>
    </row>
    <row r="1547" spans="1:4" s="5" customFormat="1" x14ac:dyDescent="0.2">
      <c r="A1547" s="191" t="s">
        <v>5274</v>
      </c>
      <c r="B1547" s="192" t="s">
        <v>5275</v>
      </c>
      <c r="C1547" s="47">
        <v>40.79</v>
      </c>
      <c r="D1547" s="265">
        <f t="shared" si="24"/>
        <v>36.017569999999999</v>
      </c>
    </row>
    <row r="1548" spans="1:4" s="5" customFormat="1" x14ac:dyDescent="0.2">
      <c r="A1548" s="191" t="s">
        <v>5276</v>
      </c>
      <c r="B1548" s="192" t="s">
        <v>5277</v>
      </c>
      <c r="C1548" s="47">
        <v>163.13999999999999</v>
      </c>
      <c r="D1548" s="265">
        <f t="shared" si="24"/>
        <v>144.05261999999999</v>
      </c>
    </row>
    <row r="1549" spans="1:4" s="5" customFormat="1" x14ac:dyDescent="0.2">
      <c r="A1549" s="191" t="s">
        <v>5278</v>
      </c>
      <c r="B1549" s="192" t="s">
        <v>5279</v>
      </c>
      <c r="C1549" s="47">
        <v>40.01</v>
      </c>
      <c r="D1549" s="265">
        <f t="shared" si="24"/>
        <v>35.328829999999996</v>
      </c>
    </row>
    <row r="1550" spans="1:4" s="5" customFormat="1" x14ac:dyDescent="0.2">
      <c r="A1550" s="191" t="s">
        <v>18925</v>
      </c>
      <c r="B1550" s="192" t="s">
        <v>18926</v>
      </c>
      <c r="C1550" s="47">
        <v>40.630000000000003</v>
      </c>
      <c r="D1550" s="265">
        <f t="shared" si="24"/>
        <v>35.876290000000004</v>
      </c>
    </row>
    <row r="1551" spans="1:4" s="5" customFormat="1" x14ac:dyDescent="0.2">
      <c r="A1551" s="191" t="s">
        <v>18927</v>
      </c>
      <c r="B1551" s="192" t="s">
        <v>18928</v>
      </c>
      <c r="C1551" s="47">
        <v>51.68</v>
      </c>
      <c r="D1551" s="265">
        <f t="shared" si="24"/>
        <v>45.63344</v>
      </c>
    </row>
    <row r="1552" spans="1:4" s="5" customFormat="1" x14ac:dyDescent="0.2">
      <c r="A1552" s="191" t="s">
        <v>5280</v>
      </c>
      <c r="B1552" s="192" t="s">
        <v>5281</v>
      </c>
      <c r="C1552" s="47">
        <v>75.95</v>
      </c>
      <c r="D1552" s="265">
        <f t="shared" si="24"/>
        <v>67.063850000000002</v>
      </c>
    </row>
    <row r="1553" spans="1:4" s="5" customFormat="1" x14ac:dyDescent="0.2">
      <c r="A1553" s="191" t="s">
        <v>5282</v>
      </c>
      <c r="B1553" s="192" t="s">
        <v>5283</v>
      </c>
      <c r="C1553" s="47">
        <v>45.59</v>
      </c>
      <c r="D1553" s="265">
        <f t="shared" si="24"/>
        <v>40.255970000000005</v>
      </c>
    </row>
    <row r="1554" spans="1:4" s="5" customFormat="1" x14ac:dyDescent="0.2">
      <c r="A1554" s="191" t="s">
        <v>18929</v>
      </c>
      <c r="B1554" s="192" t="s">
        <v>18930</v>
      </c>
      <c r="C1554" s="47">
        <v>88.54</v>
      </c>
      <c r="D1554" s="265">
        <f t="shared" si="24"/>
        <v>78.180820000000011</v>
      </c>
    </row>
    <row r="1555" spans="1:4" s="5" customFormat="1" x14ac:dyDescent="0.2">
      <c r="A1555" s="191" t="s">
        <v>5284</v>
      </c>
      <c r="B1555" s="192" t="s">
        <v>5273</v>
      </c>
      <c r="C1555" s="47">
        <v>90.97</v>
      </c>
      <c r="D1555" s="265">
        <f t="shared" si="24"/>
        <v>80.326509999999999</v>
      </c>
    </row>
    <row r="1556" spans="1:4" s="5" customFormat="1" x14ac:dyDescent="0.2">
      <c r="A1556" s="191" t="s">
        <v>5285</v>
      </c>
      <c r="B1556" s="192" t="s">
        <v>5286</v>
      </c>
      <c r="C1556" s="47">
        <v>83.69</v>
      </c>
      <c r="D1556" s="265">
        <f t="shared" si="24"/>
        <v>73.898269999999997</v>
      </c>
    </row>
    <row r="1557" spans="1:4" s="5" customFormat="1" x14ac:dyDescent="0.2">
      <c r="A1557" s="191" t="s">
        <v>5287</v>
      </c>
      <c r="B1557" s="192" t="s">
        <v>5288</v>
      </c>
      <c r="C1557" s="47">
        <v>73.47</v>
      </c>
      <c r="D1557" s="265">
        <f t="shared" si="24"/>
        <v>64.874009999999998</v>
      </c>
    </row>
    <row r="1558" spans="1:4" s="5" customFormat="1" x14ac:dyDescent="0.2">
      <c r="A1558" s="191" t="s">
        <v>5289</v>
      </c>
      <c r="B1558" s="192" t="s">
        <v>5275</v>
      </c>
      <c r="C1558" s="47">
        <v>371.19</v>
      </c>
      <c r="D1558" s="265">
        <f t="shared" si="24"/>
        <v>327.76076999999998</v>
      </c>
    </row>
    <row r="1559" spans="1:4" s="5" customFormat="1" x14ac:dyDescent="0.2">
      <c r="A1559" s="191" t="s">
        <v>5290</v>
      </c>
      <c r="B1559" s="192" t="s">
        <v>5275</v>
      </c>
      <c r="C1559" s="47">
        <v>69.44</v>
      </c>
      <c r="D1559" s="265">
        <f t="shared" si="24"/>
        <v>61.315519999999999</v>
      </c>
    </row>
    <row r="1560" spans="1:4" s="5" customFormat="1" x14ac:dyDescent="0.2">
      <c r="A1560" s="191" t="s">
        <v>5291</v>
      </c>
      <c r="B1560" s="192" t="s">
        <v>5292</v>
      </c>
      <c r="C1560" s="47">
        <v>86.01</v>
      </c>
      <c r="D1560" s="265">
        <f t="shared" si="24"/>
        <v>75.946830000000006</v>
      </c>
    </row>
    <row r="1561" spans="1:4" s="5" customFormat="1" x14ac:dyDescent="0.2">
      <c r="A1561" s="191" t="s">
        <v>18931</v>
      </c>
      <c r="B1561" s="192" t="s">
        <v>18932</v>
      </c>
      <c r="C1561" s="47">
        <v>18.53</v>
      </c>
      <c r="D1561" s="265">
        <f t="shared" si="24"/>
        <v>16.361990000000002</v>
      </c>
    </row>
    <row r="1562" spans="1:4" s="5" customFormat="1" x14ac:dyDescent="0.2">
      <c r="A1562" s="191" t="s">
        <v>5293</v>
      </c>
      <c r="B1562" s="192" t="s">
        <v>5294</v>
      </c>
      <c r="C1562" s="47">
        <v>51.06</v>
      </c>
      <c r="D1562" s="265">
        <f t="shared" si="24"/>
        <v>45.085979999999999</v>
      </c>
    </row>
    <row r="1563" spans="1:4" s="5" customFormat="1" x14ac:dyDescent="0.2">
      <c r="A1563" s="191" t="s">
        <v>5295</v>
      </c>
      <c r="B1563" s="192" t="s">
        <v>5296</v>
      </c>
      <c r="C1563" s="47">
        <v>129.58000000000001</v>
      </c>
      <c r="D1563" s="265">
        <f t="shared" si="24"/>
        <v>114.41914000000001</v>
      </c>
    </row>
    <row r="1564" spans="1:4" s="5" customFormat="1" x14ac:dyDescent="0.2">
      <c r="A1564" s="191" t="s">
        <v>5297</v>
      </c>
      <c r="B1564" s="192" t="s">
        <v>5275</v>
      </c>
      <c r="C1564" s="47">
        <v>19.260000000000002</v>
      </c>
      <c r="D1564" s="265">
        <f t="shared" si="24"/>
        <v>17.006580000000003</v>
      </c>
    </row>
    <row r="1565" spans="1:4" s="5" customFormat="1" x14ac:dyDescent="0.2">
      <c r="A1565" s="191" t="s">
        <v>5298</v>
      </c>
      <c r="B1565" s="192" t="s">
        <v>5299</v>
      </c>
      <c r="C1565" s="47">
        <v>34.799999999999997</v>
      </c>
      <c r="D1565" s="265">
        <f t="shared" si="24"/>
        <v>30.728399999999997</v>
      </c>
    </row>
    <row r="1566" spans="1:4" s="5" customFormat="1" x14ac:dyDescent="0.2">
      <c r="A1566" s="191" t="s">
        <v>5300</v>
      </c>
      <c r="B1566" s="192" t="s">
        <v>5301</v>
      </c>
      <c r="C1566" s="47">
        <v>77.91</v>
      </c>
      <c r="D1566" s="265">
        <f t="shared" si="24"/>
        <v>68.794529999999995</v>
      </c>
    </row>
    <row r="1567" spans="1:4" s="5" customFormat="1" x14ac:dyDescent="0.2">
      <c r="A1567" s="191" t="s">
        <v>5302</v>
      </c>
      <c r="B1567" s="192" t="s">
        <v>5303</v>
      </c>
      <c r="C1567" s="47">
        <v>67.83</v>
      </c>
      <c r="D1567" s="265">
        <f t="shared" si="24"/>
        <v>59.893889999999999</v>
      </c>
    </row>
    <row r="1568" spans="1:4" s="5" customFormat="1" x14ac:dyDescent="0.2">
      <c r="A1568" s="191" t="s">
        <v>18933</v>
      </c>
      <c r="B1568" s="192" t="s">
        <v>18934</v>
      </c>
      <c r="C1568" s="47">
        <v>117.71</v>
      </c>
      <c r="D1568" s="265">
        <f t="shared" si="24"/>
        <v>103.93792999999999</v>
      </c>
    </row>
    <row r="1569" spans="1:4" s="5" customFormat="1" x14ac:dyDescent="0.2">
      <c r="A1569" s="191" t="s">
        <v>5304</v>
      </c>
      <c r="B1569" s="192" t="s">
        <v>5305</v>
      </c>
      <c r="C1569" s="47">
        <v>86.32</v>
      </c>
      <c r="D1569" s="265">
        <f t="shared" si="24"/>
        <v>76.220559999999992</v>
      </c>
    </row>
    <row r="1570" spans="1:4" s="5" customFormat="1" x14ac:dyDescent="0.2">
      <c r="A1570" s="191" t="s">
        <v>18935</v>
      </c>
      <c r="B1570" s="192" t="s">
        <v>5275</v>
      </c>
      <c r="C1570" s="47">
        <v>46.98</v>
      </c>
      <c r="D1570" s="265">
        <f t="shared" si="24"/>
        <v>41.483339999999998</v>
      </c>
    </row>
    <row r="1571" spans="1:4" s="5" customFormat="1" x14ac:dyDescent="0.2">
      <c r="A1571" s="191" t="s">
        <v>18936</v>
      </c>
      <c r="B1571" s="192" t="s">
        <v>18937</v>
      </c>
      <c r="C1571" s="47">
        <v>87.97</v>
      </c>
      <c r="D1571" s="265">
        <f t="shared" si="24"/>
        <v>77.677509999999998</v>
      </c>
    </row>
    <row r="1572" spans="1:4" s="5" customFormat="1" x14ac:dyDescent="0.2">
      <c r="A1572" s="191" t="s">
        <v>5306</v>
      </c>
      <c r="B1572" s="192" t="s">
        <v>5273</v>
      </c>
      <c r="C1572" s="47">
        <v>73.98</v>
      </c>
      <c r="D1572" s="265">
        <f t="shared" si="24"/>
        <v>65.324340000000007</v>
      </c>
    </row>
    <row r="1573" spans="1:4" s="5" customFormat="1" x14ac:dyDescent="0.2">
      <c r="A1573" s="191" t="s">
        <v>18938</v>
      </c>
      <c r="B1573" s="192" t="s">
        <v>18939</v>
      </c>
      <c r="C1573" s="47">
        <v>57.25</v>
      </c>
      <c r="D1573" s="265">
        <f t="shared" si="24"/>
        <v>50.551749999999998</v>
      </c>
    </row>
    <row r="1574" spans="1:4" s="5" customFormat="1" x14ac:dyDescent="0.2">
      <c r="A1574" s="191" t="s">
        <v>5307</v>
      </c>
      <c r="B1574" s="192" t="s">
        <v>5308</v>
      </c>
      <c r="C1574" s="47">
        <v>51.63</v>
      </c>
      <c r="D1574" s="265">
        <f t="shared" si="24"/>
        <v>45.589290000000005</v>
      </c>
    </row>
    <row r="1575" spans="1:4" s="5" customFormat="1" x14ac:dyDescent="0.2">
      <c r="A1575" s="191" t="s">
        <v>5309</v>
      </c>
      <c r="B1575" s="192" t="s">
        <v>5310</v>
      </c>
      <c r="C1575" s="47">
        <v>16.89</v>
      </c>
      <c r="D1575" s="265">
        <f t="shared" si="24"/>
        <v>14.913870000000001</v>
      </c>
    </row>
    <row r="1576" spans="1:4" s="5" customFormat="1" x14ac:dyDescent="0.2">
      <c r="A1576" s="191" t="s">
        <v>18940</v>
      </c>
      <c r="B1576" s="192" t="s">
        <v>18937</v>
      </c>
      <c r="C1576" s="47">
        <v>55.34</v>
      </c>
      <c r="D1576" s="265">
        <f t="shared" si="24"/>
        <v>48.865220000000001</v>
      </c>
    </row>
    <row r="1577" spans="1:4" s="5" customFormat="1" x14ac:dyDescent="0.2">
      <c r="A1577" s="191" t="s">
        <v>18941</v>
      </c>
      <c r="B1577" s="192" t="s">
        <v>18942</v>
      </c>
      <c r="C1577" s="47">
        <v>50.02</v>
      </c>
      <c r="D1577" s="265">
        <f t="shared" si="24"/>
        <v>44.167660000000005</v>
      </c>
    </row>
    <row r="1578" spans="1:4" s="5" customFormat="1" x14ac:dyDescent="0.2">
      <c r="A1578" s="191" t="s">
        <v>18943</v>
      </c>
      <c r="B1578" s="192" t="s">
        <v>18944</v>
      </c>
      <c r="C1578" s="47">
        <v>85.39</v>
      </c>
      <c r="D1578" s="265">
        <f t="shared" si="24"/>
        <v>75.399370000000005</v>
      </c>
    </row>
    <row r="1579" spans="1:4" s="5" customFormat="1" x14ac:dyDescent="0.2">
      <c r="A1579" s="191" t="s">
        <v>5311</v>
      </c>
      <c r="B1579" s="192" t="s">
        <v>5275</v>
      </c>
      <c r="C1579" s="47">
        <v>12.81</v>
      </c>
      <c r="D1579" s="265">
        <f t="shared" si="24"/>
        <v>11.31123</v>
      </c>
    </row>
    <row r="1580" spans="1:4" s="5" customFormat="1" x14ac:dyDescent="0.2">
      <c r="A1580" s="191" t="s">
        <v>5312</v>
      </c>
      <c r="B1580" s="192" t="s">
        <v>5313</v>
      </c>
      <c r="C1580" s="47">
        <v>102.27</v>
      </c>
      <c r="D1580" s="265">
        <f t="shared" si="24"/>
        <v>90.304410000000004</v>
      </c>
    </row>
    <row r="1581" spans="1:4" s="5" customFormat="1" x14ac:dyDescent="0.2">
      <c r="A1581" s="191" t="s">
        <v>5314</v>
      </c>
      <c r="B1581" s="192" t="s">
        <v>5315</v>
      </c>
      <c r="C1581" s="47">
        <v>49.82</v>
      </c>
      <c r="D1581" s="265">
        <f t="shared" si="24"/>
        <v>43.991059999999997</v>
      </c>
    </row>
    <row r="1582" spans="1:4" s="5" customFormat="1" x14ac:dyDescent="0.2">
      <c r="A1582" s="191" t="s">
        <v>5316</v>
      </c>
      <c r="B1582" s="192" t="s">
        <v>5317</v>
      </c>
      <c r="C1582" s="47">
        <v>21.27</v>
      </c>
      <c r="D1582" s="265">
        <f t="shared" si="24"/>
        <v>18.781410000000001</v>
      </c>
    </row>
    <row r="1583" spans="1:4" s="5" customFormat="1" x14ac:dyDescent="0.2">
      <c r="A1583" s="191" t="s">
        <v>5318</v>
      </c>
      <c r="B1583" s="192" t="s">
        <v>5319</v>
      </c>
      <c r="C1583" s="47">
        <v>37.64</v>
      </c>
      <c r="D1583" s="265">
        <f t="shared" si="24"/>
        <v>33.23612</v>
      </c>
    </row>
    <row r="1584" spans="1:4" s="5" customFormat="1" x14ac:dyDescent="0.2">
      <c r="A1584" s="191" t="s">
        <v>5320</v>
      </c>
      <c r="B1584" s="192" t="s">
        <v>5321</v>
      </c>
      <c r="C1584" s="47">
        <v>28.61</v>
      </c>
      <c r="D1584" s="265">
        <f t="shared" si="24"/>
        <v>25.262630000000001</v>
      </c>
    </row>
    <row r="1585" spans="1:4" s="5" customFormat="1" x14ac:dyDescent="0.2">
      <c r="A1585" s="191" t="s">
        <v>5322</v>
      </c>
      <c r="B1585" s="192" t="s">
        <v>5277</v>
      </c>
      <c r="C1585" s="47">
        <v>145.59</v>
      </c>
      <c r="D1585" s="265">
        <f t="shared" si="24"/>
        <v>128.55597</v>
      </c>
    </row>
    <row r="1586" spans="1:4" s="5" customFormat="1" x14ac:dyDescent="0.2">
      <c r="A1586" s="191" t="s">
        <v>5323</v>
      </c>
      <c r="B1586" s="192" t="s">
        <v>5324</v>
      </c>
      <c r="C1586" s="47">
        <v>72.69</v>
      </c>
      <c r="D1586" s="265">
        <f t="shared" si="24"/>
        <v>64.185270000000003</v>
      </c>
    </row>
    <row r="1587" spans="1:4" s="5" customFormat="1" x14ac:dyDescent="0.2">
      <c r="A1587" s="191" t="s">
        <v>5325</v>
      </c>
      <c r="B1587" s="192" t="s">
        <v>5326</v>
      </c>
      <c r="C1587" s="47">
        <v>34.96</v>
      </c>
      <c r="D1587" s="265">
        <f t="shared" si="24"/>
        <v>30.869680000000002</v>
      </c>
    </row>
    <row r="1588" spans="1:4" s="5" customFormat="1" x14ac:dyDescent="0.2">
      <c r="A1588" s="191" t="s">
        <v>5327</v>
      </c>
      <c r="B1588" s="192" t="s">
        <v>5328</v>
      </c>
      <c r="C1588" s="47">
        <v>48.64</v>
      </c>
      <c r="D1588" s="265">
        <f t="shared" si="24"/>
        <v>42.949120000000001</v>
      </c>
    </row>
    <row r="1589" spans="1:4" s="5" customFormat="1" x14ac:dyDescent="0.2">
      <c r="A1589" s="191" t="s">
        <v>18945</v>
      </c>
      <c r="B1589" s="192" t="s">
        <v>18937</v>
      </c>
      <c r="C1589" s="47">
        <v>50.23</v>
      </c>
      <c r="D1589" s="265">
        <f t="shared" si="24"/>
        <v>44.353089999999995</v>
      </c>
    </row>
    <row r="1590" spans="1:4" s="5" customFormat="1" x14ac:dyDescent="0.2">
      <c r="A1590" s="191" t="s">
        <v>5329</v>
      </c>
      <c r="B1590" s="192" t="s">
        <v>5330</v>
      </c>
      <c r="C1590" s="47">
        <v>37.43</v>
      </c>
      <c r="D1590" s="265">
        <f t="shared" si="24"/>
        <v>33.050690000000003</v>
      </c>
    </row>
    <row r="1591" spans="1:4" s="5" customFormat="1" x14ac:dyDescent="0.2">
      <c r="A1591" s="191" t="s">
        <v>5331</v>
      </c>
      <c r="B1591" s="192" t="s">
        <v>5332</v>
      </c>
      <c r="C1591" s="47">
        <v>61.34</v>
      </c>
      <c r="D1591" s="265">
        <f t="shared" si="24"/>
        <v>54.163220000000003</v>
      </c>
    </row>
    <row r="1592" spans="1:4" s="5" customFormat="1" x14ac:dyDescent="0.2">
      <c r="A1592" s="191" t="s">
        <v>5333</v>
      </c>
      <c r="B1592" s="192" t="s">
        <v>5334</v>
      </c>
      <c r="C1592" s="47">
        <v>39.81</v>
      </c>
      <c r="D1592" s="265">
        <f t="shared" si="24"/>
        <v>35.152230000000003</v>
      </c>
    </row>
    <row r="1593" spans="1:4" s="5" customFormat="1" x14ac:dyDescent="0.2">
      <c r="A1593" s="191" t="s">
        <v>5335</v>
      </c>
      <c r="B1593" s="192" t="s">
        <v>5336</v>
      </c>
      <c r="C1593" s="47">
        <v>114.1</v>
      </c>
      <c r="D1593" s="265">
        <f t="shared" si="24"/>
        <v>100.7503</v>
      </c>
    </row>
    <row r="1594" spans="1:4" s="5" customFormat="1" x14ac:dyDescent="0.2">
      <c r="A1594" s="191" t="s">
        <v>5337</v>
      </c>
      <c r="B1594" s="192" t="s">
        <v>5338</v>
      </c>
      <c r="C1594" s="47">
        <v>79.25</v>
      </c>
      <c r="D1594" s="265">
        <f t="shared" si="24"/>
        <v>69.97775</v>
      </c>
    </row>
    <row r="1595" spans="1:4" s="5" customFormat="1" x14ac:dyDescent="0.2">
      <c r="A1595" s="191" t="s">
        <v>5339</v>
      </c>
      <c r="B1595" s="192" t="s">
        <v>5328</v>
      </c>
      <c r="C1595" s="47">
        <v>56.43</v>
      </c>
      <c r="D1595" s="265">
        <f t="shared" si="24"/>
        <v>49.827689999999997</v>
      </c>
    </row>
    <row r="1596" spans="1:4" s="5" customFormat="1" x14ac:dyDescent="0.2">
      <c r="A1596" s="191" t="s">
        <v>5340</v>
      </c>
      <c r="B1596" s="192" t="s">
        <v>5275</v>
      </c>
      <c r="C1596" s="47">
        <v>27.31</v>
      </c>
      <c r="D1596" s="265">
        <f t="shared" si="24"/>
        <v>24.114729999999998</v>
      </c>
    </row>
    <row r="1597" spans="1:4" s="5" customFormat="1" x14ac:dyDescent="0.2">
      <c r="A1597" s="191" t="s">
        <v>5341</v>
      </c>
      <c r="B1597" s="192" t="s">
        <v>5342</v>
      </c>
      <c r="C1597" s="47">
        <v>55.47</v>
      </c>
      <c r="D1597" s="265">
        <f t="shared" si="24"/>
        <v>48.98001</v>
      </c>
    </row>
    <row r="1598" spans="1:4" s="5" customFormat="1" x14ac:dyDescent="0.2">
      <c r="A1598" s="191" t="s">
        <v>5343</v>
      </c>
      <c r="B1598" s="192" t="s">
        <v>5315</v>
      </c>
      <c r="C1598" s="47">
        <v>51.06</v>
      </c>
      <c r="D1598" s="265">
        <f t="shared" si="24"/>
        <v>45.085979999999999</v>
      </c>
    </row>
    <row r="1599" spans="1:4" s="5" customFormat="1" x14ac:dyDescent="0.2">
      <c r="A1599" s="191" t="s">
        <v>18946</v>
      </c>
      <c r="B1599" s="192" t="s">
        <v>5275</v>
      </c>
      <c r="C1599" s="47">
        <v>47.86</v>
      </c>
      <c r="D1599" s="265">
        <f t="shared" si="24"/>
        <v>42.260379999999998</v>
      </c>
    </row>
    <row r="1600" spans="1:4" s="5" customFormat="1" x14ac:dyDescent="0.2">
      <c r="A1600" s="191" t="s">
        <v>5344</v>
      </c>
      <c r="B1600" s="192" t="s">
        <v>5273</v>
      </c>
      <c r="C1600" s="47">
        <v>49</v>
      </c>
      <c r="D1600" s="265">
        <f t="shared" si="24"/>
        <v>43.267000000000003</v>
      </c>
    </row>
    <row r="1601" spans="1:4" s="5" customFormat="1" x14ac:dyDescent="0.2">
      <c r="A1601" s="191" t="s">
        <v>5345</v>
      </c>
      <c r="B1601" s="192" t="s">
        <v>5346</v>
      </c>
      <c r="C1601" s="47">
        <v>4.4400000000000004</v>
      </c>
      <c r="D1601" s="265">
        <f t="shared" si="24"/>
        <v>3.9205200000000002</v>
      </c>
    </row>
    <row r="1602" spans="1:4" s="5" customFormat="1" x14ac:dyDescent="0.2">
      <c r="A1602" s="191" t="s">
        <v>18947</v>
      </c>
      <c r="B1602" s="192" t="s">
        <v>18948</v>
      </c>
      <c r="C1602" s="47">
        <v>1.0900000000000001</v>
      </c>
      <c r="D1602" s="265">
        <f t="shared" si="24"/>
        <v>0.96247000000000005</v>
      </c>
    </row>
    <row r="1603" spans="1:4" s="5" customFormat="1" x14ac:dyDescent="0.2">
      <c r="A1603" s="191" t="s">
        <v>18949</v>
      </c>
      <c r="B1603" s="192" t="s">
        <v>18950</v>
      </c>
      <c r="C1603" s="47">
        <v>1.08</v>
      </c>
      <c r="D1603" s="265">
        <f t="shared" si="24"/>
        <v>0.95364000000000004</v>
      </c>
    </row>
    <row r="1604" spans="1:4" s="5" customFormat="1" x14ac:dyDescent="0.2">
      <c r="A1604" s="191" t="s">
        <v>18951</v>
      </c>
      <c r="B1604" s="192" t="s">
        <v>18952</v>
      </c>
      <c r="C1604" s="47">
        <v>6.35</v>
      </c>
      <c r="D1604" s="265">
        <f t="shared" si="24"/>
        <v>5.6070500000000001</v>
      </c>
    </row>
    <row r="1605" spans="1:4" s="5" customFormat="1" x14ac:dyDescent="0.2">
      <c r="A1605" s="191" t="s">
        <v>18953</v>
      </c>
      <c r="B1605" s="192" t="s">
        <v>18954</v>
      </c>
      <c r="C1605" s="47">
        <v>4.5</v>
      </c>
      <c r="D1605" s="265">
        <f t="shared" si="24"/>
        <v>3.9735</v>
      </c>
    </row>
    <row r="1606" spans="1:4" s="5" customFormat="1" x14ac:dyDescent="0.2">
      <c r="A1606" s="191" t="s">
        <v>5347</v>
      </c>
      <c r="B1606" s="192" t="s">
        <v>5348</v>
      </c>
      <c r="C1606" s="47">
        <v>1.4</v>
      </c>
      <c r="D1606" s="265">
        <f t="shared" si="24"/>
        <v>1.2362</v>
      </c>
    </row>
    <row r="1607" spans="1:4" s="5" customFormat="1" x14ac:dyDescent="0.2">
      <c r="A1607" s="191" t="s">
        <v>5349</v>
      </c>
      <c r="B1607" s="192" t="s">
        <v>5350</v>
      </c>
      <c r="C1607" s="47">
        <v>2.38</v>
      </c>
      <c r="D1607" s="265">
        <f t="shared" si="24"/>
        <v>2.10154</v>
      </c>
    </row>
    <row r="1608" spans="1:4" s="5" customFormat="1" x14ac:dyDescent="0.2">
      <c r="A1608" s="191" t="s">
        <v>5351</v>
      </c>
      <c r="B1608" s="192" t="s">
        <v>5352</v>
      </c>
      <c r="C1608" s="47">
        <v>3.72</v>
      </c>
      <c r="D1608" s="265">
        <f t="shared" si="24"/>
        <v>3.2847600000000003</v>
      </c>
    </row>
    <row r="1609" spans="1:4" s="5" customFormat="1" x14ac:dyDescent="0.2">
      <c r="A1609" s="191" t="s">
        <v>5353</v>
      </c>
      <c r="B1609" s="192" t="s">
        <v>5354</v>
      </c>
      <c r="C1609" s="47">
        <v>1.4</v>
      </c>
      <c r="D1609" s="265">
        <f t="shared" ref="D1609:D1672" si="25">C1609*0.883</f>
        <v>1.2362</v>
      </c>
    </row>
    <row r="1610" spans="1:4" s="5" customFormat="1" x14ac:dyDescent="0.2">
      <c r="A1610" s="191" t="s">
        <v>18955</v>
      </c>
      <c r="B1610" s="192" t="s">
        <v>18956</v>
      </c>
      <c r="C1610" s="47">
        <v>1.5</v>
      </c>
      <c r="D1610" s="265">
        <f t="shared" si="25"/>
        <v>1.3245</v>
      </c>
    </row>
    <row r="1611" spans="1:4" s="5" customFormat="1" x14ac:dyDescent="0.2">
      <c r="A1611" s="191" t="s">
        <v>5355</v>
      </c>
      <c r="B1611" s="192" t="s">
        <v>5356</v>
      </c>
      <c r="C1611" s="47">
        <v>0.77</v>
      </c>
      <c r="D1611" s="265">
        <f t="shared" si="25"/>
        <v>0.67991000000000001</v>
      </c>
    </row>
    <row r="1612" spans="1:4" s="5" customFormat="1" x14ac:dyDescent="0.2">
      <c r="A1612" s="191" t="s">
        <v>5357</v>
      </c>
      <c r="B1612" s="192" t="s">
        <v>5358</v>
      </c>
      <c r="C1612" s="47">
        <v>1.71</v>
      </c>
      <c r="D1612" s="265">
        <f t="shared" si="25"/>
        <v>1.50993</v>
      </c>
    </row>
    <row r="1613" spans="1:4" s="5" customFormat="1" x14ac:dyDescent="0.2">
      <c r="A1613" s="191" t="s">
        <v>5359</v>
      </c>
      <c r="B1613" s="192" t="s">
        <v>5360</v>
      </c>
      <c r="C1613" s="47">
        <v>1.61</v>
      </c>
      <c r="D1613" s="265">
        <f t="shared" si="25"/>
        <v>1.4216300000000002</v>
      </c>
    </row>
    <row r="1614" spans="1:4" s="5" customFormat="1" x14ac:dyDescent="0.2">
      <c r="A1614" s="191" t="s">
        <v>5361</v>
      </c>
      <c r="B1614" s="192" t="s">
        <v>5362</v>
      </c>
      <c r="C1614" s="47">
        <v>1.4</v>
      </c>
      <c r="D1614" s="265">
        <f t="shared" si="25"/>
        <v>1.2362</v>
      </c>
    </row>
    <row r="1615" spans="1:4" s="5" customFormat="1" x14ac:dyDescent="0.2">
      <c r="A1615" s="191" t="s">
        <v>5363</v>
      </c>
      <c r="B1615" s="192" t="s">
        <v>5364</v>
      </c>
      <c r="C1615" s="47">
        <v>1.4</v>
      </c>
      <c r="D1615" s="265">
        <f t="shared" si="25"/>
        <v>1.2362</v>
      </c>
    </row>
    <row r="1616" spans="1:4" s="5" customFormat="1" x14ac:dyDescent="0.2">
      <c r="A1616" s="191" t="s">
        <v>5365</v>
      </c>
      <c r="B1616" s="192" t="s">
        <v>5366</v>
      </c>
      <c r="C1616" s="47">
        <v>3.36</v>
      </c>
      <c r="D1616" s="265">
        <f t="shared" si="25"/>
        <v>2.9668799999999997</v>
      </c>
    </row>
    <row r="1617" spans="1:4" s="5" customFormat="1" x14ac:dyDescent="0.2">
      <c r="A1617" s="191" t="s">
        <v>5367</v>
      </c>
      <c r="B1617" s="192" t="s">
        <v>5368</v>
      </c>
      <c r="C1617" s="47">
        <v>1.0900000000000001</v>
      </c>
      <c r="D1617" s="265">
        <f t="shared" si="25"/>
        <v>0.96247000000000005</v>
      </c>
    </row>
    <row r="1618" spans="1:4" s="5" customFormat="1" x14ac:dyDescent="0.2">
      <c r="A1618" s="191" t="s">
        <v>5369</v>
      </c>
      <c r="B1618" s="192" t="s">
        <v>5370</v>
      </c>
      <c r="C1618" s="47">
        <v>0.53</v>
      </c>
      <c r="D1618" s="265">
        <f t="shared" si="25"/>
        <v>0.46799000000000002</v>
      </c>
    </row>
    <row r="1619" spans="1:4" s="5" customFormat="1" x14ac:dyDescent="0.2">
      <c r="A1619" s="191" t="s">
        <v>5371</v>
      </c>
      <c r="B1619" s="192" t="s">
        <v>5372</v>
      </c>
      <c r="C1619" s="47">
        <v>2.48</v>
      </c>
      <c r="D1619" s="265">
        <f t="shared" si="25"/>
        <v>2.1898399999999998</v>
      </c>
    </row>
    <row r="1620" spans="1:4" s="5" customFormat="1" x14ac:dyDescent="0.2">
      <c r="A1620" s="191" t="s">
        <v>5373</v>
      </c>
      <c r="B1620" s="192" t="s">
        <v>5374</v>
      </c>
      <c r="C1620" s="47">
        <v>1.0900000000000001</v>
      </c>
      <c r="D1620" s="265">
        <f t="shared" si="25"/>
        <v>0.96247000000000005</v>
      </c>
    </row>
    <row r="1621" spans="1:4" s="5" customFormat="1" x14ac:dyDescent="0.2">
      <c r="A1621" s="191" t="s">
        <v>18957</v>
      </c>
      <c r="B1621" s="192" t="s">
        <v>18958</v>
      </c>
      <c r="C1621" s="47">
        <v>1.71</v>
      </c>
      <c r="D1621" s="265">
        <f t="shared" si="25"/>
        <v>1.50993</v>
      </c>
    </row>
    <row r="1622" spans="1:4" s="5" customFormat="1" x14ac:dyDescent="0.2">
      <c r="A1622" s="191" t="s">
        <v>5375</v>
      </c>
      <c r="B1622" s="192" t="s">
        <v>5376</v>
      </c>
      <c r="C1622" s="47">
        <v>1.76</v>
      </c>
      <c r="D1622" s="265">
        <f t="shared" si="25"/>
        <v>1.5540800000000001</v>
      </c>
    </row>
    <row r="1623" spans="1:4" s="5" customFormat="1" x14ac:dyDescent="0.2">
      <c r="A1623" s="191" t="s">
        <v>18959</v>
      </c>
      <c r="B1623" s="192" t="s">
        <v>18960</v>
      </c>
      <c r="C1623" s="47">
        <v>2.38</v>
      </c>
      <c r="D1623" s="265">
        <f t="shared" si="25"/>
        <v>2.10154</v>
      </c>
    </row>
    <row r="1624" spans="1:4" s="5" customFormat="1" x14ac:dyDescent="0.2">
      <c r="A1624" s="191" t="s">
        <v>5377</v>
      </c>
      <c r="B1624" s="192" t="s">
        <v>5378</v>
      </c>
      <c r="C1624" s="47">
        <v>7.7</v>
      </c>
      <c r="D1624" s="265">
        <f t="shared" si="25"/>
        <v>6.7991000000000001</v>
      </c>
    </row>
    <row r="1625" spans="1:4" s="5" customFormat="1" x14ac:dyDescent="0.2">
      <c r="A1625" s="191" t="s">
        <v>5379</v>
      </c>
      <c r="B1625" s="192" t="s">
        <v>5380</v>
      </c>
      <c r="C1625" s="47">
        <v>2.64</v>
      </c>
      <c r="D1625" s="265">
        <f t="shared" si="25"/>
        <v>2.3311200000000003</v>
      </c>
    </row>
    <row r="1626" spans="1:4" s="5" customFormat="1" x14ac:dyDescent="0.2">
      <c r="A1626" s="191" t="s">
        <v>5381</v>
      </c>
      <c r="B1626" s="192" t="s">
        <v>5382</v>
      </c>
      <c r="C1626" s="47">
        <v>1.35</v>
      </c>
      <c r="D1626" s="265">
        <f t="shared" si="25"/>
        <v>1.1920500000000001</v>
      </c>
    </row>
    <row r="1627" spans="1:4" s="5" customFormat="1" x14ac:dyDescent="0.2">
      <c r="A1627" s="191" t="s">
        <v>18961</v>
      </c>
      <c r="B1627" s="192" t="s">
        <v>18962</v>
      </c>
      <c r="C1627" s="47">
        <v>0.53</v>
      </c>
      <c r="D1627" s="265">
        <f t="shared" si="25"/>
        <v>0.46799000000000002</v>
      </c>
    </row>
    <row r="1628" spans="1:4" s="5" customFormat="1" x14ac:dyDescent="0.2">
      <c r="A1628" s="191" t="s">
        <v>18963</v>
      </c>
      <c r="B1628" s="192" t="s">
        <v>18964</v>
      </c>
      <c r="C1628" s="47">
        <v>1.08</v>
      </c>
      <c r="D1628" s="265">
        <f t="shared" si="25"/>
        <v>0.95364000000000004</v>
      </c>
    </row>
    <row r="1629" spans="1:4" s="5" customFormat="1" x14ac:dyDescent="0.2">
      <c r="A1629" s="191" t="s">
        <v>5383</v>
      </c>
      <c r="B1629" s="192" t="s">
        <v>5384</v>
      </c>
      <c r="C1629" s="47">
        <v>0.78</v>
      </c>
      <c r="D1629" s="265">
        <f t="shared" si="25"/>
        <v>0.68874000000000002</v>
      </c>
    </row>
    <row r="1630" spans="1:4" s="5" customFormat="1" x14ac:dyDescent="0.2">
      <c r="A1630" s="191" t="s">
        <v>5385</v>
      </c>
      <c r="B1630" s="192" t="s">
        <v>5386</v>
      </c>
      <c r="C1630" s="47">
        <v>1.1399999999999999</v>
      </c>
      <c r="D1630" s="265">
        <f t="shared" si="25"/>
        <v>1.0066199999999998</v>
      </c>
    </row>
    <row r="1631" spans="1:4" s="5" customFormat="1" x14ac:dyDescent="0.2">
      <c r="A1631" s="191" t="s">
        <v>18965</v>
      </c>
      <c r="B1631" s="192" t="s">
        <v>5169</v>
      </c>
      <c r="C1631" s="47">
        <v>21.11</v>
      </c>
      <c r="D1631" s="265">
        <f t="shared" si="25"/>
        <v>18.640129999999999</v>
      </c>
    </row>
    <row r="1632" spans="1:4" s="5" customFormat="1" x14ac:dyDescent="0.2">
      <c r="A1632" s="191" t="s">
        <v>5387</v>
      </c>
      <c r="B1632" s="192" t="s">
        <v>5388</v>
      </c>
      <c r="C1632" s="47">
        <v>3.82</v>
      </c>
      <c r="D1632" s="265">
        <f t="shared" si="25"/>
        <v>3.3730599999999997</v>
      </c>
    </row>
    <row r="1633" spans="1:4" s="5" customFormat="1" x14ac:dyDescent="0.2">
      <c r="A1633" s="191" t="s">
        <v>5389</v>
      </c>
      <c r="B1633" s="192" t="s">
        <v>5390</v>
      </c>
      <c r="C1633" s="47">
        <v>0.53</v>
      </c>
      <c r="D1633" s="265">
        <f t="shared" si="25"/>
        <v>0.46799000000000002</v>
      </c>
    </row>
    <row r="1634" spans="1:4" s="5" customFormat="1" x14ac:dyDescent="0.2">
      <c r="A1634" s="191" t="s">
        <v>18966</v>
      </c>
      <c r="B1634" s="192" t="s">
        <v>18967</v>
      </c>
      <c r="C1634" s="47">
        <v>3.72</v>
      </c>
      <c r="D1634" s="265">
        <f t="shared" si="25"/>
        <v>3.2847600000000003</v>
      </c>
    </row>
    <row r="1635" spans="1:4" s="5" customFormat="1" x14ac:dyDescent="0.2">
      <c r="A1635" s="191" t="s">
        <v>5391</v>
      </c>
      <c r="B1635" s="192" t="s">
        <v>5392</v>
      </c>
      <c r="C1635" s="47">
        <v>1.0900000000000001</v>
      </c>
      <c r="D1635" s="265">
        <f t="shared" si="25"/>
        <v>0.96247000000000005</v>
      </c>
    </row>
    <row r="1636" spans="1:4" s="5" customFormat="1" x14ac:dyDescent="0.2">
      <c r="A1636" s="191" t="s">
        <v>5393</v>
      </c>
      <c r="B1636" s="192" t="s">
        <v>5394</v>
      </c>
      <c r="C1636" s="47">
        <v>8.67</v>
      </c>
      <c r="D1636" s="265">
        <f t="shared" si="25"/>
        <v>7.6556100000000002</v>
      </c>
    </row>
    <row r="1637" spans="1:4" s="5" customFormat="1" x14ac:dyDescent="0.2">
      <c r="A1637" s="191" t="s">
        <v>18968</v>
      </c>
      <c r="B1637" s="192" t="s">
        <v>18969</v>
      </c>
      <c r="C1637" s="47">
        <v>1.0900000000000001</v>
      </c>
      <c r="D1637" s="265">
        <f t="shared" si="25"/>
        <v>0.96247000000000005</v>
      </c>
    </row>
    <row r="1638" spans="1:4" s="5" customFormat="1" x14ac:dyDescent="0.2">
      <c r="A1638" s="191" t="s">
        <v>18970</v>
      </c>
      <c r="B1638" s="192" t="s">
        <v>18971</v>
      </c>
      <c r="C1638" s="47">
        <v>5.42</v>
      </c>
      <c r="D1638" s="265">
        <f t="shared" si="25"/>
        <v>4.7858599999999996</v>
      </c>
    </row>
    <row r="1639" spans="1:4" s="5" customFormat="1" x14ac:dyDescent="0.2">
      <c r="A1639" s="191" t="s">
        <v>5395</v>
      </c>
      <c r="B1639" s="192" t="s">
        <v>5396</v>
      </c>
      <c r="C1639" s="47">
        <v>0.36</v>
      </c>
      <c r="D1639" s="265">
        <f t="shared" si="25"/>
        <v>0.31788</v>
      </c>
    </row>
    <row r="1640" spans="1:4" s="5" customFormat="1" x14ac:dyDescent="0.2">
      <c r="A1640" s="191" t="s">
        <v>18972</v>
      </c>
      <c r="B1640" s="192" t="s">
        <v>18973</v>
      </c>
      <c r="C1640" s="47">
        <v>1.0900000000000001</v>
      </c>
      <c r="D1640" s="265">
        <f t="shared" si="25"/>
        <v>0.96247000000000005</v>
      </c>
    </row>
    <row r="1641" spans="1:4" s="5" customFormat="1" x14ac:dyDescent="0.2">
      <c r="A1641" s="191" t="s">
        <v>5397</v>
      </c>
      <c r="B1641" s="192" t="s">
        <v>5398</v>
      </c>
      <c r="C1641" s="47">
        <v>19.62</v>
      </c>
      <c r="D1641" s="265">
        <f t="shared" si="25"/>
        <v>17.324460000000002</v>
      </c>
    </row>
    <row r="1642" spans="1:4" s="5" customFormat="1" x14ac:dyDescent="0.2">
      <c r="A1642" s="191" t="s">
        <v>18974</v>
      </c>
      <c r="B1642" s="192" t="s">
        <v>18973</v>
      </c>
      <c r="C1642" s="47">
        <v>2.17</v>
      </c>
      <c r="D1642" s="265">
        <f t="shared" si="25"/>
        <v>1.91611</v>
      </c>
    </row>
    <row r="1643" spans="1:4" s="5" customFormat="1" x14ac:dyDescent="0.2">
      <c r="A1643" s="191" t="s">
        <v>18975</v>
      </c>
      <c r="B1643" s="192" t="s">
        <v>18976</v>
      </c>
      <c r="C1643" s="47">
        <v>1.86</v>
      </c>
      <c r="D1643" s="265">
        <f t="shared" si="25"/>
        <v>1.6423800000000002</v>
      </c>
    </row>
    <row r="1644" spans="1:4" s="5" customFormat="1" x14ac:dyDescent="0.2">
      <c r="A1644" s="191" t="s">
        <v>5399</v>
      </c>
      <c r="B1644" s="192" t="s">
        <v>4900</v>
      </c>
      <c r="C1644" s="47">
        <v>40.630000000000003</v>
      </c>
      <c r="D1644" s="265">
        <f t="shared" si="25"/>
        <v>35.876290000000004</v>
      </c>
    </row>
    <row r="1645" spans="1:4" s="5" customFormat="1" x14ac:dyDescent="0.2">
      <c r="A1645" s="191" t="s">
        <v>5400</v>
      </c>
      <c r="B1645" s="192" t="s">
        <v>4357</v>
      </c>
      <c r="C1645" s="47">
        <v>51.99</v>
      </c>
      <c r="D1645" s="265">
        <f t="shared" si="25"/>
        <v>45.907170000000001</v>
      </c>
    </row>
    <row r="1646" spans="1:4" s="5" customFormat="1" x14ac:dyDescent="0.2">
      <c r="A1646" s="191" t="s">
        <v>5401</v>
      </c>
      <c r="B1646" s="192" t="s">
        <v>5402</v>
      </c>
      <c r="C1646" s="47">
        <v>13.94</v>
      </c>
      <c r="D1646" s="265">
        <f t="shared" si="25"/>
        <v>12.30902</v>
      </c>
    </row>
    <row r="1647" spans="1:4" s="5" customFormat="1" x14ac:dyDescent="0.2">
      <c r="A1647" s="191" t="s">
        <v>18977</v>
      </c>
      <c r="B1647" s="192" t="s">
        <v>4900</v>
      </c>
      <c r="C1647" s="47">
        <v>58.8</v>
      </c>
      <c r="D1647" s="265">
        <f t="shared" si="25"/>
        <v>51.920400000000001</v>
      </c>
    </row>
    <row r="1648" spans="1:4" s="5" customFormat="1" x14ac:dyDescent="0.2">
      <c r="A1648" s="191" t="s">
        <v>5403</v>
      </c>
      <c r="B1648" s="192" t="s">
        <v>5404</v>
      </c>
      <c r="C1648" s="47">
        <v>2.4300000000000002</v>
      </c>
      <c r="D1648" s="265">
        <f t="shared" si="25"/>
        <v>2.1456900000000001</v>
      </c>
    </row>
    <row r="1649" spans="1:4" s="5" customFormat="1" x14ac:dyDescent="0.2">
      <c r="A1649" s="191" t="s">
        <v>18978</v>
      </c>
      <c r="B1649" s="192" t="s">
        <v>18979</v>
      </c>
      <c r="C1649" s="47">
        <v>1.24</v>
      </c>
      <c r="D1649" s="265">
        <f t="shared" si="25"/>
        <v>1.0949199999999999</v>
      </c>
    </row>
    <row r="1650" spans="1:4" s="5" customFormat="1" x14ac:dyDescent="0.2">
      <c r="A1650" s="191" t="s">
        <v>18980</v>
      </c>
      <c r="B1650" s="192" t="s">
        <v>18981</v>
      </c>
      <c r="C1650" s="47">
        <v>4.8499999999999996</v>
      </c>
      <c r="D1650" s="265">
        <f t="shared" si="25"/>
        <v>4.2825499999999996</v>
      </c>
    </row>
    <row r="1651" spans="1:4" s="5" customFormat="1" x14ac:dyDescent="0.2">
      <c r="A1651" s="191" t="s">
        <v>18982</v>
      </c>
      <c r="B1651" s="192" t="s">
        <v>18983</v>
      </c>
      <c r="C1651" s="47">
        <v>27.42</v>
      </c>
      <c r="D1651" s="265">
        <f t="shared" si="25"/>
        <v>24.211860000000001</v>
      </c>
    </row>
    <row r="1652" spans="1:4" s="5" customFormat="1" x14ac:dyDescent="0.2">
      <c r="A1652" s="191" t="s">
        <v>5405</v>
      </c>
      <c r="B1652" s="192" t="s">
        <v>5406</v>
      </c>
      <c r="C1652" s="47">
        <v>7.39</v>
      </c>
      <c r="D1652" s="265">
        <f t="shared" si="25"/>
        <v>6.5253699999999997</v>
      </c>
    </row>
    <row r="1653" spans="1:4" s="5" customFormat="1" x14ac:dyDescent="0.2">
      <c r="A1653" s="191" t="s">
        <v>18984</v>
      </c>
      <c r="B1653" s="192" t="s">
        <v>18985</v>
      </c>
      <c r="C1653" s="47">
        <v>1.0900000000000001</v>
      </c>
      <c r="D1653" s="265">
        <f t="shared" si="25"/>
        <v>0.96247000000000005</v>
      </c>
    </row>
    <row r="1654" spans="1:4" s="5" customFormat="1" x14ac:dyDescent="0.2">
      <c r="A1654" s="191" t="s">
        <v>5407</v>
      </c>
      <c r="B1654" s="192" t="s">
        <v>5408</v>
      </c>
      <c r="C1654" s="47">
        <v>2.12</v>
      </c>
      <c r="D1654" s="265">
        <f t="shared" si="25"/>
        <v>1.8719600000000001</v>
      </c>
    </row>
    <row r="1655" spans="1:4" s="5" customFormat="1" x14ac:dyDescent="0.2">
      <c r="A1655" s="191" t="s">
        <v>18986</v>
      </c>
      <c r="B1655" s="192" t="s">
        <v>18987</v>
      </c>
      <c r="C1655" s="47">
        <v>6.88</v>
      </c>
      <c r="D1655" s="265">
        <f t="shared" si="25"/>
        <v>6.0750399999999996</v>
      </c>
    </row>
    <row r="1656" spans="1:4" s="5" customFormat="1" x14ac:dyDescent="0.2">
      <c r="A1656" s="191" t="s">
        <v>5409</v>
      </c>
      <c r="B1656" s="192" t="s">
        <v>5410</v>
      </c>
      <c r="C1656" s="47">
        <v>7.23</v>
      </c>
      <c r="D1656" s="265">
        <f t="shared" si="25"/>
        <v>6.3840900000000005</v>
      </c>
    </row>
    <row r="1657" spans="1:4" s="5" customFormat="1" x14ac:dyDescent="0.2">
      <c r="A1657" s="191" t="s">
        <v>5411</v>
      </c>
      <c r="B1657" s="192" t="s">
        <v>5412</v>
      </c>
      <c r="C1657" s="47">
        <v>3.77</v>
      </c>
      <c r="D1657" s="265">
        <f t="shared" si="25"/>
        <v>3.32891</v>
      </c>
    </row>
    <row r="1658" spans="1:4" s="5" customFormat="1" x14ac:dyDescent="0.2">
      <c r="A1658" s="191" t="s">
        <v>5413</v>
      </c>
      <c r="B1658" s="192" t="s">
        <v>5414</v>
      </c>
      <c r="C1658" s="47">
        <v>3.98</v>
      </c>
      <c r="D1658" s="265">
        <f t="shared" si="25"/>
        <v>3.5143399999999998</v>
      </c>
    </row>
    <row r="1659" spans="1:4" s="5" customFormat="1" x14ac:dyDescent="0.2">
      <c r="A1659" s="191" t="s">
        <v>18988</v>
      </c>
      <c r="B1659" s="192" t="s">
        <v>18989</v>
      </c>
      <c r="C1659" s="47">
        <v>5.64</v>
      </c>
      <c r="D1659" s="265">
        <f t="shared" si="25"/>
        <v>4.9801199999999994</v>
      </c>
    </row>
    <row r="1660" spans="1:4" s="5" customFormat="1" x14ac:dyDescent="0.2">
      <c r="A1660" s="191" t="s">
        <v>18990</v>
      </c>
      <c r="B1660" s="192" t="s">
        <v>18991</v>
      </c>
      <c r="C1660" s="47">
        <v>5.23</v>
      </c>
      <c r="D1660" s="265">
        <f t="shared" si="25"/>
        <v>4.6180900000000005</v>
      </c>
    </row>
    <row r="1661" spans="1:4" s="5" customFormat="1" x14ac:dyDescent="0.2">
      <c r="A1661" s="191" t="s">
        <v>18992</v>
      </c>
      <c r="B1661" s="192" t="s">
        <v>18993</v>
      </c>
      <c r="C1661" s="47">
        <v>1.55</v>
      </c>
      <c r="D1661" s="265">
        <f t="shared" si="25"/>
        <v>1.3686500000000001</v>
      </c>
    </row>
    <row r="1662" spans="1:4" s="5" customFormat="1" x14ac:dyDescent="0.2">
      <c r="A1662" s="191" t="s">
        <v>5415</v>
      </c>
      <c r="B1662" s="192" t="s">
        <v>5416</v>
      </c>
      <c r="C1662" s="47">
        <v>7.28</v>
      </c>
      <c r="D1662" s="265">
        <f t="shared" si="25"/>
        <v>6.4282400000000006</v>
      </c>
    </row>
    <row r="1663" spans="1:4" s="5" customFormat="1" x14ac:dyDescent="0.2">
      <c r="A1663" s="191" t="s">
        <v>18994</v>
      </c>
      <c r="B1663" s="192" t="s">
        <v>18995</v>
      </c>
      <c r="C1663" s="47">
        <v>17.190000000000001</v>
      </c>
      <c r="D1663" s="265">
        <f t="shared" si="25"/>
        <v>15.178770000000002</v>
      </c>
    </row>
    <row r="1664" spans="1:4" s="5" customFormat="1" x14ac:dyDescent="0.2">
      <c r="A1664" s="191" t="s">
        <v>18996</v>
      </c>
      <c r="B1664" s="192" t="s">
        <v>5414</v>
      </c>
      <c r="C1664" s="47">
        <v>4.1399999999999997</v>
      </c>
      <c r="D1664" s="265">
        <f t="shared" si="25"/>
        <v>3.6556199999999999</v>
      </c>
    </row>
    <row r="1665" spans="1:4" s="5" customFormat="1" x14ac:dyDescent="0.2">
      <c r="A1665" s="191" t="s">
        <v>18997</v>
      </c>
      <c r="B1665" s="192" t="s">
        <v>5421</v>
      </c>
      <c r="C1665" s="47">
        <v>84.82</v>
      </c>
      <c r="D1665" s="265">
        <f t="shared" si="25"/>
        <v>74.896059999999991</v>
      </c>
    </row>
    <row r="1666" spans="1:4" s="5" customFormat="1" x14ac:dyDescent="0.2">
      <c r="A1666" s="191" t="s">
        <v>18998</v>
      </c>
      <c r="B1666" s="192" t="s">
        <v>5421</v>
      </c>
      <c r="C1666" s="47">
        <v>51.42</v>
      </c>
      <c r="D1666" s="265">
        <f t="shared" si="25"/>
        <v>45.403860000000002</v>
      </c>
    </row>
    <row r="1667" spans="1:4" s="5" customFormat="1" x14ac:dyDescent="0.2">
      <c r="A1667" s="191" t="s">
        <v>5417</v>
      </c>
      <c r="B1667" s="192" t="s">
        <v>4900</v>
      </c>
      <c r="C1667" s="47">
        <v>84.72</v>
      </c>
      <c r="D1667" s="265">
        <f t="shared" si="25"/>
        <v>74.807760000000002</v>
      </c>
    </row>
    <row r="1668" spans="1:4" s="5" customFormat="1" x14ac:dyDescent="0.2">
      <c r="A1668" s="191" t="s">
        <v>5418</v>
      </c>
      <c r="B1668" s="192" t="s">
        <v>5419</v>
      </c>
      <c r="C1668" s="47">
        <v>12.92</v>
      </c>
      <c r="D1668" s="265">
        <f t="shared" si="25"/>
        <v>11.40836</v>
      </c>
    </row>
    <row r="1669" spans="1:4" s="5" customFormat="1" x14ac:dyDescent="0.2">
      <c r="A1669" s="191" t="s">
        <v>5420</v>
      </c>
      <c r="B1669" s="192" t="s">
        <v>5421</v>
      </c>
      <c r="C1669" s="47">
        <v>20.350000000000001</v>
      </c>
      <c r="D1669" s="265">
        <f t="shared" si="25"/>
        <v>17.969050000000003</v>
      </c>
    </row>
    <row r="1670" spans="1:4" s="5" customFormat="1" x14ac:dyDescent="0.2">
      <c r="A1670" s="191" t="s">
        <v>18999</v>
      </c>
      <c r="B1670" s="192" t="s">
        <v>5421</v>
      </c>
      <c r="C1670" s="47">
        <v>33.14</v>
      </c>
      <c r="D1670" s="265">
        <f t="shared" si="25"/>
        <v>29.262620000000002</v>
      </c>
    </row>
    <row r="1671" spans="1:4" s="5" customFormat="1" x14ac:dyDescent="0.2">
      <c r="A1671" s="191" t="s">
        <v>5422</v>
      </c>
      <c r="B1671" s="192" t="s">
        <v>5421</v>
      </c>
      <c r="C1671" s="47">
        <v>30.05</v>
      </c>
      <c r="D1671" s="265">
        <f t="shared" si="25"/>
        <v>26.53415</v>
      </c>
    </row>
    <row r="1672" spans="1:4" s="5" customFormat="1" x14ac:dyDescent="0.2">
      <c r="A1672" s="191" t="s">
        <v>1355</v>
      </c>
      <c r="B1672" s="192" t="s">
        <v>5423</v>
      </c>
      <c r="C1672" s="47">
        <v>201.34</v>
      </c>
      <c r="D1672" s="265">
        <f t="shared" si="25"/>
        <v>177.78322</v>
      </c>
    </row>
    <row r="1673" spans="1:4" s="5" customFormat="1" x14ac:dyDescent="0.2">
      <c r="A1673" s="191" t="s">
        <v>5424</v>
      </c>
      <c r="B1673" s="192" t="s">
        <v>5425</v>
      </c>
      <c r="C1673" s="47">
        <v>2.68</v>
      </c>
      <c r="D1673" s="265">
        <f t="shared" ref="D1673:D1736" si="26">C1673*0.883</f>
        <v>2.3664400000000003</v>
      </c>
    </row>
    <row r="1674" spans="1:4" s="5" customFormat="1" x14ac:dyDescent="0.2">
      <c r="A1674" s="191" t="s">
        <v>5426</v>
      </c>
      <c r="B1674" s="192" t="s">
        <v>5427</v>
      </c>
      <c r="C1674" s="47">
        <v>0.24</v>
      </c>
      <c r="D1674" s="265">
        <f t="shared" si="26"/>
        <v>0.21192</v>
      </c>
    </row>
    <row r="1675" spans="1:4" s="5" customFormat="1" x14ac:dyDescent="0.2">
      <c r="A1675" s="191" t="s">
        <v>19000</v>
      </c>
      <c r="B1675" s="192" t="s">
        <v>19001</v>
      </c>
      <c r="C1675" s="47">
        <v>303.56</v>
      </c>
      <c r="D1675" s="265">
        <f t="shared" si="26"/>
        <v>268.04347999999999</v>
      </c>
    </row>
    <row r="1676" spans="1:4" s="5" customFormat="1" x14ac:dyDescent="0.2">
      <c r="A1676" s="191" t="s">
        <v>5428</v>
      </c>
      <c r="B1676" s="192" t="s">
        <v>5429</v>
      </c>
      <c r="C1676" s="47">
        <v>2.69</v>
      </c>
      <c r="D1676" s="265">
        <f t="shared" si="26"/>
        <v>2.37527</v>
      </c>
    </row>
    <row r="1677" spans="1:4" s="5" customFormat="1" x14ac:dyDescent="0.2">
      <c r="A1677" s="191" t="s">
        <v>5430</v>
      </c>
      <c r="B1677" s="192" t="s">
        <v>5431</v>
      </c>
      <c r="C1677" s="47">
        <v>2.59</v>
      </c>
      <c r="D1677" s="265">
        <f t="shared" si="26"/>
        <v>2.2869699999999997</v>
      </c>
    </row>
    <row r="1678" spans="1:4" s="5" customFormat="1" x14ac:dyDescent="0.2">
      <c r="A1678" s="191" t="s">
        <v>5432</v>
      </c>
      <c r="B1678" s="192" t="s">
        <v>5433</v>
      </c>
      <c r="C1678" s="47">
        <v>9.6</v>
      </c>
      <c r="D1678" s="265">
        <f t="shared" si="26"/>
        <v>8.476799999999999</v>
      </c>
    </row>
    <row r="1679" spans="1:4" s="5" customFormat="1" x14ac:dyDescent="0.2">
      <c r="A1679" s="191" t="s">
        <v>1357</v>
      </c>
      <c r="B1679" s="192" t="s">
        <v>5434</v>
      </c>
      <c r="C1679" s="47">
        <v>74.400000000000006</v>
      </c>
      <c r="D1679" s="265">
        <f t="shared" si="26"/>
        <v>65.6952</v>
      </c>
    </row>
    <row r="1680" spans="1:4" s="5" customFormat="1" x14ac:dyDescent="0.2">
      <c r="A1680" s="191" t="s">
        <v>1358</v>
      </c>
      <c r="B1680" s="192" t="s">
        <v>1359</v>
      </c>
      <c r="C1680" s="47">
        <v>74.400000000000006</v>
      </c>
      <c r="D1680" s="265">
        <f t="shared" si="26"/>
        <v>65.6952</v>
      </c>
    </row>
    <row r="1681" spans="1:4" s="5" customFormat="1" x14ac:dyDescent="0.2">
      <c r="A1681" s="191" t="s">
        <v>1360</v>
      </c>
      <c r="B1681" s="192" t="s">
        <v>1361</v>
      </c>
      <c r="C1681" s="47">
        <v>74.400000000000006</v>
      </c>
      <c r="D1681" s="265">
        <f t="shared" si="26"/>
        <v>65.6952</v>
      </c>
    </row>
    <row r="1682" spans="1:4" s="5" customFormat="1" x14ac:dyDescent="0.2">
      <c r="A1682" s="191" t="s">
        <v>1362</v>
      </c>
      <c r="B1682" s="192" t="s">
        <v>5435</v>
      </c>
      <c r="C1682" s="47">
        <v>213.22</v>
      </c>
      <c r="D1682" s="265">
        <f t="shared" si="26"/>
        <v>188.27325999999999</v>
      </c>
    </row>
    <row r="1683" spans="1:4" s="5" customFormat="1" x14ac:dyDescent="0.2">
      <c r="A1683" s="191" t="s">
        <v>1363</v>
      </c>
      <c r="B1683" s="192" t="s">
        <v>1359</v>
      </c>
      <c r="C1683" s="47">
        <v>213.22</v>
      </c>
      <c r="D1683" s="265">
        <f t="shared" si="26"/>
        <v>188.27325999999999</v>
      </c>
    </row>
    <row r="1684" spans="1:4" s="5" customFormat="1" x14ac:dyDescent="0.2">
      <c r="A1684" s="191" t="s">
        <v>1364</v>
      </c>
      <c r="B1684" s="192" t="s">
        <v>1361</v>
      </c>
      <c r="C1684" s="47">
        <v>213.22</v>
      </c>
      <c r="D1684" s="265">
        <f t="shared" si="26"/>
        <v>188.27325999999999</v>
      </c>
    </row>
    <row r="1685" spans="1:4" s="5" customFormat="1" x14ac:dyDescent="0.2">
      <c r="A1685" s="191" t="s">
        <v>2252</v>
      </c>
      <c r="B1685" s="192" t="s">
        <v>5423</v>
      </c>
      <c r="C1685" s="47">
        <v>93.14</v>
      </c>
      <c r="D1685" s="265">
        <f t="shared" si="26"/>
        <v>82.242620000000002</v>
      </c>
    </row>
    <row r="1686" spans="1:4" s="5" customFormat="1" x14ac:dyDescent="0.2">
      <c r="A1686" s="191" t="s">
        <v>2254</v>
      </c>
      <c r="B1686" s="192" t="s">
        <v>5436</v>
      </c>
      <c r="C1686" s="47">
        <v>93.14</v>
      </c>
      <c r="D1686" s="265">
        <f t="shared" si="26"/>
        <v>82.242620000000002</v>
      </c>
    </row>
    <row r="1687" spans="1:4" s="5" customFormat="1" x14ac:dyDescent="0.2">
      <c r="A1687" s="191" t="s">
        <v>2250</v>
      </c>
      <c r="B1687" s="192" t="s">
        <v>19002</v>
      </c>
      <c r="C1687" s="47">
        <v>93.13</v>
      </c>
      <c r="D1687" s="265">
        <f t="shared" si="26"/>
        <v>82.233789999999999</v>
      </c>
    </row>
    <row r="1688" spans="1:4" s="5" customFormat="1" x14ac:dyDescent="0.2">
      <c r="A1688" s="191" t="s">
        <v>1367</v>
      </c>
      <c r="B1688" s="192" t="s">
        <v>1361</v>
      </c>
      <c r="C1688" s="47">
        <v>219.92</v>
      </c>
      <c r="D1688" s="265">
        <f t="shared" si="26"/>
        <v>194.18935999999999</v>
      </c>
    </row>
    <row r="1689" spans="1:4" s="5" customFormat="1" x14ac:dyDescent="0.2">
      <c r="A1689" s="191" t="s">
        <v>1368</v>
      </c>
      <c r="B1689" s="192" t="s">
        <v>5437</v>
      </c>
      <c r="C1689" s="47">
        <v>72.8</v>
      </c>
      <c r="D1689" s="265">
        <f t="shared" si="26"/>
        <v>64.282399999999996</v>
      </c>
    </row>
    <row r="1690" spans="1:4" s="5" customFormat="1" x14ac:dyDescent="0.2">
      <c r="A1690" s="191" t="s">
        <v>5438</v>
      </c>
      <c r="B1690" s="192" t="s">
        <v>5439</v>
      </c>
      <c r="C1690" s="47">
        <v>85.19</v>
      </c>
      <c r="D1690" s="265">
        <f t="shared" si="26"/>
        <v>75.222769999999997</v>
      </c>
    </row>
    <row r="1691" spans="1:4" s="5" customFormat="1" x14ac:dyDescent="0.2">
      <c r="A1691" s="191" t="s">
        <v>1369</v>
      </c>
      <c r="B1691" s="192" t="s">
        <v>5440</v>
      </c>
      <c r="C1691" s="47">
        <v>72.8</v>
      </c>
      <c r="D1691" s="265">
        <f t="shared" si="26"/>
        <v>64.282399999999996</v>
      </c>
    </row>
    <row r="1692" spans="1:4" s="5" customFormat="1" x14ac:dyDescent="0.2">
      <c r="A1692" s="191" t="s">
        <v>1372</v>
      </c>
      <c r="B1692" s="192" t="s">
        <v>5441</v>
      </c>
      <c r="C1692" s="47">
        <v>207.53</v>
      </c>
      <c r="D1692" s="265">
        <f t="shared" si="26"/>
        <v>183.24898999999999</v>
      </c>
    </row>
    <row r="1693" spans="1:4" s="5" customFormat="1" x14ac:dyDescent="0.2">
      <c r="A1693" s="191" t="s">
        <v>1376</v>
      </c>
      <c r="B1693" s="192" t="s">
        <v>5435</v>
      </c>
      <c r="C1693" s="47">
        <v>183.27</v>
      </c>
      <c r="D1693" s="265">
        <f t="shared" si="26"/>
        <v>161.82741000000001</v>
      </c>
    </row>
    <row r="1694" spans="1:4" s="5" customFormat="1" x14ac:dyDescent="0.2">
      <c r="A1694" s="191" t="s">
        <v>1378</v>
      </c>
      <c r="B1694" s="192" t="s">
        <v>5442</v>
      </c>
      <c r="C1694" s="47">
        <v>50.65</v>
      </c>
      <c r="D1694" s="265">
        <f t="shared" si="26"/>
        <v>44.723950000000002</v>
      </c>
    </row>
    <row r="1695" spans="1:4" s="5" customFormat="1" x14ac:dyDescent="0.2">
      <c r="A1695" s="191" t="s">
        <v>1379</v>
      </c>
      <c r="B1695" s="192" t="s">
        <v>5442</v>
      </c>
      <c r="C1695" s="47">
        <v>77.13</v>
      </c>
      <c r="D1695" s="265">
        <f t="shared" si="26"/>
        <v>68.105789999999999</v>
      </c>
    </row>
    <row r="1696" spans="1:4" s="5" customFormat="1" x14ac:dyDescent="0.2">
      <c r="A1696" s="191" t="s">
        <v>1380</v>
      </c>
      <c r="B1696" s="192" t="s">
        <v>5443</v>
      </c>
      <c r="C1696" s="47">
        <v>309.75</v>
      </c>
      <c r="D1696" s="265">
        <f t="shared" si="26"/>
        <v>273.50925000000001</v>
      </c>
    </row>
    <row r="1697" spans="1:4" s="5" customFormat="1" x14ac:dyDescent="0.2">
      <c r="A1697" s="191" t="s">
        <v>1381</v>
      </c>
      <c r="B1697" s="192" t="s">
        <v>5444</v>
      </c>
      <c r="C1697" s="47">
        <v>309.75</v>
      </c>
      <c r="D1697" s="265">
        <f t="shared" si="26"/>
        <v>273.50925000000001</v>
      </c>
    </row>
    <row r="1698" spans="1:4" s="5" customFormat="1" x14ac:dyDescent="0.2">
      <c r="A1698" s="191" t="s">
        <v>1382</v>
      </c>
      <c r="B1698" s="192" t="s">
        <v>5445</v>
      </c>
      <c r="C1698" s="47">
        <v>309.75</v>
      </c>
      <c r="D1698" s="265">
        <f t="shared" si="26"/>
        <v>273.50925000000001</v>
      </c>
    </row>
    <row r="1699" spans="1:4" s="5" customFormat="1" x14ac:dyDescent="0.2">
      <c r="A1699" s="191" t="s">
        <v>1383</v>
      </c>
      <c r="B1699" s="192" t="s">
        <v>5446</v>
      </c>
      <c r="C1699" s="47">
        <v>336.6</v>
      </c>
      <c r="D1699" s="265">
        <f t="shared" si="26"/>
        <v>297.21780000000001</v>
      </c>
    </row>
    <row r="1700" spans="1:4" s="5" customFormat="1" x14ac:dyDescent="0.2">
      <c r="A1700" s="191" t="s">
        <v>19003</v>
      </c>
      <c r="B1700" s="192" t="s">
        <v>5448</v>
      </c>
      <c r="C1700" s="47">
        <v>34.64</v>
      </c>
      <c r="D1700" s="265">
        <f t="shared" si="26"/>
        <v>30.587120000000002</v>
      </c>
    </row>
    <row r="1701" spans="1:4" s="5" customFormat="1" x14ac:dyDescent="0.2">
      <c r="A1701" s="191" t="s">
        <v>5447</v>
      </c>
      <c r="B1701" s="192" t="s">
        <v>5448</v>
      </c>
      <c r="C1701" s="47">
        <v>34.65</v>
      </c>
      <c r="D1701" s="265">
        <f t="shared" si="26"/>
        <v>30.595949999999998</v>
      </c>
    </row>
    <row r="1702" spans="1:4" s="5" customFormat="1" x14ac:dyDescent="0.2">
      <c r="A1702" s="191" t="s">
        <v>5449</v>
      </c>
      <c r="B1702" s="192" t="s">
        <v>5448</v>
      </c>
      <c r="C1702" s="47">
        <v>34.64</v>
      </c>
      <c r="D1702" s="265">
        <f t="shared" si="26"/>
        <v>30.587120000000002</v>
      </c>
    </row>
    <row r="1703" spans="1:4" s="5" customFormat="1" x14ac:dyDescent="0.2">
      <c r="A1703" s="191" t="s">
        <v>19004</v>
      </c>
      <c r="B1703" s="192" t="s">
        <v>5448</v>
      </c>
      <c r="C1703" s="47">
        <v>34.64</v>
      </c>
      <c r="D1703" s="265">
        <f t="shared" si="26"/>
        <v>30.587120000000002</v>
      </c>
    </row>
    <row r="1704" spans="1:4" s="5" customFormat="1" x14ac:dyDescent="0.2">
      <c r="A1704" s="191" t="s">
        <v>1384</v>
      </c>
      <c r="B1704" s="192" t="s">
        <v>5443</v>
      </c>
      <c r="C1704" s="47">
        <v>309.75</v>
      </c>
      <c r="D1704" s="265">
        <f t="shared" si="26"/>
        <v>273.50925000000001</v>
      </c>
    </row>
    <row r="1705" spans="1:4" s="5" customFormat="1" x14ac:dyDescent="0.2">
      <c r="A1705" s="191" t="s">
        <v>1385</v>
      </c>
      <c r="B1705" s="192" t="s">
        <v>5444</v>
      </c>
      <c r="C1705" s="47">
        <v>309.75</v>
      </c>
      <c r="D1705" s="265">
        <f t="shared" si="26"/>
        <v>273.50925000000001</v>
      </c>
    </row>
    <row r="1706" spans="1:4" s="5" customFormat="1" x14ac:dyDescent="0.2">
      <c r="A1706" s="191" t="s">
        <v>1386</v>
      </c>
      <c r="B1706" s="192" t="s">
        <v>5445</v>
      </c>
      <c r="C1706" s="47">
        <v>309.75</v>
      </c>
      <c r="D1706" s="265">
        <f t="shared" si="26"/>
        <v>273.50925000000001</v>
      </c>
    </row>
    <row r="1707" spans="1:4" s="5" customFormat="1" x14ac:dyDescent="0.2">
      <c r="A1707" s="191" t="s">
        <v>1388</v>
      </c>
      <c r="B1707" s="192" t="s">
        <v>19002</v>
      </c>
      <c r="C1707" s="47">
        <v>145.58000000000001</v>
      </c>
      <c r="D1707" s="265">
        <f t="shared" si="26"/>
        <v>128.54714000000001</v>
      </c>
    </row>
    <row r="1708" spans="1:4" s="5" customFormat="1" x14ac:dyDescent="0.2">
      <c r="A1708" s="191" t="s">
        <v>1389</v>
      </c>
      <c r="B1708" s="192" t="s">
        <v>5436</v>
      </c>
      <c r="C1708" s="47">
        <v>145.58000000000001</v>
      </c>
      <c r="D1708" s="265">
        <f t="shared" si="26"/>
        <v>128.54714000000001</v>
      </c>
    </row>
    <row r="1709" spans="1:4" s="5" customFormat="1" x14ac:dyDescent="0.2">
      <c r="A1709" s="191" t="s">
        <v>1390</v>
      </c>
      <c r="B1709" s="192" t="s">
        <v>5423</v>
      </c>
      <c r="C1709" s="47">
        <v>145.59</v>
      </c>
      <c r="D1709" s="265">
        <f t="shared" si="26"/>
        <v>128.55597</v>
      </c>
    </row>
    <row r="1710" spans="1:4" s="5" customFormat="1" x14ac:dyDescent="0.2">
      <c r="A1710" s="191" t="s">
        <v>1391</v>
      </c>
      <c r="B1710" s="192" t="s">
        <v>19005</v>
      </c>
      <c r="C1710" s="47">
        <v>145.58000000000001</v>
      </c>
      <c r="D1710" s="265">
        <f t="shared" si="26"/>
        <v>128.54714000000001</v>
      </c>
    </row>
    <row r="1711" spans="1:4" s="5" customFormat="1" x14ac:dyDescent="0.2">
      <c r="A1711" s="191" t="s">
        <v>5450</v>
      </c>
      <c r="B1711" s="192" t="s">
        <v>5436</v>
      </c>
      <c r="C1711" s="47">
        <v>99.49</v>
      </c>
      <c r="D1711" s="265">
        <f t="shared" si="26"/>
        <v>87.849670000000003</v>
      </c>
    </row>
    <row r="1712" spans="1:4" s="5" customFormat="1" x14ac:dyDescent="0.2">
      <c r="A1712" s="191" t="s">
        <v>5451</v>
      </c>
      <c r="B1712" s="192" t="s">
        <v>5423</v>
      </c>
      <c r="C1712" s="47">
        <v>132.16</v>
      </c>
      <c r="D1712" s="265">
        <f t="shared" si="26"/>
        <v>116.69727999999999</v>
      </c>
    </row>
    <row r="1713" spans="1:4" s="5" customFormat="1" x14ac:dyDescent="0.2">
      <c r="A1713" s="191" t="s">
        <v>1392</v>
      </c>
      <c r="B1713" s="192" t="s">
        <v>19002</v>
      </c>
      <c r="C1713" s="47">
        <v>150.22999999999999</v>
      </c>
      <c r="D1713" s="265">
        <f t="shared" si="26"/>
        <v>132.65308999999999</v>
      </c>
    </row>
    <row r="1714" spans="1:4" s="5" customFormat="1" x14ac:dyDescent="0.2">
      <c r="A1714" s="191" t="s">
        <v>1396</v>
      </c>
      <c r="B1714" s="192" t="s">
        <v>5435</v>
      </c>
      <c r="C1714" s="47">
        <v>84.46</v>
      </c>
      <c r="D1714" s="265">
        <f t="shared" si="26"/>
        <v>74.578179999999989</v>
      </c>
    </row>
    <row r="1715" spans="1:4" s="5" customFormat="1" x14ac:dyDescent="0.2">
      <c r="A1715" s="191" t="s">
        <v>5452</v>
      </c>
      <c r="B1715" s="192" t="s">
        <v>5453</v>
      </c>
      <c r="C1715" s="47">
        <v>205.99</v>
      </c>
      <c r="D1715" s="265">
        <f t="shared" si="26"/>
        <v>181.88917000000001</v>
      </c>
    </row>
    <row r="1716" spans="1:4" s="5" customFormat="1" x14ac:dyDescent="0.2">
      <c r="A1716" s="191" t="s">
        <v>5454</v>
      </c>
      <c r="B1716" s="192" t="s">
        <v>5455</v>
      </c>
      <c r="C1716" s="47">
        <v>181.72</v>
      </c>
      <c r="D1716" s="265">
        <f t="shared" si="26"/>
        <v>160.45876000000001</v>
      </c>
    </row>
    <row r="1717" spans="1:4" s="5" customFormat="1" x14ac:dyDescent="0.2">
      <c r="A1717" s="191" t="s">
        <v>5456</v>
      </c>
      <c r="B1717" s="192" t="s">
        <v>5457</v>
      </c>
      <c r="C1717" s="47">
        <v>217.86</v>
      </c>
      <c r="D1717" s="265">
        <f t="shared" si="26"/>
        <v>192.37038000000001</v>
      </c>
    </row>
    <row r="1718" spans="1:4" s="5" customFormat="1" x14ac:dyDescent="0.2">
      <c r="A1718" s="191" t="s">
        <v>5458</v>
      </c>
      <c r="B1718" s="192" t="s">
        <v>5459</v>
      </c>
      <c r="C1718" s="47">
        <v>587.84</v>
      </c>
      <c r="D1718" s="265">
        <f t="shared" si="26"/>
        <v>519.06272000000001</v>
      </c>
    </row>
    <row r="1719" spans="1:4" s="5" customFormat="1" x14ac:dyDescent="0.2">
      <c r="A1719" s="191" t="s">
        <v>1399</v>
      </c>
      <c r="B1719" s="192" t="s">
        <v>19006</v>
      </c>
      <c r="C1719" s="47">
        <v>280.32</v>
      </c>
      <c r="D1719" s="265">
        <f t="shared" si="26"/>
        <v>247.52256</v>
      </c>
    </row>
    <row r="1720" spans="1:4" s="5" customFormat="1" x14ac:dyDescent="0.2">
      <c r="A1720" s="191" t="s">
        <v>1400</v>
      </c>
      <c r="B1720" s="192" t="s">
        <v>5460</v>
      </c>
      <c r="C1720" s="47">
        <v>21.43</v>
      </c>
      <c r="D1720" s="265">
        <f t="shared" si="26"/>
        <v>18.922689999999999</v>
      </c>
    </row>
    <row r="1721" spans="1:4" s="5" customFormat="1" x14ac:dyDescent="0.2">
      <c r="A1721" s="191" t="s">
        <v>5461</v>
      </c>
      <c r="B1721" s="192" t="s">
        <v>1361</v>
      </c>
      <c r="C1721" s="47">
        <v>223</v>
      </c>
      <c r="D1721" s="265">
        <f t="shared" si="26"/>
        <v>196.90899999999999</v>
      </c>
    </row>
    <row r="1722" spans="1:4" s="5" customFormat="1" x14ac:dyDescent="0.2">
      <c r="A1722" s="191" t="s">
        <v>19007</v>
      </c>
      <c r="B1722" s="192" t="s">
        <v>5435</v>
      </c>
      <c r="C1722" s="47">
        <v>167.78</v>
      </c>
      <c r="D1722" s="265">
        <f t="shared" si="26"/>
        <v>148.14974000000001</v>
      </c>
    </row>
    <row r="1723" spans="1:4" s="5" customFormat="1" x14ac:dyDescent="0.2">
      <c r="A1723" s="191" t="s">
        <v>5462</v>
      </c>
      <c r="B1723" s="192" t="s">
        <v>5463</v>
      </c>
      <c r="C1723" s="47">
        <v>45.74</v>
      </c>
      <c r="D1723" s="265">
        <f t="shared" si="26"/>
        <v>40.388420000000004</v>
      </c>
    </row>
    <row r="1724" spans="1:4" s="5" customFormat="1" x14ac:dyDescent="0.2">
      <c r="A1724" s="191" t="s">
        <v>5464</v>
      </c>
      <c r="B1724" s="192" t="s">
        <v>5465</v>
      </c>
      <c r="C1724" s="47">
        <v>220.99</v>
      </c>
      <c r="D1724" s="265">
        <f t="shared" si="26"/>
        <v>195.13417000000001</v>
      </c>
    </row>
    <row r="1725" spans="1:4" s="5" customFormat="1" x14ac:dyDescent="0.2">
      <c r="A1725" s="191" t="s">
        <v>5466</v>
      </c>
      <c r="B1725" s="192" t="s">
        <v>5467</v>
      </c>
      <c r="C1725" s="47">
        <v>112.03</v>
      </c>
      <c r="D1725" s="265">
        <f t="shared" si="26"/>
        <v>98.922489999999996</v>
      </c>
    </row>
    <row r="1726" spans="1:4" s="5" customFormat="1" x14ac:dyDescent="0.2">
      <c r="A1726" s="191" t="s">
        <v>5468</v>
      </c>
      <c r="B1726" s="192" t="s">
        <v>5469</v>
      </c>
      <c r="C1726" s="47">
        <v>213.73</v>
      </c>
      <c r="D1726" s="265">
        <f t="shared" si="26"/>
        <v>188.72359</v>
      </c>
    </row>
    <row r="1727" spans="1:4" s="5" customFormat="1" x14ac:dyDescent="0.2">
      <c r="A1727" s="191" t="s">
        <v>5470</v>
      </c>
      <c r="B1727" s="192" t="s">
        <v>5471</v>
      </c>
      <c r="C1727" s="47">
        <v>236.96</v>
      </c>
      <c r="D1727" s="265">
        <f t="shared" si="26"/>
        <v>209.23568</v>
      </c>
    </row>
    <row r="1728" spans="1:4" s="5" customFormat="1" x14ac:dyDescent="0.2">
      <c r="A1728" s="191" t="s">
        <v>5472</v>
      </c>
      <c r="B1728" s="192" t="s">
        <v>5473</v>
      </c>
      <c r="C1728" s="47">
        <v>3.36</v>
      </c>
      <c r="D1728" s="265">
        <f t="shared" si="26"/>
        <v>2.9668799999999997</v>
      </c>
    </row>
    <row r="1729" spans="1:4" s="5" customFormat="1" x14ac:dyDescent="0.2">
      <c r="A1729" s="191" t="s">
        <v>5474</v>
      </c>
      <c r="B1729" s="192" t="s">
        <v>5475</v>
      </c>
      <c r="C1729" s="47">
        <v>10.33</v>
      </c>
      <c r="D1729" s="265">
        <f t="shared" si="26"/>
        <v>9.1213899999999999</v>
      </c>
    </row>
    <row r="1730" spans="1:4" s="5" customFormat="1" x14ac:dyDescent="0.2">
      <c r="A1730" s="191" t="s">
        <v>5476</v>
      </c>
      <c r="B1730" s="192" t="s">
        <v>5477</v>
      </c>
      <c r="C1730" s="47">
        <v>188.95</v>
      </c>
      <c r="D1730" s="265">
        <f t="shared" si="26"/>
        <v>166.84285</v>
      </c>
    </row>
    <row r="1731" spans="1:4" s="5" customFormat="1" x14ac:dyDescent="0.2">
      <c r="A1731" s="191" t="s">
        <v>5478</v>
      </c>
      <c r="B1731" s="192" t="s">
        <v>5479</v>
      </c>
      <c r="C1731" s="47">
        <v>33.299999999999997</v>
      </c>
      <c r="D1731" s="265">
        <f t="shared" si="26"/>
        <v>29.403899999999997</v>
      </c>
    </row>
    <row r="1732" spans="1:4" s="5" customFormat="1" x14ac:dyDescent="0.2">
      <c r="A1732" s="191" t="s">
        <v>5480</v>
      </c>
      <c r="B1732" s="192" t="s">
        <v>5481</v>
      </c>
      <c r="C1732" s="47">
        <v>8.4700000000000006</v>
      </c>
      <c r="D1732" s="265">
        <f t="shared" si="26"/>
        <v>7.4790100000000006</v>
      </c>
    </row>
    <row r="1733" spans="1:4" s="5" customFormat="1" x14ac:dyDescent="0.2">
      <c r="A1733" s="191" t="s">
        <v>19008</v>
      </c>
      <c r="B1733" s="192" t="s">
        <v>19009</v>
      </c>
      <c r="C1733" s="47">
        <v>964.87</v>
      </c>
      <c r="D1733" s="265">
        <f t="shared" si="26"/>
        <v>851.98021000000006</v>
      </c>
    </row>
    <row r="1734" spans="1:4" s="5" customFormat="1" x14ac:dyDescent="0.2">
      <c r="A1734" s="191" t="s">
        <v>5482</v>
      </c>
      <c r="B1734" s="192" t="s">
        <v>5483</v>
      </c>
      <c r="C1734" s="47">
        <v>14.09</v>
      </c>
      <c r="D1734" s="265">
        <f t="shared" si="26"/>
        <v>12.441470000000001</v>
      </c>
    </row>
    <row r="1735" spans="1:4" s="5" customFormat="1" x14ac:dyDescent="0.2">
      <c r="A1735" s="191" t="s">
        <v>19010</v>
      </c>
      <c r="B1735" s="192" t="s">
        <v>19011</v>
      </c>
      <c r="C1735" s="47">
        <v>15.28</v>
      </c>
      <c r="D1735" s="265">
        <f t="shared" si="26"/>
        <v>13.492239999999999</v>
      </c>
    </row>
    <row r="1736" spans="1:4" s="5" customFormat="1" x14ac:dyDescent="0.2">
      <c r="A1736" s="191" t="s">
        <v>19012</v>
      </c>
      <c r="B1736" s="192" t="s">
        <v>5086</v>
      </c>
      <c r="C1736" s="47">
        <v>10.94</v>
      </c>
      <c r="D1736" s="265">
        <f t="shared" si="26"/>
        <v>9.6600199999999994</v>
      </c>
    </row>
    <row r="1737" spans="1:4" s="5" customFormat="1" x14ac:dyDescent="0.2">
      <c r="A1737" s="191" t="s">
        <v>19013</v>
      </c>
      <c r="B1737" s="192" t="s">
        <v>19014</v>
      </c>
      <c r="C1737" s="47">
        <v>2.79</v>
      </c>
      <c r="D1737" s="265">
        <f t="shared" ref="D1737:D1800" si="27">C1737*0.883</f>
        <v>2.4635700000000003</v>
      </c>
    </row>
    <row r="1738" spans="1:4" s="5" customFormat="1" x14ac:dyDescent="0.2">
      <c r="A1738" s="191" t="s">
        <v>5484</v>
      </c>
      <c r="B1738" s="192" t="s">
        <v>4788</v>
      </c>
      <c r="C1738" s="47">
        <v>2.4300000000000002</v>
      </c>
      <c r="D1738" s="265">
        <f t="shared" si="27"/>
        <v>2.1456900000000001</v>
      </c>
    </row>
    <row r="1739" spans="1:4" s="5" customFormat="1" x14ac:dyDescent="0.2">
      <c r="A1739" s="191" t="s">
        <v>5485</v>
      </c>
      <c r="B1739" s="192" t="s">
        <v>4788</v>
      </c>
      <c r="C1739" s="47">
        <v>3.1</v>
      </c>
      <c r="D1739" s="265">
        <f t="shared" si="27"/>
        <v>2.7373000000000003</v>
      </c>
    </row>
    <row r="1740" spans="1:4" s="5" customFormat="1" x14ac:dyDescent="0.2">
      <c r="A1740" s="191" t="s">
        <v>5486</v>
      </c>
      <c r="B1740" s="192" t="s">
        <v>4736</v>
      </c>
      <c r="C1740" s="47">
        <v>18.53</v>
      </c>
      <c r="D1740" s="265">
        <f t="shared" si="27"/>
        <v>16.361990000000002</v>
      </c>
    </row>
    <row r="1741" spans="1:4" s="5" customFormat="1" x14ac:dyDescent="0.2">
      <c r="A1741" s="191" t="s">
        <v>19015</v>
      </c>
      <c r="B1741" s="192" t="s">
        <v>19016</v>
      </c>
      <c r="C1741" s="47">
        <v>23.54</v>
      </c>
      <c r="D1741" s="265">
        <f t="shared" si="27"/>
        <v>20.785820000000001</v>
      </c>
    </row>
    <row r="1742" spans="1:4" s="5" customFormat="1" x14ac:dyDescent="0.2">
      <c r="A1742" s="191" t="s">
        <v>5487</v>
      </c>
      <c r="B1742" s="192" t="s">
        <v>5488</v>
      </c>
      <c r="C1742" s="47">
        <v>22.87</v>
      </c>
      <c r="D1742" s="265">
        <f t="shared" si="27"/>
        <v>20.194210000000002</v>
      </c>
    </row>
    <row r="1743" spans="1:4" s="5" customFormat="1" x14ac:dyDescent="0.2">
      <c r="A1743" s="191" t="s">
        <v>5489</v>
      </c>
      <c r="B1743" s="192" t="s">
        <v>5490</v>
      </c>
      <c r="C1743" s="47">
        <v>4.55</v>
      </c>
      <c r="D1743" s="265">
        <f t="shared" si="27"/>
        <v>4.0176499999999997</v>
      </c>
    </row>
    <row r="1744" spans="1:4" s="5" customFormat="1" x14ac:dyDescent="0.2">
      <c r="A1744" s="191" t="s">
        <v>5491</v>
      </c>
      <c r="B1744" s="192" t="s">
        <v>5492</v>
      </c>
      <c r="C1744" s="47">
        <v>4.24</v>
      </c>
      <c r="D1744" s="265">
        <f t="shared" si="27"/>
        <v>3.7439200000000001</v>
      </c>
    </row>
    <row r="1745" spans="1:4" s="5" customFormat="1" x14ac:dyDescent="0.2">
      <c r="A1745" s="191" t="s">
        <v>5493</v>
      </c>
      <c r="B1745" s="192" t="s">
        <v>5494</v>
      </c>
      <c r="C1745" s="47">
        <v>14.9</v>
      </c>
      <c r="D1745" s="265">
        <f t="shared" si="27"/>
        <v>13.156700000000001</v>
      </c>
    </row>
    <row r="1746" spans="1:4" s="5" customFormat="1" x14ac:dyDescent="0.2">
      <c r="A1746" s="191" t="s">
        <v>5495</v>
      </c>
      <c r="B1746" s="192" t="s">
        <v>5496</v>
      </c>
      <c r="C1746" s="47">
        <v>5.79</v>
      </c>
      <c r="D1746" s="265">
        <f t="shared" si="27"/>
        <v>5.1125699999999998</v>
      </c>
    </row>
    <row r="1747" spans="1:4" s="5" customFormat="1" x14ac:dyDescent="0.2">
      <c r="A1747" s="191" t="s">
        <v>5497</v>
      </c>
      <c r="B1747" s="192" t="s">
        <v>5498</v>
      </c>
      <c r="C1747" s="47">
        <v>14.31</v>
      </c>
      <c r="D1747" s="265">
        <f t="shared" si="27"/>
        <v>12.635730000000001</v>
      </c>
    </row>
    <row r="1748" spans="1:4" s="5" customFormat="1" x14ac:dyDescent="0.2">
      <c r="A1748" s="191" t="s">
        <v>19017</v>
      </c>
      <c r="B1748" s="192" t="s">
        <v>5506</v>
      </c>
      <c r="C1748" s="47">
        <v>3.61</v>
      </c>
      <c r="D1748" s="265">
        <f t="shared" si="27"/>
        <v>3.18763</v>
      </c>
    </row>
    <row r="1749" spans="1:4" s="5" customFormat="1" x14ac:dyDescent="0.2">
      <c r="A1749" s="191" t="s">
        <v>5499</v>
      </c>
      <c r="B1749" s="192" t="s">
        <v>5500</v>
      </c>
      <c r="C1749" s="47">
        <v>3.77</v>
      </c>
      <c r="D1749" s="265">
        <f t="shared" si="27"/>
        <v>3.32891</v>
      </c>
    </row>
    <row r="1750" spans="1:4" s="5" customFormat="1" x14ac:dyDescent="0.2">
      <c r="A1750" s="191" t="s">
        <v>19018</v>
      </c>
      <c r="B1750" s="192" t="s">
        <v>19019</v>
      </c>
      <c r="C1750" s="47">
        <v>12.44</v>
      </c>
      <c r="D1750" s="265">
        <f t="shared" si="27"/>
        <v>10.98452</v>
      </c>
    </row>
    <row r="1751" spans="1:4" s="5" customFormat="1" x14ac:dyDescent="0.2">
      <c r="A1751" s="191" t="s">
        <v>5501</v>
      </c>
      <c r="B1751" s="192" t="s">
        <v>5502</v>
      </c>
      <c r="C1751" s="47">
        <v>8.2100000000000009</v>
      </c>
      <c r="D1751" s="265">
        <f t="shared" si="27"/>
        <v>7.2494300000000012</v>
      </c>
    </row>
    <row r="1752" spans="1:4" s="5" customFormat="1" x14ac:dyDescent="0.2">
      <c r="A1752" s="191" t="s">
        <v>5503</v>
      </c>
      <c r="B1752" s="192" t="s">
        <v>5504</v>
      </c>
      <c r="C1752" s="47">
        <v>5.43</v>
      </c>
      <c r="D1752" s="265">
        <f t="shared" si="27"/>
        <v>4.7946900000000001</v>
      </c>
    </row>
    <row r="1753" spans="1:4" s="5" customFormat="1" x14ac:dyDescent="0.2">
      <c r="A1753" s="191" t="s">
        <v>5505</v>
      </c>
      <c r="B1753" s="192" t="s">
        <v>5506</v>
      </c>
      <c r="C1753" s="47">
        <v>4.7</v>
      </c>
      <c r="D1753" s="265">
        <f t="shared" si="27"/>
        <v>4.1501000000000001</v>
      </c>
    </row>
    <row r="1754" spans="1:4" s="5" customFormat="1" x14ac:dyDescent="0.2">
      <c r="A1754" s="191" t="s">
        <v>19020</v>
      </c>
      <c r="B1754" s="192" t="s">
        <v>19021</v>
      </c>
      <c r="C1754" s="47">
        <v>7.04</v>
      </c>
      <c r="D1754" s="265">
        <f t="shared" si="27"/>
        <v>6.2163200000000005</v>
      </c>
    </row>
    <row r="1755" spans="1:4" s="5" customFormat="1" x14ac:dyDescent="0.2">
      <c r="A1755" s="191" t="s">
        <v>5507</v>
      </c>
      <c r="B1755" s="192" t="s">
        <v>5508</v>
      </c>
      <c r="C1755" s="47">
        <v>10.82</v>
      </c>
      <c r="D1755" s="265">
        <f t="shared" si="27"/>
        <v>9.5540599999999998</v>
      </c>
    </row>
    <row r="1756" spans="1:4" s="5" customFormat="1" x14ac:dyDescent="0.2">
      <c r="A1756" s="191" t="s">
        <v>5509</v>
      </c>
      <c r="B1756" s="192" t="s">
        <v>5510</v>
      </c>
      <c r="C1756" s="47">
        <v>88.63</v>
      </c>
      <c r="D1756" s="265">
        <f t="shared" si="27"/>
        <v>78.260289999999998</v>
      </c>
    </row>
    <row r="1757" spans="1:4" s="5" customFormat="1" x14ac:dyDescent="0.2">
      <c r="A1757" s="191" t="s">
        <v>5511</v>
      </c>
      <c r="B1757" s="192" t="s">
        <v>5512</v>
      </c>
      <c r="C1757" s="47">
        <v>1.04</v>
      </c>
      <c r="D1757" s="265">
        <f t="shared" si="27"/>
        <v>0.91832000000000003</v>
      </c>
    </row>
    <row r="1758" spans="1:4" s="5" customFormat="1" x14ac:dyDescent="0.2">
      <c r="A1758" s="191" t="s">
        <v>5513</v>
      </c>
      <c r="B1758" s="192" t="s">
        <v>5514</v>
      </c>
      <c r="C1758" s="47">
        <v>1.0900000000000001</v>
      </c>
      <c r="D1758" s="265">
        <f t="shared" si="27"/>
        <v>0.96247000000000005</v>
      </c>
    </row>
    <row r="1759" spans="1:4" s="5" customFormat="1" x14ac:dyDescent="0.2">
      <c r="A1759" s="191" t="s">
        <v>19022</v>
      </c>
      <c r="B1759" s="192" t="s">
        <v>19023</v>
      </c>
      <c r="C1759" s="47">
        <v>92.93</v>
      </c>
      <c r="D1759" s="265">
        <f t="shared" si="27"/>
        <v>82.057190000000006</v>
      </c>
    </row>
    <row r="1760" spans="1:4" s="5" customFormat="1" x14ac:dyDescent="0.2">
      <c r="A1760" s="191" t="s">
        <v>5515</v>
      </c>
      <c r="B1760" s="192" t="s">
        <v>5516</v>
      </c>
      <c r="C1760" s="47">
        <v>11.28</v>
      </c>
      <c r="D1760" s="265">
        <f t="shared" si="27"/>
        <v>9.9602399999999989</v>
      </c>
    </row>
    <row r="1761" spans="1:4" s="5" customFormat="1" x14ac:dyDescent="0.2">
      <c r="A1761" s="191" t="s">
        <v>5517</v>
      </c>
      <c r="B1761" s="192" t="s">
        <v>5518</v>
      </c>
      <c r="C1761" s="47">
        <v>13.03</v>
      </c>
      <c r="D1761" s="265">
        <f t="shared" si="27"/>
        <v>11.50549</v>
      </c>
    </row>
    <row r="1762" spans="1:4" s="5" customFormat="1" x14ac:dyDescent="0.2">
      <c r="A1762" s="191" t="s">
        <v>5519</v>
      </c>
      <c r="B1762" s="192" t="s">
        <v>5520</v>
      </c>
      <c r="C1762" s="47">
        <v>58.55</v>
      </c>
      <c r="D1762" s="265">
        <f t="shared" si="27"/>
        <v>51.699649999999998</v>
      </c>
    </row>
    <row r="1763" spans="1:4" s="5" customFormat="1" x14ac:dyDescent="0.2">
      <c r="A1763" s="191" t="s">
        <v>5521</v>
      </c>
      <c r="B1763" s="192" t="s">
        <v>5522</v>
      </c>
      <c r="C1763" s="47">
        <v>19.05</v>
      </c>
      <c r="D1763" s="265">
        <f t="shared" si="27"/>
        <v>16.821149999999999</v>
      </c>
    </row>
    <row r="1764" spans="1:4" s="5" customFormat="1" x14ac:dyDescent="0.2">
      <c r="A1764" s="191" t="s">
        <v>19024</v>
      </c>
      <c r="B1764" s="192" t="s">
        <v>5543</v>
      </c>
      <c r="C1764" s="47">
        <v>41.45</v>
      </c>
      <c r="D1764" s="265">
        <f t="shared" si="27"/>
        <v>36.600350000000006</v>
      </c>
    </row>
    <row r="1765" spans="1:4" s="5" customFormat="1" x14ac:dyDescent="0.2">
      <c r="A1765" s="191" t="s">
        <v>5523</v>
      </c>
      <c r="B1765" s="192" t="s">
        <v>5524</v>
      </c>
      <c r="C1765" s="47">
        <v>163.26</v>
      </c>
      <c r="D1765" s="265">
        <f t="shared" si="27"/>
        <v>144.15858</v>
      </c>
    </row>
    <row r="1766" spans="1:4" s="5" customFormat="1" x14ac:dyDescent="0.2">
      <c r="A1766" s="191" t="s">
        <v>5525</v>
      </c>
      <c r="B1766" s="192" t="s">
        <v>5526</v>
      </c>
      <c r="C1766" s="47">
        <v>23.44</v>
      </c>
      <c r="D1766" s="265">
        <f t="shared" si="27"/>
        <v>20.697520000000001</v>
      </c>
    </row>
    <row r="1767" spans="1:4" s="5" customFormat="1" x14ac:dyDescent="0.2">
      <c r="A1767" s="191" t="s">
        <v>19025</v>
      </c>
      <c r="B1767" s="192" t="s">
        <v>5506</v>
      </c>
      <c r="C1767" s="47">
        <v>59.94</v>
      </c>
      <c r="D1767" s="265">
        <f t="shared" si="27"/>
        <v>52.927019999999999</v>
      </c>
    </row>
    <row r="1768" spans="1:4" s="5" customFormat="1" x14ac:dyDescent="0.2">
      <c r="A1768" s="191" t="s">
        <v>19026</v>
      </c>
      <c r="B1768" s="192" t="s">
        <v>19027</v>
      </c>
      <c r="C1768" s="47">
        <v>4.2300000000000004</v>
      </c>
      <c r="D1768" s="265">
        <f t="shared" si="27"/>
        <v>3.7350900000000005</v>
      </c>
    </row>
    <row r="1769" spans="1:4" s="5" customFormat="1" x14ac:dyDescent="0.2">
      <c r="A1769" s="191" t="s">
        <v>19028</v>
      </c>
      <c r="B1769" s="192" t="s">
        <v>19029</v>
      </c>
      <c r="C1769" s="47">
        <v>5.43</v>
      </c>
      <c r="D1769" s="265">
        <f t="shared" si="27"/>
        <v>4.7946900000000001</v>
      </c>
    </row>
    <row r="1770" spans="1:4" s="5" customFormat="1" x14ac:dyDescent="0.2">
      <c r="A1770" s="191" t="s">
        <v>5527</v>
      </c>
      <c r="B1770" s="192" t="s">
        <v>5506</v>
      </c>
      <c r="C1770" s="47">
        <v>4.24</v>
      </c>
      <c r="D1770" s="265">
        <f t="shared" si="27"/>
        <v>3.7439200000000001</v>
      </c>
    </row>
    <row r="1771" spans="1:4" s="5" customFormat="1" x14ac:dyDescent="0.2">
      <c r="A1771" s="191" t="s">
        <v>5528</v>
      </c>
      <c r="B1771" s="192" t="s">
        <v>5529</v>
      </c>
      <c r="C1771" s="47">
        <v>4.24</v>
      </c>
      <c r="D1771" s="265">
        <f t="shared" si="27"/>
        <v>3.7439200000000001</v>
      </c>
    </row>
    <row r="1772" spans="1:4" s="5" customFormat="1" x14ac:dyDescent="0.2">
      <c r="A1772" s="191" t="s">
        <v>5531</v>
      </c>
      <c r="B1772" s="192" t="s">
        <v>5530</v>
      </c>
      <c r="C1772" s="47">
        <v>372.73</v>
      </c>
      <c r="D1772" s="265">
        <f t="shared" si="27"/>
        <v>329.12058999999999</v>
      </c>
    </row>
    <row r="1773" spans="1:4" s="5" customFormat="1" x14ac:dyDescent="0.2">
      <c r="A1773" s="191" t="s">
        <v>19030</v>
      </c>
      <c r="B1773" s="192" t="s">
        <v>19031</v>
      </c>
      <c r="C1773" s="47">
        <v>1.7</v>
      </c>
      <c r="D1773" s="265">
        <f t="shared" si="27"/>
        <v>1.5010999999999999</v>
      </c>
    </row>
    <row r="1774" spans="1:4" s="5" customFormat="1" x14ac:dyDescent="0.2">
      <c r="A1774" s="191" t="s">
        <v>5532</v>
      </c>
      <c r="B1774" s="192" t="s">
        <v>5533</v>
      </c>
      <c r="C1774" s="47">
        <v>0.35</v>
      </c>
      <c r="D1774" s="265">
        <f t="shared" si="27"/>
        <v>0.30904999999999999</v>
      </c>
    </row>
    <row r="1775" spans="1:4" s="5" customFormat="1" x14ac:dyDescent="0.2">
      <c r="A1775" s="191" t="s">
        <v>19032</v>
      </c>
      <c r="B1775" s="192" t="s">
        <v>5506</v>
      </c>
      <c r="C1775" s="47">
        <v>1.66</v>
      </c>
      <c r="D1775" s="265">
        <f t="shared" si="27"/>
        <v>1.4657799999999999</v>
      </c>
    </row>
    <row r="1776" spans="1:4" s="5" customFormat="1" x14ac:dyDescent="0.2">
      <c r="A1776" s="191" t="s">
        <v>5534</v>
      </c>
      <c r="B1776" s="192" t="s">
        <v>5535</v>
      </c>
      <c r="C1776" s="47">
        <v>67.22</v>
      </c>
      <c r="D1776" s="265">
        <f t="shared" si="27"/>
        <v>59.355260000000001</v>
      </c>
    </row>
    <row r="1777" spans="1:4" s="5" customFormat="1" x14ac:dyDescent="0.2">
      <c r="A1777" s="191" t="s">
        <v>5536</v>
      </c>
      <c r="B1777" s="192" t="s">
        <v>5537</v>
      </c>
      <c r="C1777" s="47">
        <v>47.45</v>
      </c>
      <c r="D1777" s="265">
        <f t="shared" si="27"/>
        <v>41.898350000000001</v>
      </c>
    </row>
    <row r="1778" spans="1:4" s="5" customFormat="1" x14ac:dyDescent="0.2">
      <c r="A1778" s="191" t="s">
        <v>5538</v>
      </c>
      <c r="B1778" s="192" t="s">
        <v>5539</v>
      </c>
      <c r="C1778" s="47">
        <v>14.25</v>
      </c>
      <c r="D1778" s="265">
        <f t="shared" si="27"/>
        <v>12.582750000000001</v>
      </c>
    </row>
    <row r="1779" spans="1:4" s="5" customFormat="1" x14ac:dyDescent="0.2">
      <c r="A1779" s="191" t="s">
        <v>5540</v>
      </c>
      <c r="B1779" s="192" t="s">
        <v>5541</v>
      </c>
      <c r="C1779" s="47">
        <v>10.07</v>
      </c>
      <c r="D1779" s="265">
        <f t="shared" si="27"/>
        <v>8.8918099999999995</v>
      </c>
    </row>
    <row r="1780" spans="1:4" s="5" customFormat="1" x14ac:dyDescent="0.2">
      <c r="A1780" s="191" t="s">
        <v>5542</v>
      </c>
      <c r="B1780" s="192" t="s">
        <v>5543</v>
      </c>
      <c r="C1780" s="47">
        <v>57.41</v>
      </c>
      <c r="D1780" s="265">
        <f t="shared" si="27"/>
        <v>50.69303</v>
      </c>
    </row>
    <row r="1781" spans="1:4" s="5" customFormat="1" x14ac:dyDescent="0.2">
      <c r="A1781" s="191" t="s">
        <v>5544</v>
      </c>
      <c r="B1781" s="192" t="s">
        <v>5506</v>
      </c>
      <c r="C1781" s="47">
        <v>2.12</v>
      </c>
      <c r="D1781" s="265">
        <f t="shared" si="27"/>
        <v>1.8719600000000001</v>
      </c>
    </row>
    <row r="1782" spans="1:4" s="5" customFormat="1" x14ac:dyDescent="0.2">
      <c r="A1782" s="191" t="s">
        <v>19033</v>
      </c>
      <c r="B1782" s="192" t="s">
        <v>5522</v>
      </c>
      <c r="C1782" s="47">
        <v>3.82</v>
      </c>
      <c r="D1782" s="265">
        <f t="shared" si="27"/>
        <v>3.3730599999999997</v>
      </c>
    </row>
    <row r="1783" spans="1:4" s="5" customFormat="1" x14ac:dyDescent="0.2">
      <c r="A1783" s="191" t="s">
        <v>5545</v>
      </c>
      <c r="B1783" s="192" t="s">
        <v>5546</v>
      </c>
      <c r="C1783" s="47">
        <v>14.51</v>
      </c>
      <c r="D1783" s="265">
        <f t="shared" si="27"/>
        <v>12.812329999999999</v>
      </c>
    </row>
    <row r="1784" spans="1:4" s="5" customFormat="1" x14ac:dyDescent="0.2">
      <c r="A1784" s="191" t="s">
        <v>19034</v>
      </c>
      <c r="B1784" s="192" t="s">
        <v>19035</v>
      </c>
      <c r="C1784" s="47">
        <v>76.819999999999993</v>
      </c>
      <c r="D1784" s="265">
        <f t="shared" si="27"/>
        <v>67.832059999999998</v>
      </c>
    </row>
    <row r="1785" spans="1:4" s="5" customFormat="1" x14ac:dyDescent="0.2">
      <c r="A1785" s="191" t="s">
        <v>19036</v>
      </c>
      <c r="B1785" s="192" t="s">
        <v>19037</v>
      </c>
      <c r="C1785" s="47">
        <v>19.920000000000002</v>
      </c>
      <c r="D1785" s="265">
        <f t="shared" si="27"/>
        <v>17.589360000000003</v>
      </c>
    </row>
    <row r="1786" spans="1:4" s="5" customFormat="1" x14ac:dyDescent="0.2">
      <c r="A1786" s="191" t="s">
        <v>19038</v>
      </c>
      <c r="B1786" s="192" t="s">
        <v>5595</v>
      </c>
      <c r="C1786" s="47">
        <v>81.52</v>
      </c>
      <c r="D1786" s="265">
        <f t="shared" si="27"/>
        <v>71.982159999999993</v>
      </c>
    </row>
    <row r="1787" spans="1:4" s="5" customFormat="1" x14ac:dyDescent="0.2">
      <c r="A1787" s="191" t="s">
        <v>5547</v>
      </c>
      <c r="B1787" s="192" t="s">
        <v>5548</v>
      </c>
      <c r="C1787" s="47">
        <v>193.08</v>
      </c>
      <c r="D1787" s="265">
        <f t="shared" si="27"/>
        <v>170.48964000000001</v>
      </c>
    </row>
    <row r="1788" spans="1:4" s="5" customFormat="1" x14ac:dyDescent="0.2">
      <c r="A1788" s="191" t="s">
        <v>5549</v>
      </c>
      <c r="B1788" s="192" t="s">
        <v>5550</v>
      </c>
      <c r="C1788" s="47">
        <v>274.64999999999998</v>
      </c>
      <c r="D1788" s="265">
        <f t="shared" si="27"/>
        <v>242.51594999999998</v>
      </c>
    </row>
    <row r="1789" spans="1:4" s="5" customFormat="1" x14ac:dyDescent="0.2">
      <c r="A1789" s="191" t="s">
        <v>5551</v>
      </c>
      <c r="B1789" s="192" t="s">
        <v>5552</v>
      </c>
      <c r="C1789" s="47">
        <v>156.94</v>
      </c>
      <c r="D1789" s="265">
        <f t="shared" si="27"/>
        <v>138.57802000000001</v>
      </c>
    </row>
    <row r="1790" spans="1:4" s="5" customFormat="1" x14ac:dyDescent="0.2">
      <c r="A1790" s="191" t="s">
        <v>19039</v>
      </c>
      <c r="B1790" s="192" t="s">
        <v>19040</v>
      </c>
      <c r="C1790" s="47">
        <v>160.55000000000001</v>
      </c>
      <c r="D1790" s="265">
        <f t="shared" si="27"/>
        <v>141.76565000000002</v>
      </c>
    </row>
    <row r="1791" spans="1:4" s="5" customFormat="1" x14ac:dyDescent="0.2">
      <c r="A1791" s="191" t="s">
        <v>5553</v>
      </c>
      <c r="B1791" s="192" t="s">
        <v>5554</v>
      </c>
      <c r="C1791" s="47">
        <v>188.44</v>
      </c>
      <c r="D1791" s="265">
        <f t="shared" si="27"/>
        <v>166.39251999999999</v>
      </c>
    </row>
    <row r="1792" spans="1:4" s="5" customFormat="1" x14ac:dyDescent="0.2">
      <c r="A1792" s="191" t="s">
        <v>5555</v>
      </c>
      <c r="B1792" s="192" t="s">
        <v>5556</v>
      </c>
      <c r="C1792" s="47">
        <v>165.72</v>
      </c>
      <c r="D1792" s="265">
        <f t="shared" si="27"/>
        <v>146.33076</v>
      </c>
    </row>
    <row r="1793" spans="1:4" s="5" customFormat="1" x14ac:dyDescent="0.2">
      <c r="A1793" s="191" t="s">
        <v>5557</v>
      </c>
      <c r="B1793" s="192" t="s">
        <v>5558</v>
      </c>
      <c r="C1793" s="47">
        <v>29.79</v>
      </c>
      <c r="D1793" s="265">
        <f t="shared" si="27"/>
        <v>26.304569999999998</v>
      </c>
    </row>
    <row r="1794" spans="1:4" s="5" customFormat="1" x14ac:dyDescent="0.2">
      <c r="A1794" s="191" t="s">
        <v>5559</v>
      </c>
      <c r="B1794" s="192" t="s">
        <v>5560</v>
      </c>
      <c r="C1794" s="47">
        <v>14.31</v>
      </c>
      <c r="D1794" s="265">
        <f t="shared" si="27"/>
        <v>12.635730000000001</v>
      </c>
    </row>
    <row r="1795" spans="1:4" s="5" customFormat="1" x14ac:dyDescent="0.2">
      <c r="A1795" s="191" t="s">
        <v>5561</v>
      </c>
      <c r="B1795" s="192" t="s">
        <v>5535</v>
      </c>
      <c r="C1795" s="47">
        <v>52.51</v>
      </c>
      <c r="D1795" s="265">
        <f t="shared" si="27"/>
        <v>46.366329999999998</v>
      </c>
    </row>
    <row r="1796" spans="1:4" s="5" customFormat="1" x14ac:dyDescent="0.2">
      <c r="A1796" s="191" t="s">
        <v>5562</v>
      </c>
      <c r="B1796" s="192" t="s">
        <v>5543</v>
      </c>
      <c r="C1796" s="47">
        <v>46.47</v>
      </c>
      <c r="D1796" s="265">
        <f t="shared" si="27"/>
        <v>41.033009999999997</v>
      </c>
    </row>
    <row r="1797" spans="1:4" s="5" customFormat="1" x14ac:dyDescent="0.2">
      <c r="A1797" s="191" t="s">
        <v>5563</v>
      </c>
      <c r="B1797" s="192" t="s">
        <v>5543</v>
      </c>
      <c r="C1797" s="47">
        <v>66.19</v>
      </c>
      <c r="D1797" s="265">
        <f t="shared" si="27"/>
        <v>58.445769999999996</v>
      </c>
    </row>
    <row r="1798" spans="1:4" s="5" customFormat="1" x14ac:dyDescent="0.2">
      <c r="A1798" s="191" t="s">
        <v>19041</v>
      </c>
      <c r="B1798" s="192" t="s">
        <v>5583</v>
      </c>
      <c r="C1798" s="47">
        <v>189.98</v>
      </c>
      <c r="D1798" s="265">
        <f t="shared" si="27"/>
        <v>167.75234</v>
      </c>
    </row>
    <row r="1799" spans="1:4" s="5" customFormat="1" x14ac:dyDescent="0.2">
      <c r="A1799" s="191" t="s">
        <v>5564</v>
      </c>
      <c r="B1799" s="192" t="s">
        <v>5565</v>
      </c>
      <c r="C1799" s="47">
        <v>95.41</v>
      </c>
      <c r="D1799" s="265">
        <f t="shared" si="27"/>
        <v>84.247029999999995</v>
      </c>
    </row>
    <row r="1800" spans="1:4" s="5" customFormat="1" x14ac:dyDescent="0.2">
      <c r="A1800" s="191" t="s">
        <v>19042</v>
      </c>
      <c r="B1800" s="192" t="s">
        <v>19043</v>
      </c>
      <c r="C1800" s="47">
        <v>167.67</v>
      </c>
      <c r="D1800" s="265">
        <f t="shared" si="27"/>
        <v>148.05260999999999</v>
      </c>
    </row>
    <row r="1801" spans="1:4" s="5" customFormat="1" x14ac:dyDescent="0.2">
      <c r="A1801" s="191" t="s">
        <v>5566</v>
      </c>
      <c r="B1801" s="192" t="s">
        <v>5567</v>
      </c>
      <c r="C1801" s="47">
        <v>187.46</v>
      </c>
      <c r="D1801" s="265">
        <f t="shared" ref="D1801:D1864" si="28">C1801*0.883</f>
        <v>165.52718000000002</v>
      </c>
    </row>
    <row r="1802" spans="1:4" s="5" customFormat="1" x14ac:dyDescent="0.2">
      <c r="A1802" s="191" t="s">
        <v>19044</v>
      </c>
      <c r="B1802" s="192" t="s">
        <v>5575</v>
      </c>
      <c r="C1802" s="47">
        <v>7.33</v>
      </c>
      <c r="D1802" s="265">
        <f t="shared" si="28"/>
        <v>6.4723899999999999</v>
      </c>
    </row>
    <row r="1803" spans="1:4" s="5" customFormat="1" x14ac:dyDescent="0.2">
      <c r="A1803" s="191" t="s">
        <v>5568</v>
      </c>
      <c r="B1803" s="192" t="s">
        <v>5552</v>
      </c>
      <c r="C1803" s="47">
        <v>286.01</v>
      </c>
      <c r="D1803" s="265">
        <f t="shared" si="28"/>
        <v>252.54683</v>
      </c>
    </row>
    <row r="1804" spans="1:4" s="5" customFormat="1" x14ac:dyDescent="0.2">
      <c r="A1804" s="191" t="s">
        <v>1409</v>
      </c>
      <c r="B1804" s="192" t="s">
        <v>5543</v>
      </c>
      <c r="C1804" s="47">
        <v>106.35</v>
      </c>
      <c r="D1804" s="265">
        <f t="shared" si="28"/>
        <v>93.907049999999998</v>
      </c>
    </row>
    <row r="1805" spans="1:4" s="5" customFormat="1" x14ac:dyDescent="0.2">
      <c r="A1805" s="191" t="s">
        <v>1410</v>
      </c>
      <c r="B1805" s="192" t="s">
        <v>5543</v>
      </c>
      <c r="C1805" s="47">
        <v>269.49</v>
      </c>
      <c r="D1805" s="265">
        <f t="shared" si="28"/>
        <v>237.95967000000002</v>
      </c>
    </row>
    <row r="1806" spans="1:4" s="5" customFormat="1" x14ac:dyDescent="0.2">
      <c r="A1806" s="191" t="s">
        <v>5569</v>
      </c>
      <c r="B1806" s="192" t="s">
        <v>5570</v>
      </c>
      <c r="C1806" s="47">
        <v>142.83000000000001</v>
      </c>
      <c r="D1806" s="265">
        <f t="shared" si="28"/>
        <v>126.11889000000001</v>
      </c>
    </row>
    <row r="1807" spans="1:4" s="5" customFormat="1" x14ac:dyDescent="0.2">
      <c r="A1807" s="191" t="s">
        <v>5571</v>
      </c>
      <c r="B1807" s="192" t="s">
        <v>5572</v>
      </c>
      <c r="C1807" s="47">
        <v>2.4300000000000002</v>
      </c>
      <c r="D1807" s="265">
        <f t="shared" si="28"/>
        <v>2.1456900000000001</v>
      </c>
    </row>
    <row r="1808" spans="1:4" s="5" customFormat="1" x14ac:dyDescent="0.2">
      <c r="A1808" s="191" t="s">
        <v>5573</v>
      </c>
      <c r="B1808" s="192" t="s">
        <v>5565</v>
      </c>
      <c r="C1808" s="47">
        <v>114.1</v>
      </c>
      <c r="D1808" s="265">
        <f t="shared" si="28"/>
        <v>100.7503</v>
      </c>
    </row>
    <row r="1809" spans="1:4" s="5" customFormat="1" x14ac:dyDescent="0.2">
      <c r="A1809" s="191" t="s">
        <v>5574</v>
      </c>
      <c r="B1809" s="192" t="s">
        <v>5575</v>
      </c>
      <c r="C1809" s="47">
        <v>39.24</v>
      </c>
      <c r="D1809" s="265">
        <f t="shared" si="28"/>
        <v>34.648920000000004</v>
      </c>
    </row>
    <row r="1810" spans="1:4" s="5" customFormat="1" x14ac:dyDescent="0.2">
      <c r="A1810" s="191" t="s">
        <v>5576</v>
      </c>
      <c r="B1810" s="192" t="s">
        <v>5577</v>
      </c>
      <c r="C1810" s="47">
        <v>54.11</v>
      </c>
      <c r="D1810" s="265">
        <f t="shared" si="28"/>
        <v>47.779130000000002</v>
      </c>
    </row>
    <row r="1811" spans="1:4" s="5" customFormat="1" x14ac:dyDescent="0.2">
      <c r="A1811" s="191" t="s">
        <v>5578</v>
      </c>
      <c r="B1811" s="192" t="s">
        <v>5577</v>
      </c>
      <c r="C1811" s="47">
        <v>105.32</v>
      </c>
      <c r="D1811" s="265">
        <f t="shared" si="28"/>
        <v>92.997559999999993</v>
      </c>
    </row>
    <row r="1812" spans="1:4" s="5" customFormat="1" x14ac:dyDescent="0.2">
      <c r="A1812" s="191" t="s">
        <v>5579</v>
      </c>
      <c r="B1812" s="192" t="s">
        <v>5580</v>
      </c>
      <c r="C1812" s="47">
        <v>120.51</v>
      </c>
      <c r="D1812" s="265">
        <f t="shared" si="28"/>
        <v>106.41033</v>
      </c>
    </row>
    <row r="1813" spans="1:4" s="5" customFormat="1" x14ac:dyDescent="0.2">
      <c r="A1813" s="191" t="s">
        <v>5581</v>
      </c>
      <c r="B1813" s="192" t="s">
        <v>5580</v>
      </c>
      <c r="C1813" s="47">
        <v>170.98</v>
      </c>
      <c r="D1813" s="265">
        <f t="shared" si="28"/>
        <v>150.97533999999999</v>
      </c>
    </row>
    <row r="1814" spans="1:4" s="5" customFormat="1" x14ac:dyDescent="0.2">
      <c r="A1814" s="191" t="s">
        <v>5582</v>
      </c>
      <c r="B1814" s="192" t="s">
        <v>5583</v>
      </c>
      <c r="C1814" s="47">
        <v>216.83</v>
      </c>
      <c r="D1814" s="265">
        <f t="shared" si="28"/>
        <v>191.46089000000001</v>
      </c>
    </row>
    <row r="1815" spans="1:4" s="5" customFormat="1" x14ac:dyDescent="0.2">
      <c r="A1815" s="191" t="s">
        <v>5584</v>
      </c>
      <c r="B1815" s="192" t="s">
        <v>5585</v>
      </c>
      <c r="C1815" s="47">
        <v>82.86</v>
      </c>
      <c r="D1815" s="265">
        <f t="shared" si="28"/>
        <v>73.165379999999999</v>
      </c>
    </row>
    <row r="1816" spans="1:4" s="5" customFormat="1" x14ac:dyDescent="0.2">
      <c r="A1816" s="191" t="s">
        <v>19045</v>
      </c>
      <c r="B1816" s="192" t="s">
        <v>5585</v>
      </c>
      <c r="C1816" s="47">
        <v>118.74</v>
      </c>
      <c r="D1816" s="265">
        <f t="shared" si="28"/>
        <v>104.84742</v>
      </c>
    </row>
    <row r="1817" spans="1:4" s="5" customFormat="1" x14ac:dyDescent="0.2">
      <c r="A1817" s="191" t="s">
        <v>19046</v>
      </c>
      <c r="B1817" s="192" t="s">
        <v>19047</v>
      </c>
      <c r="C1817" s="47">
        <v>42.13</v>
      </c>
      <c r="D1817" s="265">
        <f t="shared" si="28"/>
        <v>37.200790000000005</v>
      </c>
    </row>
    <row r="1818" spans="1:4" s="5" customFormat="1" x14ac:dyDescent="0.2">
      <c r="A1818" s="191" t="s">
        <v>19048</v>
      </c>
      <c r="B1818" s="192" t="s">
        <v>5552</v>
      </c>
      <c r="C1818" s="47">
        <v>83.22</v>
      </c>
      <c r="D1818" s="265">
        <f t="shared" si="28"/>
        <v>73.483260000000001</v>
      </c>
    </row>
    <row r="1819" spans="1:4" s="5" customFormat="1" x14ac:dyDescent="0.2">
      <c r="A1819" s="191" t="s">
        <v>5586</v>
      </c>
      <c r="B1819" s="192" t="s">
        <v>5543</v>
      </c>
      <c r="C1819" s="47">
        <v>88.39</v>
      </c>
      <c r="D1819" s="265">
        <f t="shared" si="28"/>
        <v>78.048370000000006</v>
      </c>
    </row>
    <row r="1820" spans="1:4" s="5" customFormat="1" x14ac:dyDescent="0.2">
      <c r="A1820" s="191" t="s">
        <v>5587</v>
      </c>
      <c r="B1820" s="192" t="s">
        <v>5588</v>
      </c>
      <c r="C1820" s="47">
        <v>87.1</v>
      </c>
      <c r="D1820" s="265">
        <f t="shared" si="28"/>
        <v>76.909300000000002</v>
      </c>
    </row>
    <row r="1821" spans="1:4" s="5" customFormat="1" x14ac:dyDescent="0.2">
      <c r="A1821" s="191" t="s">
        <v>5589</v>
      </c>
      <c r="B1821" s="192" t="s">
        <v>5590</v>
      </c>
      <c r="C1821" s="47">
        <v>26.18</v>
      </c>
      <c r="D1821" s="265">
        <f t="shared" si="28"/>
        <v>23.11694</v>
      </c>
    </row>
    <row r="1822" spans="1:4" s="5" customFormat="1" x14ac:dyDescent="0.2">
      <c r="A1822" s="191" t="s">
        <v>5591</v>
      </c>
      <c r="B1822" s="192" t="s">
        <v>5592</v>
      </c>
      <c r="C1822" s="47">
        <v>34.99</v>
      </c>
      <c r="D1822" s="265">
        <f t="shared" si="28"/>
        <v>30.896170000000001</v>
      </c>
    </row>
    <row r="1823" spans="1:4" s="5" customFormat="1" x14ac:dyDescent="0.2">
      <c r="A1823" s="191" t="s">
        <v>5593</v>
      </c>
      <c r="B1823" s="192" t="s">
        <v>5552</v>
      </c>
      <c r="C1823" s="47">
        <v>94.89</v>
      </c>
      <c r="D1823" s="265">
        <f t="shared" si="28"/>
        <v>83.787869999999998</v>
      </c>
    </row>
    <row r="1824" spans="1:4" s="5" customFormat="1" x14ac:dyDescent="0.2">
      <c r="A1824" s="191" t="s">
        <v>5594</v>
      </c>
      <c r="B1824" s="192" t="s">
        <v>5595</v>
      </c>
      <c r="C1824" s="47">
        <v>80.540000000000006</v>
      </c>
      <c r="D1824" s="265">
        <f t="shared" si="28"/>
        <v>71.116820000000004</v>
      </c>
    </row>
    <row r="1825" spans="1:4" s="5" customFormat="1" x14ac:dyDescent="0.2">
      <c r="A1825" s="191" t="s">
        <v>5596</v>
      </c>
      <c r="B1825" s="192" t="s">
        <v>5548</v>
      </c>
      <c r="C1825" s="47">
        <v>131.1</v>
      </c>
      <c r="D1825" s="265">
        <f t="shared" si="28"/>
        <v>115.76129999999999</v>
      </c>
    </row>
    <row r="1826" spans="1:4" s="5" customFormat="1" x14ac:dyDescent="0.2">
      <c r="A1826" s="191" t="s">
        <v>5597</v>
      </c>
      <c r="B1826" s="192" t="s">
        <v>5580</v>
      </c>
      <c r="C1826" s="47">
        <v>57.93</v>
      </c>
      <c r="D1826" s="265">
        <f t="shared" si="28"/>
        <v>51.152189999999997</v>
      </c>
    </row>
    <row r="1827" spans="1:4" s="5" customFormat="1" x14ac:dyDescent="0.2">
      <c r="A1827" s="191" t="s">
        <v>5598</v>
      </c>
      <c r="B1827" s="192" t="s">
        <v>5580</v>
      </c>
      <c r="C1827" s="47">
        <v>145.75</v>
      </c>
      <c r="D1827" s="265">
        <f t="shared" si="28"/>
        <v>128.69725</v>
      </c>
    </row>
    <row r="1828" spans="1:4" s="5" customFormat="1" x14ac:dyDescent="0.2">
      <c r="A1828" s="191" t="s">
        <v>19049</v>
      </c>
      <c r="B1828" s="192" t="s">
        <v>19050</v>
      </c>
      <c r="C1828" s="47">
        <v>198.76</v>
      </c>
      <c r="D1828" s="265">
        <f t="shared" si="28"/>
        <v>175.50507999999999</v>
      </c>
    </row>
    <row r="1829" spans="1:4" s="5" customFormat="1" x14ac:dyDescent="0.2">
      <c r="A1829" s="191" t="s">
        <v>5599</v>
      </c>
      <c r="B1829" s="192" t="s">
        <v>5600</v>
      </c>
      <c r="C1829" s="47">
        <v>19.73</v>
      </c>
      <c r="D1829" s="265">
        <f t="shared" si="28"/>
        <v>17.421590000000002</v>
      </c>
    </row>
    <row r="1830" spans="1:4" s="5" customFormat="1" x14ac:dyDescent="0.2">
      <c r="A1830" s="191" t="s">
        <v>5601</v>
      </c>
      <c r="B1830" s="192" t="s">
        <v>5602</v>
      </c>
      <c r="C1830" s="47">
        <v>21.82</v>
      </c>
      <c r="D1830" s="265">
        <f t="shared" si="28"/>
        <v>19.267060000000001</v>
      </c>
    </row>
    <row r="1831" spans="1:4" s="5" customFormat="1" x14ac:dyDescent="0.2">
      <c r="A1831" s="191" t="s">
        <v>5603</v>
      </c>
      <c r="B1831" s="192" t="s">
        <v>5600</v>
      </c>
      <c r="C1831" s="47">
        <v>18.38</v>
      </c>
      <c r="D1831" s="265">
        <f t="shared" si="28"/>
        <v>16.22954</v>
      </c>
    </row>
    <row r="1832" spans="1:4" s="5" customFormat="1" x14ac:dyDescent="0.2">
      <c r="A1832" s="191" t="s">
        <v>19051</v>
      </c>
      <c r="B1832" s="192" t="s">
        <v>5605</v>
      </c>
      <c r="C1832" s="47">
        <v>68.45</v>
      </c>
      <c r="D1832" s="265">
        <f t="shared" si="28"/>
        <v>60.44135</v>
      </c>
    </row>
    <row r="1833" spans="1:4" s="5" customFormat="1" x14ac:dyDescent="0.2">
      <c r="A1833" s="191" t="s">
        <v>5604</v>
      </c>
      <c r="B1833" s="192" t="s">
        <v>5605</v>
      </c>
      <c r="C1833" s="47">
        <v>62.16</v>
      </c>
      <c r="D1833" s="265">
        <f t="shared" si="28"/>
        <v>54.887279999999997</v>
      </c>
    </row>
    <row r="1834" spans="1:4" s="5" customFormat="1" x14ac:dyDescent="0.2">
      <c r="A1834" s="191" t="s">
        <v>5606</v>
      </c>
      <c r="B1834" s="192" t="s">
        <v>5607</v>
      </c>
      <c r="C1834" s="47">
        <v>66.55</v>
      </c>
      <c r="D1834" s="265">
        <f t="shared" si="28"/>
        <v>58.763649999999998</v>
      </c>
    </row>
    <row r="1835" spans="1:4" s="5" customFormat="1" x14ac:dyDescent="0.2">
      <c r="A1835" s="191" t="s">
        <v>5608</v>
      </c>
      <c r="B1835" s="192" t="s">
        <v>5609</v>
      </c>
      <c r="C1835" s="47">
        <v>48.84</v>
      </c>
      <c r="D1835" s="265">
        <f t="shared" si="28"/>
        <v>43.125720000000001</v>
      </c>
    </row>
    <row r="1836" spans="1:4" s="5" customFormat="1" x14ac:dyDescent="0.2">
      <c r="A1836" s="191" t="s">
        <v>5610</v>
      </c>
      <c r="B1836" s="192" t="s">
        <v>5611</v>
      </c>
      <c r="C1836" s="47">
        <v>38.51</v>
      </c>
      <c r="D1836" s="265">
        <f t="shared" si="28"/>
        <v>34.004329999999996</v>
      </c>
    </row>
    <row r="1837" spans="1:4" s="5" customFormat="1" x14ac:dyDescent="0.2">
      <c r="A1837" s="191" t="s">
        <v>5612</v>
      </c>
      <c r="B1837" s="192" t="s">
        <v>5613</v>
      </c>
      <c r="C1837" s="47">
        <v>24.68</v>
      </c>
      <c r="D1837" s="265">
        <f t="shared" si="28"/>
        <v>21.792439999999999</v>
      </c>
    </row>
    <row r="1838" spans="1:4" s="5" customFormat="1" x14ac:dyDescent="0.2">
      <c r="A1838" s="191" t="s">
        <v>5614</v>
      </c>
      <c r="B1838" s="192" t="s">
        <v>5615</v>
      </c>
      <c r="C1838" s="47">
        <v>55.5</v>
      </c>
      <c r="D1838" s="265">
        <f t="shared" si="28"/>
        <v>49.006500000000003</v>
      </c>
    </row>
    <row r="1839" spans="1:4" s="5" customFormat="1" x14ac:dyDescent="0.2">
      <c r="A1839" s="191" t="s">
        <v>5616</v>
      </c>
      <c r="B1839" s="192" t="s">
        <v>5617</v>
      </c>
      <c r="C1839" s="47">
        <v>26.49</v>
      </c>
      <c r="D1839" s="265">
        <f t="shared" si="28"/>
        <v>23.39067</v>
      </c>
    </row>
    <row r="1840" spans="1:4" s="5" customFormat="1" x14ac:dyDescent="0.2">
      <c r="A1840" s="191" t="s">
        <v>19052</v>
      </c>
      <c r="B1840" s="192" t="s">
        <v>19053</v>
      </c>
      <c r="C1840" s="47">
        <v>85.54</v>
      </c>
      <c r="D1840" s="265">
        <f t="shared" si="28"/>
        <v>75.53182000000001</v>
      </c>
    </row>
    <row r="1841" spans="1:4" s="5" customFormat="1" x14ac:dyDescent="0.2">
      <c r="A1841" s="191" t="s">
        <v>19054</v>
      </c>
      <c r="B1841" s="192" t="s">
        <v>19055</v>
      </c>
      <c r="C1841" s="47">
        <v>17.190000000000001</v>
      </c>
      <c r="D1841" s="265">
        <f t="shared" si="28"/>
        <v>15.178770000000002</v>
      </c>
    </row>
    <row r="1842" spans="1:4" s="5" customFormat="1" x14ac:dyDescent="0.2">
      <c r="A1842" s="191" t="s">
        <v>5618</v>
      </c>
      <c r="B1842" s="192" t="s">
        <v>5619</v>
      </c>
      <c r="C1842" s="47">
        <v>15.96</v>
      </c>
      <c r="D1842" s="265">
        <f t="shared" si="28"/>
        <v>14.092680000000001</v>
      </c>
    </row>
    <row r="1843" spans="1:4" s="5" customFormat="1" x14ac:dyDescent="0.2">
      <c r="A1843" s="191" t="s">
        <v>5620</v>
      </c>
      <c r="B1843" s="192" t="s">
        <v>5621</v>
      </c>
      <c r="C1843" s="47">
        <v>11.62</v>
      </c>
      <c r="D1843" s="265">
        <f t="shared" si="28"/>
        <v>10.26046</v>
      </c>
    </row>
    <row r="1844" spans="1:4" s="5" customFormat="1" x14ac:dyDescent="0.2">
      <c r="A1844" s="191" t="s">
        <v>5622</v>
      </c>
      <c r="B1844" s="192" t="s">
        <v>5623</v>
      </c>
      <c r="C1844" s="47">
        <v>13.01</v>
      </c>
      <c r="D1844" s="265">
        <f t="shared" si="28"/>
        <v>11.487830000000001</v>
      </c>
    </row>
    <row r="1845" spans="1:4" s="5" customFormat="1" x14ac:dyDescent="0.2">
      <c r="A1845" s="191" t="s">
        <v>5624</v>
      </c>
      <c r="B1845" s="192" t="s">
        <v>5621</v>
      </c>
      <c r="C1845" s="47">
        <v>15.49</v>
      </c>
      <c r="D1845" s="265">
        <f t="shared" si="28"/>
        <v>13.677670000000001</v>
      </c>
    </row>
    <row r="1846" spans="1:4" s="5" customFormat="1" x14ac:dyDescent="0.2">
      <c r="A1846" s="191" t="s">
        <v>5625</v>
      </c>
      <c r="B1846" s="192" t="s">
        <v>5626</v>
      </c>
      <c r="C1846" s="47">
        <v>32.14</v>
      </c>
      <c r="D1846" s="265">
        <f t="shared" si="28"/>
        <v>28.379619999999999</v>
      </c>
    </row>
    <row r="1847" spans="1:4" s="5" customFormat="1" x14ac:dyDescent="0.2">
      <c r="A1847" s="191" t="s">
        <v>5627</v>
      </c>
      <c r="B1847" s="192" t="s">
        <v>5628</v>
      </c>
      <c r="C1847" s="47">
        <v>56.07</v>
      </c>
      <c r="D1847" s="265">
        <f t="shared" si="28"/>
        <v>49.509810000000002</v>
      </c>
    </row>
    <row r="1848" spans="1:4" s="5" customFormat="1" x14ac:dyDescent="0.2">
      <c r="A1848" s="191" t="s">
        <v>5629</v>
      </c>
      <c r="B1848" s="192" t="s">
        <v>5630</v>
      </c>
      <c r="C1848" s="47">
        <v>35.94</v>
      </c>
      <c r="D1848" s="265">
        <f t="shared" si="28"/>
        <v>31.735019999999999</v>
      </c>
    </row>
    <row r="1849" spans="1:4" s="5" customFormat="1" x14ac:dyDescent="0.2">
      <c r="A1849" s="191" t="s">
        <v>5631</v>
      </c>
      <c r="B1849" s="192" t="s">
        <v>5632</v>
      </c>
      <c r="C1849" s="47">
        <v>392.95</v>
      </c>
      <c r="D1849" s="265">
        <f t="shared" si="28"/>
        <v>346.97485</v>
      </c>
    </row>
    <row r="1850" spans="1:4" s="5" customFormat="1" x14ac:dyDescent="0.2">
      <c r="A1850" s="191" t="s">
        <v>5633</v>
      </c>
      <c r="B1850" s="192" t="s">
        <v>5632</v>
      </c>
      <c r="C1850" s="47">
        <v>379.04</v>
      </c>
      <c r="D1850" s="265">
        <f t="shared" si="28"/>
        <v>334.69232</v>
      </c>
    </row>
    <row r="1851" spans="1:4" s="5" customFormat="1" x14ac:dyDescent="0.2">
      <c r="A1851" s="191" t="s">
        <v>5634</v>
      </c>
      <c r="B1851" s="192" t="s">
        <v>5635</v>
      </c>
      <c r="C1851" s="47">
        <v>68.459999999999994</v>
      </c>
      <c r="D1851" s="265">
        <f t="shared" si="28"/>
        <v>60.450179999999996</v>
      </c>
    </row>
    <row r="1852" spans="1:4" s="5" customFormat="1" x14ac:dyDescent="0.2">
      <c r="A1852" s="191" t="s">
        <v>19056</v>
      </c>
      <c r="B1852" s="192" t="s">
        <v>19057</v>
      </c>
      <c r="C1852" s="47">
        <v>2299.38</v>
      </c>
      <c r="D1852" s="265">
        <f t="shared" si="28"/>
        <v>2030.3525400000001</v>
      </c>
    </row>
    <row r="1853" spans="1:4" s="5" customFormat="1" x14ac:dyDescent="0.2">
      <c r="A1853" s="191" t="s">
        <v>5636</v>
      </c>
      <c r="B1853" s="192" t="s">
        <v>5637</v>
      </c>
      <c r="C1853" s="47">
        <v>36.92</v>
      </c>
      <c r="D1853" s="265">
        <f t="shared" si="28"/>
        <v>32.600360000000002</v>
      </c>
    </row>
    <row r="1854" spans="1:4" s="5" customFormat="1" x14ac:dyDescent="0.2">
      <c r="A1854" s="191" t="s">
        <v>19058</v>
      </c>
      <c r="B1854" s="192" t="s">
        <v>4439</v>
      </c>
      <c r="C1854" s="47">
        <v>37.79</v>
      </c>
      <c r="D1854" s="265">
        <f t="shared" si="28"/>
        <v>33.368569999999998</v>
      </c>
    </row>
    <row r="1855" spans="1:4" s="5" customFormat="1" x14ac:dyDescent="0.2">
      <c r="A1855" s="191" t="s">
        <v>5638</v>
      </c>
      <c r="B1855" s="192" t="s">
        <v>5639</v>
      </c>
      <c r="C1855" s="47">
        <v>11.77</v>
      </c>
      <c r="D1855" s="265">
        <f t="shared" si="28"/>
        <v>10.392910000000001</v>
      </c>
    </row>
    <row r="1856" spans="1:4" s="5" customFormat="1" x14ac:dyDescent="0.2">
      <c r="A1856" s="191" t="s">
        <v>5640</v>
      </c>
      <c r="B1856" s="192" t="s">
        <v>5097</v>
      </c>
      <c r="C1856" s="47">
        <v>7.65</v>
      </c>
      <c r="D1856" s="265">
        <f t="shared" si="28"/>
        <v>6.75495</v>
      </c>
    </row>
    <row r="1857" spans="1:4" s="5" customFormat="1" x14ac:dyDescent="0.2">
      <c r="A1857" s="191" t="s">
        <v>19059</v>
      </c>
      <c r="B1857" s="192" t="s">
        <v>5657</v>
      </c>
      <c r="C1857" s="47">
        <v>58.28</v>
      </c>
      <c r="D1857" s="265">
        <f t="shared" si="28"/>
        <v>51.461240000000004</v>
      </c>
    </row>
    <row r="1858" spans="1:4" s="5" customFormat="1" x14ac:dyDescent="0.2">
      <c r="A1858" s="191" t="s">
        <v>19060</v>
      </c>
      <c r="B1858" s="192" t="s">
        <v>19061</v>
      </c>
      <c r="C1858" s="47">
        <v>13.53</v>
      </c>
      <c r="D1858" s="265">
        <f t="shared" si="28"/>
        <v>11.94699</v>
      </c>
    </row>
    <row r="1859" spans="1:4" s="5" customFormat="1" x14ac:dyDescent="0.2">
      <c r="A1859" s="191" t="s">
        <v>5641</v>
      </c>
      <c r="B1859" s="192" t="s">
        <v>5094</v>
      </c>
      <c r="C1859" s="47">
        <v>88.95</v>
      </c>
      <c r="D1859" s="265">
        <f t="shared" si="28"/>
        <v>78.542850000000001</v>
      </c>
    </row>
    <row r="1860" spans="1:4" s="5" customFormat="1" x14ac:dyDescent="0.2">
      <c r="A1860" s="191" t="s">
        <v>5642</v>
      </c>
      <c r="B1860" s="192" t="s">
        <v>5643</v>
      </c>
      <c r="C1860" s="47">
        <v>312.85000000000002</v>
      </c>
      <c r="D1860" s="265">
        <f t="shared" si="28"/>
        <v>276.24655000000001</v>
      </c>
    </row>
    <row r="1861" spans="1:4" s="5" customFormat="1" x14ac:dyDescent="0.2">
      <c r="A1861" s="191" t="s">
        <v>1411</v>
      </c>
      <c r="B1861" s="192" t="s">
        <v>5644</v>
      </c>
      <c r="C1861" s="47">
        <v>414.04</v>
      </c>
      <c r="D1861" s="265">
        <f t="shared" si="28"/>
        <v>365.59732000000002</v>
      </c>
    </row>
    <row r="1862" spans="1:4" s="5" customFormat="1" x14ac:dyDescent="0.2">
      <c r="A1862" s="191" t="s">
        <v>19062</v>
      </c>
      <c r="B1862" s="192" t="s">
        <v>5657</v>
      </c>
      <c r="C1862" s="47">
        <v>26.23</v>
      </c>
      <c r="D1862" s="265">
        <f t="shared" si="28"/>
        <v>23.161090000000002</v>
      </c>
    </row>
    <row r="1863" spans="1:4" s="5" customFormat="1" x14ac:dyDescent="0.2">
      <c r="A1863" s="191" t="s">
        <v>3101</v>
      </c>
      <c r="B1863" s="192" t="s">
        <v>5645</v>
      </c>
      <c r="C1863" s="47">
        <v>1115</v>
      </c>
      <c r="D1863" s="265">
        <f t="shared" si="28"/>
        <v>984.54499999999996</v>
      </c>
    </row>
    <row r="1864" spans="1:4" s="5" customFormat="1" x14ac:dyDescent="0.2">
      <c r="A1864" s="191" t="s">
        <v>5646</v>
      </c>
      <c r="B1864" s="192" t="s">
        <v>5647</v>
      </c>
      <c r="C1864" s="47">
        <v>4.13</v>
      </c>
      <c r="D1864" s="265">
        <f t="shared" si="28"/>
        <v>3.6467899999999998</v>
      </c>
    </row>
    <row r="1865" spans="1:4" s="5" customFormat="1" x14ac:dyDescent="0.2">
      <c r="A1865" s="191" t="s">
        <v>5648</v>
      </c>
      <c r="B1865" s="192" t="s">
        <v>5649</v>
      </c>
      <c r="C1865" s="47">
        <v>21.12</v>
      </c>
      <c r="D1865" s="265">
        <f t="shared" ref="D1865:D1928" si="29">C1865*0.883</f>
        <v>18.648960000000002</v>
      </c>
    </row>
    <row r="1866" spans="1:4" s="5" customFormat="1" x14ac:dyDescent="0.2">
      <c r="A1866" s="191" t="s">
        <v>5650</v>
      </c>
      <c r="B1866" s="192" t="s">
        <v>5099</v>
      </c>
      <c r="C1866" s="47">
        <v>75.790000000000006</v>
      </c>
      <c r="D1866" s="265">
        <f t="shared" si="29"/>
        <v>66.922570000000007</v>
      </c>
    </row>
    <row r="1867" spans="1:4" s="5" customFormat="1" x14ac:dyDescent="0.2">
      <c r="A1867" s="191" t="s">
        <v>19063</v>
      </c>
      <c r="B1867" s="192" t="s">
        <v>5094</v>
      </c>
      <c r="C1867" s="47">
        <v>8.64</v>
      </c>
      <c r="D1867" s="265">
        <f t="shared" si="29"/>
        <v>7.6291200000000003</v>
      </c>
    </row>
    <row r="1868" spans="1:4" s="5" customFormat="1" x14ac:dyDescent="0.2">
      <c r="A1868" s="191" t="s">
        <v>5651</v>
      </c>
      <c r="B1868" s="192" t="s">
        <v>5097</v>
      </c>
      <c r="C1868" s="47">
        <v>22.98</v>
      </c>
      <c r="D1868" s="265">
        <f t="shared" si="29"/>
        <v>20.291340000000002</v>
      </c>
    </row>
    <row r="1869" spans="1:4" s="5" customFormat="1" x14ac:dyDescent="0.2">
      <c r="A1869" s="191" t="s">
        <v>5652</v>
      </c>
      <c r="B1869" s="192" t="s">
        <v>5653</v>
      </c>
      <c r="C1869" s="47">
        <v>10.33</v>
      </c>
      <c r="D1869" s="265">
        <f t="shared" si="29"/>
        <v>9.1213899999999999</v>
      </c>
    </row>
    <row r="1870" spans="1:4" s="5" customFormat="1" x14ac:dyDescent="0.2">
      <c r="A1870" s="191" t="s">
        <v>5654</v>
      </c>
      <c r="B1870" s="192" t="s">
        <v>5655</v>
      </c>
      <c r="C1870" s="47">
        <v>100.16</v>
      </c>
      <c r="D1870" s="265">
        <f t="shared" si="29"/>
        <v>88.441279999999992</v>
      </c>
    </row>
    <row r="1871" spans="1:4" s="5" customFormat="1" x14ac:dyDescent="0.2">
      <c r="A1871" s="191" t="s">
        <v>5656</v>
      </c>
      <c r="B1871" s="192" t="s">
        <v>3665</v>
      </c>
      <c r="C1871" s="47">
        <v>49.56</v>
      </c>
      <c r="D1871" s="265">
        <f t="shared" si="29"/>
        <v>43.761479999999999</v>
      </c>
    </row>
    <row r="1872" spans="1:4" s="5" customFormat="1" x14ac:dyDescent="0.2">
      <c r="A1872" s="191" t="s">
        <v>1009</v>
      </c>
      <c r="B1872" s="192" t="s">
        <v>5657</v>
      </c>
      <c r="C1872" s="47">
        <v>30.31</v>
      </c>
      <c r="D1872" s="265">
        <f t="shared" si="29"/>
        <v>26.763729999999999</v>
      </c>
    </row>
    <row r="1873" spans="1:4" s="5" customFormat="1" x14ac:dyDescent="0.2">
      <c r="A1873" s="191" t="s">
        <v>825</v>
      </c>
      <c r="B1873" s="192" t="s">
        <v>5658</v>
      </c>
      <c r="C1873" s="47">
        <v>84.82</v>
      </c>
      <c r="D1873" s="265">
        <f t="shared" si="29"/>
        <v>74.896059999999991</v>
      </c>
    </row>
    <row r="1874" spans="1:4" s="5" customFormat="1" x14ac:dyDescent="0.2">
      <c r="A1874" s="191" t="s">
        <v>5659</v>
      </c>
      <c r="B1874" s="192" t="s">
        <v>5660</v>
      </c>
      <c r="C1874" s="47">
        <v>14.31</v>
      </c>
      <c r="D1874" s="265">
        <f t="shared" si="29"/>
        <v>12.635730000000001</v>
      </c>
    </row>
    <row r="1875" spans="1:4" s="5" customFormat="1" x14ac:dyDescent="0.2">
      <c r="A1875" s="191" t="s">
        <v>19064</v>
      </c>
      <c r="B1875" s="192" t="s">
        <v>19065</v>
      </c>
      <c r="C1875" s="47">
        <v>226.63</v>
      </c>
      <c r="D1875" s="265">
        <f t="shared" si="29"/>
        <v>200.11429000000001</v>
      </c>
    </row>
    <row r="1876" spans="1:4" s="5" customFormat="1" x14ac:dyDescent="0.2">
      <c r="A1876" s="191" t="s">
        <v>5661</v>
      </c>
      <c r="B1876" s="192" t="s">
        <v>5662</v>
      </c>
      <c r="C1876" s="47">
        <v>307.45999999999998</v>
      </c>
      <c r="D1876" s="265">
        <f t="shared" si="29"/>
        <v>271.48717999999997</v>
      </c>
    </row>
    <row r="1877" spans="1:4" s="5" customFormat="1" x14ac:dyDescent="0.2">
      <c r="A1877" s="191" t="s">
        <v>5663</v>
      </c>
      <c r="B1877" s="192" t="s">
        <v>5094</v>
      </c>
      <c r="C1877" s="47">
        <v>64.12</v>
      </c>
      <c r="D1877" s="265">
        <f t="shared" si="29"/>
        <v>56.617960000000004</v>
      </c>
    </row>
    <row r="1878" spans="1:4" s="5" customFormat="1" x14ac:dyDescent="0.2">
      <c r="A1878" s="191" t="s">
        <v>19066</v>
      </c>
      <c r="B1878" s="192" t="s">
        <v>19067</v>
      </c>
      <c r="C1878" s="47">
        <v>319.04000000000002</v>
      </c>
      <c r="D1878" s="265">
        <f t="shared" si="29"/>
        <v>281.71232000000003</v>
      </c>
    </row>
    <row r="1879" spans="1:4" s="5" customFormat="1" x14ac:dyDescent="0.2">
      <c r="A1879" s="191" t="s">
        <v>5664</v>
      </c>
      <c r="B1879" s="192" t="s">
        <v>5665</v>
      </c>
      <c r="C1879" s="47">
        <v>88.75</v>
      </c>
      <c r="D1879" s="265">
        <f t="shared" si="29"/>
        <v>78.366249999999994</v>
      </c>
    </row>
    <row r="1880" spans="1:4" s="5" customFormat="1" x14ac:dyDescent="0.2">
      <c r="A1880" s="191" t="s">
        <v>5666</v>
      </c>
      <c r="B1880" s="192" t="s">
        <v>5667</v>
      </c>
      <c r="C1880" s="47">
        <v>43.89</v>
      </c>
      <c r="D1880" s="265">
        <f t="shared" si="29"/>
        <v>38.754870000000004</v>
      </c>
    </row>
    <row r="1881" spans="1:4" s="5" customFormat="1" x14ac:dyDescent="0.2">
      <c r="A1881" s="191" t="s">
        <v>5668</v>
      </c>
      <c r="B1881" s="192" t="s">
        <v>5669</v>
      </c>
      <c r="C1881" s="47">
        <v>21.27</v>
      </c>
      <c r="D1881" s="265">
        <f t="shared" si="29"/>
        <v>18.781410000000001</v>
      </c>
    </row>
    <row r="1882" spans="1:4" s="5" customFormat="1" x14ac:dyDescent="0.2">
      <c r="A1882" s="191" t="s">
        <v>5670</v>
      </c>
      <c r="B1882" s="192" t="s">
        <v>5671</v>
      </c>
      <c r="C1882" s="47">
        <v>15.29</v>
      </c>
      <c r="D1882" s="265">
        <f t="shared" si="29"/>
        <v>13.501069999999999</v>
      </c>
    </row>
    <row r="1883" spans="1:4" s="5" customFormat="1" x14ac:dyDescent="0.2">
      <c r="A1883" s="191" t="s">
        <v>5672</v>
      </c>
      <c r="B1883" s="192" t="s">
        <v>5673</v>
      </c>
      <c r="C1883" s="47">
        <v>25.46</v>
      </c>
      <c r="D1883" s="265">
        <f t="shared" si="29"/>
        <v>22.481180000000002</v>
      </c>
    </row>
    <row r="1884" spans="1:4" s="5" customFormat="1" x14ac:dyDescent="0.2">
      <c r="A1884" s="191" t="s">
        <v>5674</v>
      </c>
      <c r="B1884" s="192" t="s">
        <v>5675</v>
      </c>
      <c r="C1884" s="47">
        <v>55.4</v>
      </c>
      <c r="D1884" s="265">
        <f t="shared" si="29"/>
        <v>48.918199999999999</v>
      </c>
    </row>
    <row r="1885" spans="1:4" s="5" customFormat="1" x14ac:dyDescent="0.2">
      <c r="A1885" s="191" t="s">
        <v>5676</v>
      </c>
      <c r="B1885" s="192" t="s">
        <v>5677</v>
      </c>
      <c r="C1885" s="47">
        <v>62.68</v>
      </c>
      <c r="D1885" s="265">
        <f t="shared" si="29"/>
        <v>55.346440000000001</v>
      </c>
    </row>
    <row r="1886" spans="1:4" s="5" customFormat="1" x14ac:dyDescent="0.2">
      <c r="A1886" s="191" t="s">
        <v>5678</v>
      </c>
      <c r="B1886" s="192" t="s">
        <v>5679</v>
      </c>
      <c r="C1886" s="47">
        <v>33.72</v>
      </c>
      <c r="D1886" s="265">
        <f t="shared" si="29"/>
        <v>29.774760000000001</v>
      </c>
    </row>
    <row r="1887" spans="1:4" s="5" customFormat="1" x14ac:dyDescent="0.2">
      <c r="A1887" s="191" t="s">
        <v>19068</v>
      </c>
      <c r="B1887" s="192" t="s">
        <v>19069</v>
      </c>
      <c r="C1887" s="47">
        <v>109.96</v>
      </c>
      <c r="D1887" s="265">
        <f t="shared" si="29"/>
        <v>97.094679999999997</v>
      </c>
    </row>
    <row r="1888" spans="1:4" s="5" customFormat="1" x14ac:dyDescent="0.2">
      <c r="A1888" s="191" t="s">
        <v>5680</v>
      </c>
      <c r="B1888" s="192" t="s">
        <v>5681</v>
      </c>
      <c r="C1888" s="47">
        <v>20.6</v>
      </c>
      <c r="D1888" s="265">
        <f t="shared" si="29"/>
        <v>18.189800000000002</v>
      </c>
    </row>
    <row r="1889" spans="1:4" s="5" customFormat="1" x14ac:dyDescent="0.2">
      <c r="A1889" s="191" t="s">
        <v>5682</v>
      </c>
      <c r="B1889" s="192" t="s">
        <v>5683</v>
      </c>
      <c r="C1889" s="47">
        <v>105.32</v>
      </c>
      <c r="D1889" s="265">
        <f t="shared" si="29"/>
        <v>92.997559999999993</v>
      </c>
    </row>
    <row r="1890" spans="1:4" s="5" customFormat="1" x14ac:dyDescent="0.2">
      <c r="A1890" s="191" t="s">
        <v>5684</v>
      </c>
      <c r="B1890" s="192" t="s">
        <v>5685</v>
      </c>
      <c r="C1890" s="47">
        <v>145.07</v>
      </c>
      <c r="D1890" s="265">
        <f t="shared" si="29"/>
        <v>128.09681</v>
      </c>
    </row>
    <row r="1891" spans="1:4" s="5" customFormat="1" x14ac:dyDescent="0.2">
      <c r="A1891" s="191" t="s">
        <v>19070</v>
      </c>
      <c r="B1891" s="192" t="s">
        <v>5685</v>
      </c>
      <c r="C1891" s="47">
        <v>56.37</v>
      </c>
      <c r="D1891" s="265">
        <f t="shared" si="29"/>
        <v>49.774709999999999</v>
      </c>
    </row>
    <row r="1892" spans="1:4" s="5" customFormat="1" x14ac:dyDescent="0.2">
      <c r="A1892" s="191" t="s">
        <v>19071</v>
      </c>
      <c r="B1892" s="192" t="s">
        <v>5685</v>
      </c>
      <c r="C1892" s="47">
        <v>51.42</v>
      </c>
      <c r="D1892" s="265">
        <f t="shared" si="29"/>
        <v>45.403860000000002</v>
      </c>
    </row>
    <row r="1893" spans="1:4" s="5" customFormat="1" x14ac:dyDescent="0.2">
      <c r="A1893" s="191" t="s">
        <v>19072</v>
      </c>
      <c r="B1893" s="192" t="s">
        <v>5685</v>
      </c>
      <c r="C1893" s="47">
        <v>151.78</v>
      </c>
      <c r="D1893" s="265">
        <f t="shared" si="29"/>
        <v>134.02173999999999</v>
      </c>
    </row>
    <row r="1894" spans="1:4" s="5" customFormat="1" x14ac:dyDescent="0.2">
      <c r="A1894" s="191" t="s">
        <v>19073</v>
      </c>
      <c r="B1894" s="192" t="s">
        <v>19074</v>
      </c>
      <c r="C1894" s="47">
        <v>103.77</v>
      </c>
      <c r="D1894" s="265">
        <f t="shared" si="29"/>
        <v>91.628909999999991</v>
      </c>
    </row>
    <row r="1895" spans="1:4" s="5" customFormat="1" x14ac:dyDescent="0.2">
      <c r="A1895" s="191" t="s">
        <v>19075</v>
      </c>
      <c r="B1895" s="192" t="s">
        <v>19076</v>
      </c>
      <c r="C1895" s="47">
        <v>108.93</v>
      </c>
      <c r="D1895" s="265">
        <f t="shared" si="29"/>
        <v>96.185190000000006</v>
      </c>
    </row>
    <row r="1896" spans="1:4" s="5" customFormat="1" x14ac:dyDescent="0.2">
      <c r="A1896" s="191" t="s">
        <v>5686</v>
      </c>
      <c r="B1896" s="192" t="s">
        <v>5687</v>
      </c>
      <c r="C1896" s="47">
        <v>17.04</v>
      </c>
      <c r="D1896" s="265">
        <f t="shared" si="29"/>
        <v>15.04632</v>
      </c>
    </row>
    <row r="1897" spans="1:4" s="5" customFormat="1" x14ac:dyDescent="0.2">
      <c r="A1897" s="191" t="s">
        <v>5688</v>
      </c>
      <c r="B1897" s="192" t="s">
        <v>5689</v>
      </c>
      <c r="C1897" s="47">
        <v>147.65</v>
      </c>
      <c r="D1897" s="265">
        <f t="shared" si="29"/>
        <v>130.37495000000001</v>
      </c>
    </row>
    <row r="1898" spans="1:4" s="5" customFormat="1" x14ac:dyDescent="0.2">
      <c r="A1898" s="191" t="s">
        <v>5690</v>
      </c>
      <c r="B1898" s="192" t="s">
        <v>5691</v>
      </c>
      <c r="C1898" s="47">
        <v>147.65</v>
      </c>
      <c r="D1898" s="265">
        <f t="shared" si="29"/>
        <v>130.37495000000001</v>
      </c>
    </row>
    <row r="1899" spans="1:4" s="5" customFormat="1" x14ac:dyDescent="0.2">
      <c r="A1899" s="191" t="s">
        <v>19077</v>
      </c>
      <c r="B1899" s="192" t="s">
        <v>5689</v>
      </c>
      <c r="C1899" s="47">
        <v>92.62</v>
      </c>
      <c r="D1899" s="265">
        <f t="shared" si="29"/>
        <v>81.783460000000005</v>
      </c>
    </row>
    <row r="1900" spans="1:4" s="5" customFormat="1" x14ac:dyDescent="0.2">
      <c r="A1900" s="191" t="s">
        <v>19078</v>
      </c>
      <c r="B1900" s="192" t="s">
        <v>19079</v>
      </c>
      <c r="C1900" s="47">
        <v>141.44999999999999</v>
      </c>
      <c r="D1900" s="265">
        <f t="shared" si="29"/>
        <v>124.90034999999999</v>
      </c>
    </row>
    <row r="1901" spans="1:4" s="5" customFormat="1" x14ac:dyDescent="0.2">
      <c r="A1901" s="191" t="s">
        <v>5692</v>
      </c>
      <c r="B1901" s="192" t="s">
        <v>5693</v>
      </c>
      <c r="C1901" s="47">
        <v>94.99</v>
      </c>
      <c r="D1901" s="265">
        <f t="shared" si="29"/>
        <v>83.876170000000002</v>
      </c>
    </row>
    <row r="1902" spans="1:4" s="5" customFormat="1" x14ac:dyDescent="0.2">
      <c r="A1902" s="191" t="s">
        <v>5694</v>
      </c>
      <c r="B1902" s="192" t="s">
        <v>5695</v>
      </c>
      <c r="C1902" s="47">
        <v>153.85</v>
      </c>
      <c r="D1902" s="265">
        <f t="shared" si="29"/>
        <v>135.84954999999999</v>
      </c>
    </row>
    <row r="1903" spans="1:4" s="5" customFormat="1" x14ac:dyDescent="0.2">
      <c r="A1903" s="191" t="s">
        <v>5696</v>
      </c>
      <c r="B1903" s="192" t="s">
        <v>5697</v>
      </c>
      <c r="C1903" s="47">
        <v>18.23</v>
      </c>
      <c r="D1903" s="265">
        <f t="shared" si="29"/>
        <v>16.097090000000001</v>
      </c>
    </row>
    <row r="1904" spans="1:4" s="5" customFormat="1" x14ac:dyDescent="0.2">
      <c r="A1904" s="191" t="s">
        <v>19080</v>
      </c>
      <c r="B1904" s="192" t="s">
        <v>19081</v>
      </c>
      <c r="C1904" s="47">
        <v>122.87</v>
      </c>
      <c r="D1904" s="265">
        <f t="shared" si="29"/>
        <v>108.49421000000001</v>
      </c>
    </row>
    <row r="1905" spans="1:4" s="5" customFormat="1" x14ac:dyDescent="0.2">
      <c r="A1905" s="191" t="s">
        <v>5698</v>
      </c>
      <c r="B1905" s="192" t="s">
        <v>5699</v>
      </c>
      <c r="C1905" s="47">
        <v>91.02</v>
      </c>
      <c r="D1905" s="265">
        <f t="shared" si="29"/>
        <v>80.370660000000001</v>
      </c>
    </row>
    <row r="1906" spans="1:4" s="5" customFormat="1" x14ac:dyDescent="0.2">
      <c r="A1906" s="191" t="s">
        <v>5700</v>
      </c>
      <c r="B1906" s="192" t="s">
        <v>5699</v>
      </c>
      <c r="C1906" s="47">
        <v>19.47</v>
      </c>
      <c r="D1906" s="265">
        <f t="shared" si="29"/>
        <v>17.19201</v>
      </c>
    </row>
    <row r="1907" spans="1:4" s="5" customFormat="1" x14ac:dyDescent="0.2">
      <c r="A1907" s="191" t="s">
        <v>19082</v>
      </c>
      <c r="B1907" s="192" t="s">
        <v>19083</v>
      </c>
      <c r="C1907" s="47">
        <v>64.25</v>
      </c>
      <c r="D1907" s="265">
        <f t="shared" si="29"/>
        <v>56.732750000000003</v>
      </c>
    </row>
    <row r="1908" spans="1:4" s="5" customFormat="1" x14ac:dyDescent="0.2">
      <c r="A1908" s="191" t="s">
        <v>5701</v>
      </c>
      <c r="B1908" s="192" t="s">
        <v>5702</v>
      </c>
      <c r="C1908" s="47">
        <v>32.17</v>
      </c>
      <c r="D1908" s="265">
        <f t="shared" si="29"/>
        <v>28.406110000000002</v>
      </c>
    </row>
    <row r="1909" spans="1:4" s="5" customFormat="1" x14ac:dyDescent="0.2">
      <c r="A1909" s="191" t="s">
        <v>5703</v>
      </c>
      <c r="B1909" s="192" t="s">
        <v>5704</v>
      </c>
      <c r="C1909" s="47">
        <v>44.14</v>
      </c>
      <c r="D1909" s="265">
        <f t="shared" si="29"/>
        <v>38.975619999999999</v>
      </c>
    </row>
    <row r="1910" spans="1:4" s="5" customFormat="1" x14ac:dyDescent="0.2">
      <c r="A1910" s="191" t="s">
        <v>5705</v>
      </c>
      <c r="B1910" s="192" t="s">
        <v>5706</v>
      </c>
      <c r="C1910" s="47">
        <v>22.51</v>
      </c>
      <c r="D1910" s="265">
        <f t="shared" si="29"/>
        <v>19.876330000000003</v>
      </c>
    </row>
    <row r="1911" spans="1:4" s="5" customFormat="1" x14ac:dyDescent="0.2">
      <c r="A1911" s="191" t="s">
        <v>5707</v>
      </c>
      <c r="B1911" s="192" t="s">
        <v>5708</v>
      </c>
      <c r="C1911" s="47">
        <v>59.79</v>
      </c>
      <c r="D1911" s="265">
        <f t="shared" si="29"/>
        <v>52.79457</v>
      </c>
    </row>
    <row r="1912" spans="1:4" s="5" customFormat="1" x14ac:dyDescent="0.2">
      <c r="A1912" s="191" t="s">
        <v>19084</v>
      </c>
      <c r="B1912" s="192" t="s">
        <v>5699</v>
      </c>
      <c r="C1912" s="47">
        <v>17.45</v>
      </c>
      <c r="D1912" s="265">
        <f t="shared" si="29"/>
        <v>15.408349999999999</v>
      </c>
    </row>
    <row r="1913" spans="1:4" s="5" customFormat="1" x14ac:dyDescent="0.2">
      <c r="A1913" s="191" t="s">
        <v>5709</v>
      </c>
      <c r="B1913" s="192" t="s">
        <v>4827</v>
      </c>
      <c r="C1913" s="47">
        <v>51.94</v>
      </c>
      <c r="D1913" s="265">
        <f t="shared" si="29"/>
        <v>45.863019999999999</v>
      </c>
    </row>
    <row r="1914" spans="1:4" s="5" customFormat="1" x14ac:dyDescent="0.2">
      <c r="A1914" s="191" t="s">
        <v>5710</v>
      </c>
      <c r="B1914" s="192" t="s">
        <v>5711</v>
      </c>
      <c r="C1914" s="47">
        <v>4.4400000000000004</v>
      </c>
      <c r="D1914" s="265">
        <f t="shared" si="29"/>
        <v>3.9205200000000002</v>
      </c>
    </row>
    <row r="1915" spans="1:4" s="5" customFormat="1" x14ac:dyDescent="0.2">
      <c r="A1915" s="191" t="s">
        <v>19085</v>
      </c>
      <c r="B1915" s="192" t="s">
        <v>19086</v>
      </c>
      <c r="C1915" s="47">
        <v>29.96</v>
      </c>
      <c r="D1915" s="265">
        <f t="shared" si="29"/>
        <v>26.45468</v>
      </c>
    </row>
    <row r="1916" spans="1:4" s="5" customFormat="1" x14ac:dyDescent="0.2">
      <c r="A1916" s="191" t="s">
        <v>5712</v>
      </c>
      <c r="B1916" s="192" t="s">
        <v>5699</v>
      </c>
      <c r="C1916" s="47">
        <v>146.62</v>
      </c>
      <c r="D1916" s="265">
        <f t="shared" si="29"/>
        <v>129.46546000000001</v>
      </c>
    </row>
    <row r="1917" spans="1:4" s="5" customFormat="1" x14ac:dyDescent="0.2">
      <c r="A1917" s="191" t="s">
        <v>5713</v>
      </c>
      <c r="B1917" s="192" t="s">
        <v>5714</v>
      </c>
      <c r="C1917" s="47">
        <v>15.18</v>
      </c>
      <c r="D1917" s="265">
        <f t="shared" si="29"/>
        <v>13.40394</v>
      </c>
    </row>
    <row r="1918" spans="1:4" s="5" customFormat="1" x14ac:dyDescent="0.2">
      <c r="A1918" s="191" t="s">
        <v>5715</v>
      </c>
      <c r="B1918" s="192" t="s">
        <v>5716</v>
      </c>
      <c r="C1918" s="47">
        <v>9.09</v>
      </c>
      <c r="D1918" s="265">
        <f t="shared" si="29"/>
        <v>8.0264699999999998</v>
      </c>
    </row>
    <row r="1919" spans="1:4" s="5" customFormat="1" x14ac:dyDescent="0.2">
      <c r="A1919" s="191" t="s">
        <v>5717</v>
      </c>
      <c r="B1919" s="192" t="s">
        <v>5016</v>
      </c>
      <c r="C1919" s="47">
        <v>200.31</v>
      </c>
      <c r="D1919" s="265">
        <f t="shared" si="29"/>
        <v>176.87372999999999</v>
      </c>
    </row>
    <row r="1920" spans="1:4" s="5" customFormat="1" x14ac:dyDescent="0.2">
      <c r="A1920" s="191" t="s">
        <v>5718</v>
      </c>
      <c r="B1920" s="192" t="s">
        <v>5719</v>
      </c>
      <c r="C1920" s="47">
        <v>12.03</v>
      </c>
      <c r="D1920" s="265">
        <f t="shared" si="29"/>
        <v>10.622489999999999</v>
      </c>
    </row>
    <row r="1921" spans="1:4" s="5" customFormat="1" x14ac:dyDescent="0.2">
      <c r="A1921" s="191" t="s">
        <v>5720</v>
      </c>
      <c r="B1921" s="192" t="s">
        <v>5721</v>
      </c>
      <c r="C1921" s="47">
        <v>64.33</v>
      </c>
      <c r="D1921" s="265">
        <f t="shared" si="29"/>
        <v>56.80339</v>
      </c>
    </row>
    <row r="1922" spans="1:4" s="5" customFormat="1" x14ac:dyDescent="0.2">
      <c r="A1922" s="191" t="s">
        <v>19087</v>
      </c>
      <c r="B1922" s="192" t="s">
        <v>19088</v>
      </c>
      <c r="C1922" s="47">
        <v>287.04000000000002</v>
      </c>
      <c r="D1922" s="265">
        <f t="shared" si="29"/>
        <v>253.45632000000003</v>
      </c>
    </row>
    <row r="1923" spans="1:4" s="5" customFormat="1" x14ac:dyDescent="0.2">
      <c r="A1923" s="191" t="s">
        <v>19089</v>
      </c>
      <c r="B1923" s="192" t="s">
        <v>4046</v>
      </c>
      <c r="C1923" s="47">
        <v>181.2</v>
      </c>
      <c r="D1923" s="265">
        <f t="shared" si="29"/>
        <v>159.99959999999999</v>
      </c>
    </row>
    <row r="1924" spans="1:4" s="5" customFormat="1" x14ac:dyDescent="0.2">
      <c r="A1924" s="191" t="s">
        <v>5722</v>
      </c>
      <c r="B1924" s="192" t="s">
        <v>5723</v>
      </c>
      <c r="C1924" s="47">
        <v>24.11</v>
      </c>
      <c r="D1924" s="265">
        <f t="shared" si="29"/>
        <v>21.28913</v>
      </c>
    </row>
    <row r="1925" spans="1:4" s="5" customFormat="1" x14ac:dyDescent="0.2">
      <c r="A1925" s="191" t="s">
        <v>5724</v>
      </c>
      <c r="B1925" s="192" t="s">
        <v>5725</v>
      </c>
      <c r="C1925" s="47">
        <v>51.68</v>
      </c>
      <c r="D1925" s="265">
        <f t="shared" si="29"/>
        <v>45.63344</v>
      </c>
    </row>
    <row r="1926" spans="1:4" s="5" customFormat="1" x14ac:dyDescent="0.2">
      <c r="A1926" s="191" t="s">
        <v>5726</v>
      </c>
      <c r="B1926" s="192" t="s">
        <v>5727</v>
      </c>
      <c r="C1926" s="47">
        <v>14.1</v>
      </c>
      <c r="D1926" s="265">
        <f t="shared" si="29"/>
        <v>12.4503</v>
      </c>
    </row>
    <row r="1927" spans="1:4" s="5" customFormat="1" x14ac:dyDescent="0.2">
      <c r="A1927" s="191" t="s">
        <v>5728</v>
      </c>
      <c r="B1927" s="192" t="s">
        <v>5708</v>
      </c>
      <c r="C1927" s="47">
        <v>46.26</v>
      </c>
      <c r="D1927" s="265">
        <f t="shared" si="29"/>
        <v>40.847580000000001</v>
      </c>
    </row>
    <row r="1928" spans="1:4" s="5" customFormat="1" x14ac:dyDescent="0.2">
      <c r="A1928" s="191" t="s">
        <v>5729</v>
      </c>
      <c r="B1928" s="192" t="s">
        <v>5730</v>
      </c>
      <c r="C1928" s="47">
        <v>742.37</v>
      </c>
      <c r="D1928" s="265">
        <f t="shared" si="29"/>
        <v>655.51270999999997</v>
      </c>
    </row>
    <row r="1929" spans="1:4" s="5" customFormat="1" x14ac:dyDescent="0.2">
      <c r="A1929" s="191" t="s">
        <v>5731</v>
      </c>
      <c r="B1929" s="192" t="s">
        <v>5732</v>
      </c>
      <c r="C1929" s="47">
        <v>31.5</v>
      </c>
      <c r="D1929" s="265">
        <f t="shared" ref="D1929:D1992" si="30">C1929*0.883</f>
        <v>27.814499999999999</v>
      </c>
    </row>
    <row r="1930" spans="1:4" s="5" customFormat="1" x14ac:dyDescent="0.2">
      <c r="A1930" s="191" t="s">
        <v>5733</v>
      </c>
      <c r="B1930" s="192" t="s">
        <v>5734</v>
      </c>
      <c r="C1930" s="47">
        <v>450.69</v>
      </c>
      <c r="D1930" s="265">
        <f t="shared" si="30"/>
        <v>397.95927</v>
      </c>
    </row>
    <row r="1931" spans="1:4" s="5" customFormat="1" x14ac:dyDescent="0.2">
      <c r="A1931" s="191" t="s">
        <v>5735</v>
      </c>
      <c r="B1931" s="192" t="s">
        <v>5734</v>
      </c>
      <c r="C1931" s="47">
        <v>1118.2</v>
      </c>
      <c r="D1931" s="265">
        <f t="shared" si="30"/>
        <v>987.37060000000008</v>
      </c>
    </row>
    <row r="1932" spans="1:4" s="5" customFormat="1" x14ac:dyDescent="0.2">
      <c r="A1932" s="191" t="s">
        <v>3113</v>
      </c>
      <c r="B1932" s="192" t="s">
        <v>5736</v>
      </c>
      <c r="C1932" s="47">
        <v>578.61</v>
      </c>
      <c r="D1932" s="265">
        <f t="shared" si="30"/>
        <v>510.91263000000004</v>
      </c>
    </row>
    <row r="1933" spans="1:4" s="5" customFormat="1" x14ac:dyDescent="0.2">
      <c r="A1933" s="191" t="s">
        <v>5737</v>
      </c>
      <c r="B1933" s="192" t="s">
        <v>5738</v>
      </c>
      <c r="C1933" s="47">
        <v>165.72</v>
      </c>
      <c r="D1933" s="265">
        <f t="shared" si="30"/>
        <v>146.33076</v>
      </c>
    </row>
    <row r="1934" spans="1:4" s="5" customFormat="1" x14ac:dyDescent="0.2">
      <c r="A1934" s="191" t="s">
        <v>5739</v>
      </c>
      <c r="B1934" s="192" t="s">
        <v>5699</v>
      </c>
      <c r="C1934" s="47">
        <v>175.1</v>
      </c>
      <c r="D1934" s="265">
        <f t="shared" si="30"/>
        <v>154.61330000000001</v>
      </c>
    </row>
    <row r="1935" spans="1:4" s="5" customFormat="1" x14ac:dyDescent="0.2">
      <c r="A1935" s="191" t="s">
        <v>5740</v>
      </c>
      <c r="B1935" s="192" t="s">
        <v>5741</v>
      </c>
      <c r="C1935" s="47">
        <v>208.57</v>
      </c>
      <c r="D1935" s="265">
        <f t="shared" si="30"/>
        <v>184.16730999999999</v>
      </c>
    </row>
    <row r="1936" spans="1:4" s="5" customFormat="1" x14ac:dyDescent="0.2">
      <c r="A1936" s="191" t="s">
        <v>5742</v>
      </c>
      <c r="B1936" s="192" t="s">
        <v>5743</v>
      </c>
      <c r="C1936" s="47">
        <v>582.33000000000004</v>
      </c>
      <c r="D1936" s="265">
        <f t="shared" si="30"/>
        <v>514.19739000000004</v>
      </c>
    </row>
    <row r="1937" spans="1:4" s="5" customFormat="1" x14ac:dyDescent="0.2">
      <c r="A1937" s="191" t="s">
        <v>19090</v>
      </c>
      <c r="B1937" s="192" t="s">
        <v>5016</v>
      </c>
      <c r="C1937" s="47">
        <v>115.64</v>
      </c>
      <c r="D1937" s="265">
        <f t="shared" si="30"/>
        <v>102.11011999999999</v>
      </c>
    </row>
    <row r="1938" spans="1:4" s="5" customFormat="1" x14ac:dyDescent="0.2">
      <c r="A1938" s="191" t="s">
        <v>5744</v>
      </c>
      <c r="B1938" s="192" t="s">
        <v>5745</v>
      </c>
      <c r="C1938" s="47">
        <v>373.77</v>
      </c>
      <c r="D1938" s="265">
        <f t="shared" si="30"/>
        <v>330.03890999999999</v>
      </c>
    </row>
    <row r="1939" spans="1:4" s="5" customFormat="1" x14ac:dyDescent="0.2">
      <c r="A1939" s="191" t="s">
        <v>5746</v>
      </c>
      <c r="B1939" s="192" t="s">
        <v>5747</v>
      </c>
      <c r="C1939" s="47">
        <v>17.04</v>
      </c>
      <c r="D1939" s="265">
        <f t="shared" si="30"/>
        <v>15.04632</v>
      </c>
    </row>
    <row r="1940" spans="1:4" s="5" customFormat="1" x14ac:dyDescent="0.2">
      <c r="A1940" s="191" t="s">
        <v>19091</v>
      </c>
      <c r="B1940" s="192" t="s">
        <v>19092</v>
      </c>
      <c r="C1940" s="47">
        <v>62.62</v>
      </c>
      <c r="D1940" s="265">
        <f t="shared" si="30"/>
        <v>55.293459999999996</v>
      </c>
    </row>
    <row r="1941" spans="1:4" s="5" customFormat="1" x14ac:dyDescent="0.2">
      <c r="A1941" s="191" t="s">
        <v>19093</v>
      </c>
      <c r="B1941" s="192" t="s">
        <v>19094</v>
      </c>
      <c r="C1941" s="47">
        <v>1416.59</v>
      </c>
      <c r="D1941" s="265">
        <f t="shared" si="30"/>
        <v>1250.84897</v>
      </c>
    </row>
    <row r="1942" spans="1:4" s="5" customFormat="1" x14ac:dyDescent="0.2">
      <c r="A1942" s="191" t="s">
        <v>19095</v>
      </c>
      <c r="B1942" s="192" t="s">
        <v>19096</v>
      </c>
      <c r="C1942" s="47">
        <v>317.49</v>
      </c>
      <c r="D1942" s="265">
        <f t="shared" si="30"/>
        <v>280.34367000000003</v>
      </c>
    </row>
    <row r="1943" spans="1:4" s="5" customFormat="1" x14ac:dyDescent="0.2">
      <c r="A1943" s="191" t="s">
        <v>5748</v>
      </c>
      <c r="B1943" s="192" t="s">
        <v>5749</v>
      </c>
      <c r="C1943" s="47">
        <v>105.84</v>
      </c>
      <c r="D1943" s="265">
        <f t="shared" si="30"/>
        <v>93.456720000000004</v>
      </c>
    </row>
    <row r="1944" spans="1:4" s="5" customFormat="1" x14ac:dyDescent="0.2">
      <c r="A1944" s="191" t="s">
        <v>5750</v>
      </c>
      <c r="B1944" s="192" t="s">
        <v>5699</v>
      </c>
      <c r="C1944" s="47">
        <v>83.33</v>
      </c>
      <c r="D1944" s="265">
        <f t="shared" si="30"/>
        <v>73.580389999999994</v>
      </c>
    </row>
    <row r="1945" spans="1:4" s="5" customFormat="1" x14ac:dyDescent="0.2">
      <c r="A1945" s="191" t="s">
        <v>5751</v>
      </c>
      <c r="B1945" s="192" t="s">
        <v>5752</v>
      </c>
      <c r="C1945" s="47">
        <v>895.07</v>
      </c>
      <c r="D1945" s="265">
        <f t="shared" si="30"/>
        <v>790.34681</v>
      </c>
    </row>
    <row r="1946" spans="1:4" s="5" customFormat="1" x14ac:dyDescent="0.2">
      <c r="A1946" s="191" t="s">
        <v>19097</v>
      </c>
      <c r="B1946" s="192" t="s">
        <v>5699</v>
      </c>
      <c r="C1946" s="47">
        <v>93.6</v>
      </c>
      <c r="D1946" s="265">
        <f t="shared" si="30"/>
        <v>82.648799999999994</v>
      </c>
    </row>
    <row r="1947" spans="1:4" s="5" customFormat="1" x14ac:dyDescent="0.2">
      <c r="A1947" s="191" t="s">
        <v>5753</v>
      </c>
      <c r="B1947" s="192" t="s">
        <v>5754</v>
      </c>
      <c r="C1947" s="47">
        <v>366.54</v>
      </c>
      <c r="D1947" s="265">
        <f t="shared" si="30"/>
        <v>323.65482000000003</v>
      </c>
    </row>
    <row r="1948" spans="1:4" s="5" customFormat="1" x14ac:dyDescent="0.2">
      <c r="A1948" s="191" t="s">
        <v>5755</v>
      </c>
      <c r="B1948" s="192" t="s">
        <v>5756</v>
      </c>
      <c r="C1948" s="47">
        <v>437.27</v>
      </c>
      <c r="D1948" s="265">
        <f t="shared" si="30"/>
        <v>386.10940999999997</v>
      </c>
    </row>
    <row r="1949" spans="1:4" s="5" customFormat="1" x14ac:dyDescent="0.2">
      <c r="A1949" s="191" t="s">
        <v>5757</v>
      </c>
      <c r="B1949" s="192" t="s">
        <v>5736</v>
      </c>
      <c r="C1949" s="47">
        <v>627.27</v>
      </c>
      <c r="D1949" s="265">
        <f t="shared" si="30"/>
        <v>553.87941000000001</v>
      </c>
    </row>
    <row r="1950" spans="1:4" s="5" customFormat="1" x14ac:dyDescent="0.2">
      <c r="A1950" s="191" t="s">
        <v>5758</v>
      </c>
      <c r="B1950" s="192" t="s">
        <v>5743</v>
      </c>
      <c r="C1950" s="47">
        <v>508.51</v>
      </c>
      <c r="D1950" s="265">
        <f t="shared" si="30"/>
        <v>449.01432999999997</v>
      </c>
    </row>
    <row r="1951" spans="1:4" s="5" customFormat="1" x14ac:dyDescent="0.2">
      <c r="A1951" s="191" t="s">
        <v>19098</v>
      </c>
      <c r="B1951" s="192" t="s">
        <v>19099</v>
      </c>
      <c r="C1951" s="47">
        <v>217.34</v>
      </c>
      <c r="D1951" s="265">
        <f t="shared" si="30"/>
        <v>191.91122000000001</v>
      </c>
    </row>
    <row r="1952" spans="1:4" s="5" customFormat="1" x14ac:dyDescent="0.2">
      <c r="A1952" s="191" t="s">
        <v>5759</v>
      </c>
      <c r="B1952" s="192" t="s">
        <v>5760</v>
      </c>
      <c r="C1952" s="47">
        <v>25.35</v>
      </c>
      <c r="D1952" s="265">
        <f t="shared" si="30"/>
        <v>22.384050000000002</v>
      </c>
    </row>
    <row r="1953" spans="1:4" s="5" customFormat="1" x14ac:dyDescent="0.2">
      <c r="A1953" s="191" t="s">
        <v>19100</v>
      </c>
      <c r="B1953" s="192" t="s">
        <v>18724</v>
      </c>
      <c r="C1953" s="47">
        <v>354.48</v>
      </c>
      <c r="D1953" s="265">
        <f t="shared" si="30"/>
        <v>313.00584000000003</v>
      </c>
    </row>
    <row r="1954" spans="1:4" s="5" customFormat="1" x14ac:dyDescent="0.2">
      <c r="A1954" s="191" t="s">
        <v>19101</v>
      </c>
      <c r="B1954" s="192" t="s">
        <v>18724</v>
      </c>
      <c r="C1954" s="47">
        <v>305.91000000000003</v>
      </c>
      <c r="D1954" s="265">
        <f t="shared" si="30"/>
        <v>270.11853000000002</v>
      </c>
    </row>
    <row r="1955" spans="1:4" s="5" customFormat="1" x14ac:dyDescent="0.2">
      <c r="A1955" s="191" t="s">
        <v>5761</v>
      </c>
      <c r="B1955" s="192" t="s">
        <v>5762</v>
      </c>
      <c r="C1955" s="47">
        <v>3.83</v>
      </c>
      <c r="D1955" s="265">
        <f t="shared" si="30"/>
        <v>3.3818900000000003</v>
      </c>
    </row>
    <row r="1956" spans="1:4" s="5" customFormat="1" x14ac:dyDescent="0.2">
      <c r="A1956" s="191" t="s">
        <v>19102</v>
      </c>
      <c r="B1956" s="192" t="s">
        <v>19103</v>
      </c>
      <c r="C1956" s="47">
        <v>3576.58</v>
      </c>
      <c r="D1956" s="265">
        <f t="shared" si="30"/>
        <v>3158.12014</v>
      </c>
    </row>
    <row r="1957" spans="1:4" s="5" customFormat="1" x14ac:dyDescent="0.2">
      <c r="A1957" s="191" t="s">
        <v>5763</v>
      </c>
      <c r="B1957" s="192" t="s">
        <v>5764</v>
      </c>
      <c r="C1957" s="47">
        <v>668.55</v>
      </c>
      <c r="D1957" s="265">
        <f t="shared" si="30"/>
        <v>590.32965000000002</v>
      </c>
    </row>
    <row r="1958" spans="1:4" s="5" customFormat="1" x14ac:dyDescent="0.2">
      <c r="A1958" s="191" t="s">
        <v>5765</v>
      </c>
      <c r="B1958" s="192" t="s">
        <v>5766</v>
      </c>
      <c r="C1958" s="47">
        <v>1048.54</v>
      </c>
      <c r="D1958" s="265">
        <f t="shared" si="30"/>
        <v>925.86081999999999</v>
      </c>
    </row>
    <row r="1959" spans="1:4" s="5" customFormat="1" x14ac:dyDescent="0.2">
      <c r="A1959" s="191" t="s">
        <v>5767</v>
      </c>
      <c r="B1959" s="192" t="s">
        <v>5011</v>
      </c>
      <c r="C1959" s="47">
        <v>43.89</v>
      </c>
      <c r="D1959" s="265">
        <f t="shared" si="30"/>
        <v>38.754870000000004</v>
      </c>
    </row>
    <row r="1960" spans="1:4" s="5" customFormat="1" x14ac:dyDescent="0.2">
      <c r="A1960" s="191" t="s">
        <v>5768</v>
      </c>
      <c r="B1960" s="192" t="s">
        <v>5011</v>
      </c>
      <c r="C1960" s="47">
        <v>93.7</v>
      </c>
      <c r="D1960" s="265">
        <f t="shared" si="30"/>
        <v>82.737099999999998</v>
      </c>
    </row>
    <row r="1961" spans="1:4" s="5" customFormat="1" x14ac:dyDescent="0.2">
      <c r="A1961" s="191" t="s">
        <v>5769</v>
      </c>
      <c r="B1961" s="192" t="s">
        <v>5770</v>
      </c>
      <c r="C1961" s="47">
        <v>7.07</v>
      </c>
      <c r="D1961" s="265">
        <f t="shared" si="30"/>
        <v>6.2428100000000004</v>
      </c>
    </row>
    <row r="1962" spans="1:4" s="5" customFormat="1" x14ac:dyDescent="0.2">
      <c r="A1962" s="191" t="s">
        <v>5771</v>
      </c>
      <c r="B1962" s="192" t="s">
        <v>5772</v>
      </c>
      <c r="C1962" s="47">
        <v>52.07</v>
      </c>
      <c r="D1962" s="265">
        <f t="shared" si="30"/>
        <v>45.977809999999998</v>
      </c>
    </row>
    <row r="1963" spans="1:4" s="5" customFormat="1" x14ac:dyDescent="0.2">
      <c r="A1963" s="191" t="s">
        <v>5773</v>
      </c>
      <c r="B1963" s="192" t="s">
        <v>5774</v>
      </c>
      <c r="C1963" s="47">
        <v>468.14</v>
      </c>
      <c r="D1963" s="265">
        <f t="shared" si="30"/>
        <v>413.36761999999999</v>
      </c>
    </row>
    <row r="1964" spans="1:4" s="5" customFormat="1" x14ac:dyDescent="0.2">
      <c r="A1964" s="191" t="s">
        <v>5775</v>
      </c>
      <c r="B1964" s="192" t="s">
        <v>5776</v>
      </c>
      <c r="C1964" s="47">
        <v>105.75</v>
      </c>
      <c r="D1964" s="265">
        <f t="shared" si="30"/>
        <v>93.377250000000004</v>
      </c>
    </row>
    <row r="1965" spans="1:4" s="5" customFormat="1" x14ac:dyDescent="0.2">
      <c r="A1965" s="191" t="s">
        <v>5777</v>
      </c>
      <c r="B1965" s="192" t="s">
        <v>5776</v>
      </c>
      <c r="C1965" s="47">
        <v>122.36</v>
      </c>
      <c r="D1965" s="265">
        <f t="shared" si="30"/>
        <v>108.04388</v>
      </c>
    </row>
    <row r="1966" spans="1:4" s="5" customFormat="1" x14ac:dyDescent="0.2">
      <c r="A1966" s="191" t="s">
        <v>19104</v>
      </c>
      <c r="B1966" s="192" t="s">
        <v>19105</v>
      </c>
      <c r="C1966" s="47">
        <v>104.28</v>
      </c>
      <c r="D1966" s="265">
        <f t="shared" si="30"/>
        <v>92.079239999999999</v>
      </c>
    </row>
    <row r="1967" spans="1:4" s="5" customFormat="1" x14ac:dyDescent="0.2">
      <c r="A1967" s="191" t="s">
        <v>5778</v>
      </c>
      <c r="B1967" s="192" t="s">
        <v>5779</v>
      </c>
      <c r="C1967" s="47">
        <v>261.23</v>
      </c>
      <c r="D1967" s="265">
        <f t="shared" si="30"/>
        <v>230.66609000000003</v>
      </c>
    </row>
    <row r="1968" spans="1:4" s="5" customFormat="1" x14ac:dyDescent="0.2">
      <c r="A1968" s="191" t="s">
        <v>19106</v>
      </c>
      <c r="B1968" s="192" t="s">
        <v>19107</v>
      </c>
      <c r="C1968" s="47">
        <v>242.12</v>
      </c>
      <c r="D1968" s="265">
        <f t="shared" si="30"/>
        <v>213.79196000000002</v>
      </c>
    </row>
    <row r="1969" spans="1:4" s="5" customFormat="1" x14ac:dyDescent="0.2">
      <c r="A1969" s="191" t="s">
        <v>5780</v>
      </c>
      <c r="B1969" s="192" t="s">
        <v>5781</v>
      </c>
      <c r="C1969" s="47">
        <v>262.77999999999997</v>
      </c>
      <c r="D1969" s="265">
        <f t="shared" si="30"/>
        <v>232.03473999999997</v>
      </c>
    </row>
    <row r="1970" spans="1:4" s="5" customFormat="1" x14ac:dyDescent="0.2">
      <c r="A1970" s="191" t="s">
        <v>5782</v>
      </c>
      <c r="B1970" s="192" t="s">
        <v>5783</v>
      </c>
      <c r="C1970" s="47">
        <v>255.55</v>
      </c>
      <c r="D1970" s="265">
        <f t="shared" si="30"/>
        <v>225.65065000000001</v>
      </c>
    </row>
    <row r="1971" spans="1:4" s="5" customFormat="1" x14ac:dyDescent="0.2">
      <c r="A1971" s="191" t="s">
        <v>5784</v>
      </c>
      <c r="B1971" s="192" t="s">
        <v>5785</v>
      </c>
      <c r="C1971" s="47">
        <v>130.1</v>
      </c>
      <c r="D1971" s="265">
        <f t="shared" si="30"/>
        <v>114.8783</v>
      </c>
    </row>
    <row r="1972" spans="1:4" s="5" customFormat="1" x14ac:dyDescent="0.2">
      <c r="A1972" s="191" t="s">
        <v>19108</v>
      </c>
      <c r="B1972" s="192" t="s">
        <v>5791</v>
      </c>
      <c r="C1972" s="47">
        <v>1023.21</v>
      </c>
      <c r="D1972" s="265">
        <f t="shared" si="30"/>
        <v>903.49443000000008</v>
      </c>
    </row>
    <row r="1973" spans="1:4" s="5" customFormat="1" x14ac:dyDescent="0.2">
      <c r="A1973" s="191" t="s">
        <v>19109</v>
      </c>
      <c r="B1973" s="192" t="s">
        <v>19110</v>
      </c>
      <c r="C1973" s="47">
        <v>140.41999999999999</v>
      </c>
      <c r="D1973" s="265">
        <f t="shared" si="30"/>
        <v>123.99085999999998</v>
      </c>
    </row>
    <row r="1974" spans="1:4" s="5" customFormat="1" x14ac:dyDescent="0.2">
      <c r="A1974" s="191" t="s">
        <v>5786</v>
      </c>
      <c r="B1974" s="192" t="s">
        <v>5787</v>
      </c>
      <c r="C1974" s="47">
        <v>386.68</v>
      </c>
      <c r="D1974" s="265">
        <f t="shared" si="30"/>
        <v>341.43844000000001</v>
      </c>
    </row>
    <row r="1975" spans="1:4" s="5" customFormat="1" x14ac:dyDescent="0.2">
      <c r="A1975" s="191" t="s">
        <v>5788</v>
      </c>
      <c r="B1975" s="192" t="s">
        <v>5789</v>
      </c>
      <c r="C1975" s="47">
        <v>377.9</v>
      </c>
      <c r="D1975" s="265">
        <f t="shared" si="30"/>
        <v>333.6857</v>
      </c>
    </row>
    <row r="1976" spans="1:4" s="5" customFormat="1" x14ac:dyDescent="0.2">
      <c r="A1976" s="191" t="s">
        <v>5790</v>
      </c>
      <c r="B1976" s="192" t="s">
        <v>5791</v>
      </c>
      <c r="C1976" s="47">
        <v>278.26</v>
      </c>
      <c r="D1976" s="265">
        <f t="shared" si="30"/>
        <v>245.70357999999999</v>
      </c>
    </row>
    <row r="1977" spans="1:4" s="5" customFormat="1" x14ac:dyDescent="0.2">
      <c r="A1977" s="191" t="s">
        <v>5792</v>
      </c>
      <c r="B1977" s="192" t="s">
        <v>5793</v>
      </c>
      <c r="C1977" s="47">
        <v>523.48</v>
      </c>
      <c r="D1977" s="265">
        <f t="shared" si="30"/>
        <v>462.23284000000001</v>
      </c>
    </row>
    <row r="1978" spans="1:4" s="5" customFormat="1" x14ac:dyDescent="0.2">
      <c r="A1978" s="191" t="s">
        <v>19111</v>
      </c>
      <c r="B1978" s="192" t="s">
        <v>5791</v>
      </c>
      <c r="C1978" s="47">
        <v>499.73</v>
      </c>
      <c r="D1978" s="265">
        <f t="shared" si="30"/>
        <v>441.26159000000001</v>
      </c>
    </row>
    <row r="1979" spans="1:4" s="5" customFormat="1" x14ac:dyDescent="0.2">
      <c r="A1979" s="191" t="s">
        <v>19112</v>
      </c>
      <c r="B1979" s="192" t="s">
        <v>19113</v>
      </c>
      <c r="C1979" s="47">
        <v>432.1</v>
      </c>
      <c r="D1979" s="265">
        <f t="shared" si="30"/>
        <v>381.54430000000002</v>
      </c>
    </row>
    <row r="1980" spans="1:4" s="5" customFormat="1" x14ac:dyDescent="0.2">
      <c r="A1980" s="191" t="s">
        <v>5794</v>
      </c>
      <c r="B1980" s="192" t="s">
        <v>5795</v>
      </c>
      <c r="C1980" s="47">
        <v>248.84</v>
      </c>
      <c r="D1980" s="265">
        <f t="shared" si="30"/>
        <v>219.72572</v>
      </c>
    </row>
    <row r="1981" spans="1:4" s="5" customFormat="1" x14ac:dyDescent="0.2">
      <c r="A1981" s="191" t="s">
        <v>5796</v>
      </c>
      <c r="B1981" s="192" t="s">
        <v>5797</v>
      </c>
      <c r="C1981" s="47">
        <v>158.11000000000001</v>
      </c>
      <c r="D1981" s="265">
        <f t="shared" si="30"/>
        <v>139.61113</v>
      </c>
    </row>
    <row r="1982" spans="1:4" s="5" customFormat="1" x14ac:dyDescent="0.2">
      <c r="A1982" s="191" t="s">
        <v>5798</v>
      </c>
      <c r="B1982" s="192" t="s">
        <v>5799</v>
      </c>
      <c r="C1982" s="47">
        <v>367.06</v>
      </c>
      <c r="D1982" s="265">
        <f t="shared" si="30"/>
        <v>324.11398000000003</v>
      </c>
    </row>
    <row r="1983" spans="1:4" s="5" customFormat="1" x14ac:dyDescent="0.2">
      <c r="A1983" s="191" t="s">
        <v>19114</v>
      </c>
      <c r="B1983" s="192" t="s">
        <v>19115</v>
      </c>
      <c r="C1983" s="47">
        <v>290.13</v>
      </c>
      <c r="D1983" s="265">
        <f t="shared" si="30"/>
        <v>256.18479000000002</v>
      </c>
    </row>
    <row r="1984" spans="1:4" s="5" customFormat="1" x14ac:dyDescent="0.2">
      <c r="A1984" s="191" t="s">
        <v>5800</v>
      </c>
      <c r="B1984" s="192" t="s">
        <v>5801</v>
      </c>
      <c r="C1984" s="47">
        <v>22.57</v>
      </c>
      <c r="D1984" s="265">
        <f t="shared" si="30"/>
        <v>19.929310000000001</v>
      </c>
    </row>
    <row r="1985" spans="1:4" s="5" customFormat="1" x14ac:dyDescent="0.2">
      <c r="A1985" s="191" t="s">
        <v>5802</v>
      </c>
      <c r="B1985" s="192" t="s">
        <v>5803</v>
      </c>
      <c r="C1985" s="47">
        <v>496.64</v>
      </c>
      <c r="D1985" s="265">
        <f t="shared" si="30"/>
        <v>438.53312</v>
      </c>
    </row>
    <row r="1986" spans="1:4" s="5" customFormat="1" x14ac:dyDescent="0.2">
      <c r="A1986" s="191" t="s">
        <v>5804</v>
      </c>
      <c r="B1986" s="192" t="s">
        <v>5805</v>
      </c>
      <c r="C1986" s="47">
        <v>207.54</v>
      </c>
      <c r="D1986" s="265">
        <f t="shared" si="30"/>
        <v>183.25781999999998</v>
      </c>
    </row>
    <row r="1987" spans="1:4" s="5" customFormat="1" x14ac:dyDescent="0.2">
      <c r="A1987" s="191" t="s">
        <v>5806</v>
      </c>
      <c r="B1987" s="192" t="s">
        <v>5807</v>
      </c>
      <c r="C1987" s="47">
        <v>175.01</v>
      </c>
      <c r="D1987" s="265">
        <f t="shared" si="30"/>
        <v>154.53382999999999</v>
      </c>
    </row>
    <row r="1988" spans="1:4" s="5" customFormat="1" x14ac:dyDescent="0.2">
      <c r="A1988" s="191" t="s">
        <v>19116</v>
      </c>
      <c r="B1988" s="192" t="s">
        <v>19117</v>
      </c>
      <c r="C1988" s="47">
        <v>1297.8499999999999</v>
      </c>
      <c r="D1988" s="265">
        <f t="shared" si="30"/>
        <v>1146.00155</v>
      </c>
    </row>
    <row r="1989" spans="1:4" s="5" customFormat="1" x14ac:dyDescent="0.2">
      <c r="A1989" s="191" t="s">
        <v>5808</v>
      </c>
      <c r="B1989" s="192" t="s">
        <v>5809</v>
      </c>
      <c r="C1989" s="47">
        <v>241.09</v>
      </c>
      <c r="D1989" s="265">
        <f t="shared" si="30"/>
        <v>212.88247000000001</v>
      </c>
    </row>
    <row r="1990" spans="1:4" s="5" customFormat="1" x14ac:dyDescent="0.2">
      <c r="A1990" s="191" t="s">
        <v>5810</v>
      </c>
      <c r="B1990" s="192" t="s">
        <v>5807</v>
      </c>
      <c r="C1990" s="47">
        <v>224.57</v>
      </c>
      <c r="D1990" s="265">
        <f t="shared" si="30"/>
        <v>198.29531</v>
      </c>
    </row>
    <row r="1991" spans="1:4" s="5" customFormat="1" x14ac:dyDescent="0.2">
      <c r="A1991" s="191" t="s">
        <v>5811</v>
      </c>
      <c r="B1991" s="192" t="s">
        <v>5801</v>
      </c>
      <c r="C1991" s="47">
        <v>43.58</v>
      </c>
      <c r="D1991" s="265">
        <f t="shared" si="30"/>
        <v>38.481139999999996</v>
      </c>
    </row>
    <row r="1992" spans="1:4" s="5" customFormat="1" x14ac:dyDescent="0.2">
      <c r="A1992" s="191" t="s">
        <v>19118</v>
      </c>
      <c r="B1992" s="192" t="s">
        <v>5815</v>
      </c>
      <c r="C1992" s="47">
        <v>1612.77</v>
      </c>
      <c r="D1992" s="265">
        <f t="shared" si="30"/>
        <v>1424.07591</v>
      </c>
    </row>
    <row r="1993" spans="1:4" s="5" customFormat="1" x14ac:dyDescent="0.2">
      <c r="A1993" s="191" t="s">
        <v>5812</v>
      </c>
      <c r="B1993" s="192" t="s">
        <v>5813</v>
      </c>
      <c r="C1993" s="47">
        <v>31.96</v>
      </c>
      <c r="D1993" s="265">
        <f t="shared" ref="D1993:D2056" si="31">C1993*0.883</f>
        <v>28.220680000000002</v>
      </c>
    </row>
    <row r="1994" spans="1:4" s="5" customFormat="1" x14ac:dyDescent="0.2">
      <c r="A1994" s="191" t="s">
        <v>19119</v>
      </c>
      <c r="B1994" s="192" t="s">
        <v>19120</v>
      </c>
      <c r="C1994" s="47">
        <v>214.76</v>
      </c>
      <c r="D1994" s="265">
        <f t="shared" si="31"/>
        <v>189.63308000000001</v>
      </c>
    </row>
    <row r="1995" spans="1:4" s="5" customFormat="1" x14ac:dyDescent="0.2">
      <c r="A1995" s="191" t="s">
        <v>5814</v>
      </c>
      <c r="B1995" s="192" t="s">
        <v>5815</v>
      </c>
      <c r="C1995" s="47">
        <v>1228.68</v>
      </c>
      <c r="D1995" s="265">
        <f t="shared" si="31"/>
        <v>1084.92444</v>
      </c>
    </row>
    <row r="1996" spans="1:4" s="5" customFormat="1" x14ac:dyDescent="0.2">
      <c r="A1996" s="191" t="s">
        <v>5816</v>
      </c>
      <c r="B1996" s="192" t="s">
        <v>5817</v>
      </c>
      <c r="C1996" s="47">
        <v>364.99</v>
      </c>
      <c r="D1996" s="265">
        <f t="shared" si="31"/>
        <v>322.28617000000003</v>
      </c>
    </row>
    <row r="1997" spans="1:4" s="5" customFormat="1" x14ac:dyDescent="0.2">
      <c r="A1997" s="191" t="s">
        <v>5818</v>
      </c>
      <c r="B1997" s="192" t="s">
        <v>5819</v>
      </c>
      <c r="C1997" s="47">
        <v>323.69</v>
      </c>
      <c r="D1997" s="265">
        <f t="shared" si="31"/>
        <v>285.81826999999998</v>
      </c>
    </row>
    <row r="1998" spans="1:4" s="5" customFormat="1" x14ac:dyDescent="0.2">
      <c r="A1998" s="191" t="s">
        <v>19121</v>
      </c>
      <c r="B1998" s="192" t="s">
        <v>19122</v>
      </c>
      <c r="C1998" s="47">
        <v>9.83</v>
      </c>
      <c r="D1998" s="265">
        <f t="shared" si="31"/>
        <v>8.6798900000000003</v>
      </c>
    </row>
    <row r="1999" spans="1:4" s="5" customFormat="1" x14ac:dyDescent="0.2">
      <c r="A1999" s="191" t="s">
        <v>5820</v>
      </c>
      <c r="B1999" s="192" t="s">
        <v>5821</v>
      </c>
      <c r="C1999" s="47">
        <v>184.37</v>
      </c>
      <c r="D1999" s="265">
        <f t="shared" si="31"/>
        <v>162.79871</v>
      </c>
    </row>
    <row r="2000" spans="1:4" s="5" customFormat="1" x14ac:dyDescent="0.2">
      <c r="A2000" s="191" t="s">
        <v>5822</v>
      </c>
      <c r="B2000" s="192" t="s">
        <v>5823</v>
      </c>
      <c r="C2000" s="47">
        <v>38.159999999999997</v>
      </c>
      <c r="D2000" s="265">
        <f t="shared" si="31"/>
        <v>33.695279999999997</v>
      </c>
    </row>
    <row r="2001" spans="1:4" s="5" customFormat="1" x14ac:dyDescent="0.2">
      <c r="A2001" s="191" t="s">
        <v>5824</v>
      </c>
      <c r="B2001" s="192" t="s">
        <v>5825</v>
      </c>
      <c r="C2001" s="47">
        <v>566.5</v>
      </c>
      <c r="D2001" s="265">
        <f t="shared" si="31"/>
        <v>500.21949999999998</v>
      </c>
    </row>
    <row r="2002" spans="1:4" s="5" customFormat="1" x14ac:dyDescent="0.2">
      <c r="A2002" s="191" t="s">
        <v>5826</v>
      </c>
      <c r="B2002" s="192" t="s">
        <v>5827</v>
      </c>
      <c r="C2002" s="47">
        <v>74.31</v>
      </c>
      <c r="D2002" s="265">
        <f t="shared" si="31"/>
        <v>65.615729999999999</v>
      </c>
    </row>
    <row r="2003" spans="1:4" s="5" customFormat="1" x14ac:dyDescent="0.2">
      <c r="A2003" s="191" t="s">
        <v>19123</v>
      </c>
      <c r="B2003" s="192" t="s">
        <v>19124</v>
      </c>
      <c r="C2003" s="47">
        <v>159.01</v>
      </c>
      <c r="D2003" s="265">
        <f t="shared" si="31"/>
        <v>140.40582999999998</v>
      </c>
    </row>
    <row r="2004" spans="1:4" s="5" customFormat="1" x14ac:dyDescent="0.2">
      <c r="A2004" s="191" t="s">
        <v>5828</v>
      </c>
      <c r="B2004" s="192" t="s">
        <v>5829</v>
      </c>
      <c r="C2004" s="47">
        <v>441.87</v>
      </c>
      <c r="D2004" s="265">
        <f t="shared" si="31"/>
        <v>390.17121000000003</v>
      </c>
    </row>
    <row r="2005" spans="1:4" s="5" customFormat="1" x14ac:dyDescent="0.2">
      <c r="A2005" s="191" t="s">
        <v>5830</v>
      </c>
      <c r="B2005" s="192" t="s">
        <v>5821</v>
      </c>
      <c r="C2005" s="47">
        <v>29.94</v>
      </c>
      <c r="D2005" s="265">
        <f t="shared" si="31"/>
        <v>26.43702</v>
      </c>
    </row>
    <row r="2006" spans="1:4" s="5" customFormat="1" x14ac:dyDescent="0.2">
      <c r="A2006" s="191" t="s">
        <v>19125</v>
      </c>
      <c r="B2006" s="192" t="s">
        <v>19126</v>
      </c>
      <c r="C2006" s="47">
        <v>152.81</v>
      </c>
      <c r="D2006" s="265">
        <f t="shared" si="31"/>
        <v>134.93123</v>
      </c>
    </row>
    <row r="2007" spans="1:4" s="5" customFormat="1" x14ac:dyDescent="0.2">
      <c r="A2007" s="191" t="s">
        <v>5831</v>
      </c>
      <c r="B2007" s="192" t="s">
        <v>5832</v>
      </c>
      <c r="C2007" s="47">
        <v>1875.02</v>
      </c>
      <c r="D2007" s="265">
        <f t="shared" si="31"/>
        <v>1655.64266</v>
      </c>
    </row>
    <row r="2008" spans="1:4" s="5" customFormat="1" x14ac:dyDescent="0.2">
      <c r="A2008" s="191" t="s">
        <v>5833</v>
      </c>
      <c r="B2008" s="192" t="s">
        <v>5834</v>
      </c>
      <c r="C2008" s="47">
        <v>1045.92</v>
      </c>
      <c r="D2008" s="265">
        <f t="shared" si="31"/>
        <v>923.54736000000003</v>
      </c>
    </row>
    <row r="2009" spans="1:4" s="5" customFormat="1" x14ac:dyDescent="0.2">
      <c r="A2009" s="191" t="s">
        <v>5835</v>
      </c>
      <c r="B2009" s="192" t="s">
        <v>5836</v>
      </c>
      <c r="C2009" s="47">
        <v>697.83</v>
      </c>
      <c r="D2009" s="265">
        <f t="shared" si="31"/>
        <v>616.18389000000002</v>
      </c>
    </row>
    <row r="2010" spans="1:4" s="5" customFormat="1" x14ac:dyDescent="0.2">
      <c r="A2010" s="191" t="s">
        <v>19127</v>
      </c>
      <c r="B2010" s="192" t="s">
        <v>19128</v>
      </c>
      <c r="C2010" s="47">
        <v>787.28</v>
      </c>
      <c r="D2010" s="265">
        <f t="shared" si="31"/>
        <v>695.16823999999997</v>
      </c>
    </row>
    <row r="2011" spans="1:4" s="5" customFormat="1" x14ac:dyDescent="0.2">
      <c r="A2011" s="191" t="s">
        <v>5837</v>
      </c>
      <c r="B2011" s="192" t="s">
        <v>5838</v>
      </c>
      <c r="C2011" s="47">
        <v>291.69</v>
      </c>
      <c r="D2011" s="265">
        <f t="shared" si="31"/>
        <v>257.56227000000001</v>
      </c>
    </row>
    <row r="2012" spans="1:4" s="5" customFormat="1" x14ac:dyDescent="0.2">
      <c r="A2012" s="191" t="s">
        <v>5839</v>
      </c>
      <c r="B2012" s="192" t="s">
        <v>5840</v>
      </c>
      <c r="C2012" s="47">
        <v>38.21</v>
      </c>
      <c r="D2012" s="265">
        <f t="shared" si="31"/>
        <v>33.739429999999999</v>
      </c>
    </row>
    <row r="2013" spans="1:4" s="5" customFormat="1" x14ac:dyDescent="0.2">
      <c r="A2013" s="191" t="s">
        <v>5841</v>
      </c>
      <c r="B2013" s="192" t="s">
        <v>5842</v>
      </c>
      <c r="C2013" s="47">
        <v>72.95</v>
      </c>
      <c r="D2013" s="265">
        <f t="shared" si="31"/>
        <v>64.414850000000001</v>
      </c>
    </row>
    <row r="2014" spans="1:4" s="5" customFormat="1" x14ac:dyDescent="0.2">
      <c r="A2014" s="191" t="s">
        <v>5843</v>
      </c>
      <c r="B2014" s="192" t="s">
        <v>5844</v>
      </c>
      <c r="C2014" s="47">
        <v>129.06</v>
      </c>
      <c r="D2014" s="265">
        <f t="shared" si="31"/>
        <v>113.95998</v>
      </c>
    </row>
    <row r="2015" spans="1:4" s="5" customFormat="1" x14ac:dyDescent="0.2">
      <c r="A2015" s="191" t="s">
        <v>19129</v>
      </c>
      <c r="B2015" s="192" t="s">
        <v>19130</v>
      </c>
      <c r="C2015" s="47">
        <v>13.06</v>
      </c>
      <c r="D2015" s="265">
        <f t="shared" si="31"/>
        <v>11.531980000000001</v>
      </c>
    </row>
    <row r="2016" spans="1:4" s="5" customFormat="1" x14ac:dyDescent="0.2">
      <c r="A2016" s="191" t="s">
        <v>5845</v>
      </c>
      <c r="B2016" s="192" t="s">
        <v>5846</v>
      </c>
      <c r="C2016" s="47">
        <v>65.260000000000005</v>
      </c>
      <c r="D2016" s="265">
        <f t="shared" si="31"/>
        <v>57.624580000000002</v>
      </c>
    </row>
    <row r="2017" spans="1:4" s="5" customFormat="1" x14ac:dyDescent="0.2">
      <c r="A2017" s="191" t="s">
        <v>5847</v>
      </c>
      <c r="B2017" s="192" t="s">
        <v>5848</v>
      </c>
      <c r="C2017" s="47">
        <v>41.36</v>
      </c>
      <c r="D2017" s="265">
        <f t="shared" si="31"/>
        <v>36.520879999999998</v>
      </c>
    </row>
    <row r="2018" spans="1:4" s="5" customFormat="1" x14ac:dyDescent="0.2">
      <c r="A2018" s="191" t="s">
        <v>5849</v>
      </c>
      <c r="B2018" s="192" t="s">
        <v>5850</v>
      </c>
      <c r="C2018" s="47">
        <v>34.340000000000003</v>
      </c>
      <c r="D2018" s="265">
        <f t="shared" si="31"/>
        <v>30.322220000000002</v>
      </c>
    </row>
    <row r="2019" spans="1:4" s="5" customFormat="1" x14ac:dyDescent="0.2">
      <c r="A2019" s="191" t="s">
        <v>19131</v>
      </c>
      <c r="B2019" s="192" t="s">
        <v>19132</v>
      </c>
      <c r="C2019" s="47">
        <v>110.48</v>
      </c>
      <c r="D2019" s="265">
        <f t="shared" si="31"/>
        <v>97.553840000000008</v>
      </c>
    </row>
    <row r="2020" spans="1:4" s="5" customFormat="1" x14ac:dyDescent="0.2">
      <c r="A2020" s="191" t="s">
        <v>5851</v>
      </c>
      <c r="B2020" s="192" t="s">
        <v>5852</v>
      </c>
      <c r="C2020" s="47">
        <v>245.22</v>
      </c>
      <c r="D2020" s="265">
        <f t="shared" si="31"/>
        <v>216.52925999999999</v>
      </c>
    </row>
    <row r="2021" spans="1:4" s="5" customFormat="1" x14ac:dyDescent="0.2">
      <c r="A2021" s="191" t="s">
        <v>5853</v>
      </c>
      <c r="B2021" s="192" t="s">
        <v>5854</v>
      </c>
      <c r="C2021" s="47">
        <v>298.7</v>
      </c>
      <c r="D2021" s="265">
        <f t="shared" si="31"/>
        <v>263.75209999999998</v>
      </c>
    </row>
    <row r="2022" spans="1:4" s="5" customFormat="1" x14ac:dyDescent="0.2">
      <c r="A2022" s="191" t="s">
        <v>19133</v>
      </c>
      <c r="B2022" s="192" t="s">
        <v>19134</v>
      </c>
      <c r="C2022" s="47">
        <v>61.38</v>
      </c>
      <c r="D2022" s="265">
        <f t="shared" si="31"/>
        <v>54.198540000000001</v>
      </c>
    </row>
    <row r="2023" spans="1:4" s="5" customFormat="1" x14ac:dyDescent="0.2">
      <c r="A2023" s="191" t="s">
        <v>5855</v>
      </c>
      <c r="B2023" s="192" t="s">
        <v>5846</v>
      </c>
      <c r="C2023" s="47">
        <v>133.19999999999999</v>
      </c>
      <c r="D2023" s="265">
        <f t="shared" si="31"/>
        <v>117.61559999999999</v>
      </c>
    </row>
    <row r="2024" spans="1:4" s="5" customFormat="1" x14ac:dyDescent="0.2">
      <c r="A2024" s="191" t="s">
        <v>5856</v>
      </c>
      <c r="B2024" s="192" t="s">
        <v>5857</v>
      </c>
      <c r="C2024" s="47">
        <v>38.25</v>
      </c>
      <c r="D2024" s="265">
        <f t="shared" si="31"/>
        <v>33.774749999999997</v>
      </c>
    </row>
    <row r="2025" spans="1:4" s="5" customFormat="1" x14ac:dyDescent="0.2">
      <c r="A2025" s="191" t="s">
        <v>5858</v>
      </c>
      <c r="B2025" s="192" t="s">
        <v>5801</v>
      </c>
      <c r="C2025" s="47">
        <v>23.03</v>
      </c>
      <c r="D2025" s="265">
        <f t="shared" si="31"/>
        <v>20.33549</v>
      </c>
    </row>
    <row r="2026" spans="1:4" s="5" customFormat="1" x14ac:dyDescent="0.2">
      <c r="A2026" s="191" t="s">
        <v>5859</v>
      </c>
      <c r="B2026" s="192" t="s">
        <v>5801</v>
      </c>
      <c r="C2026" s="47">
        <v>392.87</v>
      </c>
      <c r="D2026" s="265">
        <f t="shared" si="31"/>
        <v>346.90421000000003</v>
      </c>
    </row>
    <row r="2027" spans="1:4" s="5" customFormat="1" x14ac:dyDescent="0.2">
      <c r="A2027" s="191" t="s">
        <v>5860</v>
      </c>
      <c r="B2027" s="192" t="s">
        <v>5801</v>
      </c>
      <c r="C2027" s="47">
        <v>210.11</v>
      </c>
      <c r="D2027" s="265">
        <f t="shared" si="31"/>
        <v>185.52713</v>
      </c>
    </row>
    <row r="2028" spans="1:4" s="5" customFormat="1" x14ac:dyDescent="0.2">
      <c r="A2028" s="191" t="s">
        <v>19135</v>
      </c>
      <c r="B2028" s="192" t="s">
        <v>19136</v>
      </c>
      <c r="C2028" s="47">
        <v>25.14</v>
      </c>
      <c r="D2028" s="265">
        <f t="shared" si="31"/>
        <v>22.198620000000002</v>
      </c>
    </row>
    <row r="2029" spans="1:4" s="5" customFormat="1" x14ac:dyDescent="0.2">
      <c r="A2029" s="191" t="s">
        <v>5861</v>
      </c>
      <c r="B2029" s="192" t="s">
        <v>5862</v>
      </c>
      <c r="C2029" s="47">
        <v>121.84</v>
      </c>
      <c r="D2029" s="265">
        <f t="shared" si="31"/>
        <v>107.58472</v>
      </c>
    </row>
    <row r="2030" spans="1:4" s="5" customFormat="1" x14ac:dyDescent="0.2">
      <c r="A2030" s="191" t="s">
        <v>5863</v>
      </c>
      <c r="B2030" s="192" t="s">
        <v>5864</v>
      </c>
      <c r="C2030" s="47">
        <v>15.6</v>
      </c>
      <c r="D2030" s="265">
        <f t="shared" si="31"/>
        <v>13.774799999999999</v>
      </c>
    </row>
    <row r="2031" spans="1:4" s="5" customFormat="1" x14ac:dyDescent="0.2">
      <c r="A2031" s="191" t="s">
        <v>5865</v>
      </c>
      <c r="B2031" s="192" t="s">
        <v>5866</v>
      </c>
      <c r="C2031" s="47">
        <v>43.16</v>
      </c>
      <c r="D2031" s="265">
        <f t="shared" si="31"/>
        <v>38.110279999999996</v>
      </c>
    </row>
    <row r="2032" spans="1:4" s="5" customFormat="1" x14ac:dyDescent="0.2">
      <c r="A2032" s="191" t="s">
        <v>5867</v>
      </c>
      <c r="B2032" s="192" t="s">
        <v>5868</v>
      </c>
      <c r="C2032" s="47">
        <v>34.65</v>
      </c>
      <c r="D2032" s="265">
        <f t="shared" si="31"/>
        <v>30.595949999999998</v>
      </c>
    </row>
    <row r="2033" spans="1:4" s="5" customFormat="1" x14ac:dyDescent="0.2">
      <c r="A2033" s="191" t="s">
        <v>19137</v>
      </c>
      <c r="B2033" s="192" t="s">
        <v>19138</v>
      </c>
      <c r="C2033" s="47">
        <v>47.04</v>
      </c>
      <c r="D2033" s="265">
        <f t="shared" si="31"/>
        <v>41.536319999999996</v>
      </c>
    </row>
    <row r="2034" spans="1:4" s="5" customFormat="1" x14ac:dyDescent="0.2">
      <c r="A2034" s="191" t="s">
        <v>5869</v>
      </c>
      <c r="B2034" s="192" t="s">
        <v>5870</v>
      </c>
      <c r="C2034" s="47">
        <v>272.58</v>
      </c>
      <c r="D2034" s="265">
        <f t="shared" si="31"/>
        <v>240.68813999999998</v>
      </c>
    </row>
    <row r="2035" spans="1:4" s="5" customFormat="1" x14ac:dyDescent="0.2">
      <c r="A2035" s="191" t="s">
        <v>19139</v>
      </c>
      <c r="B2035" s="192" t="s">
        <v>19140</v>
      </c>
      <c r="C2035" s="47">
        <v>30.2</v>
      </c>
      <c r="D2035" s="265">
        <f t="shared" si="31"/>
        <v>26.666599999999999</v>
      </c>
    </row>
    <row r="2036" spans="1:4" s="5" customFormat="1" x14ac:dyDescent="0.2">
      <c r="A2036" s="191" t="s">
        <v>5871</v>
      </c>
      <c r="B2036" s="192" t="s">
        <v>5872</v>
      </c>
      <c r="C2036" s="47">
        <v>765.6</v>
      </c>
      <c r="D2036" s="265">
        <f t="shared" si="31"/>
        <v>676.02480000000003</v>
      </c>
    </row>
    <row r="2037" spans="1:4" s="5" customFormat="1" x14ac:dyDescent="0.2">
      <c r="A2037" s="191" t="s">
        <v>5873</v>
      </c>
      <c r="B2037" s="192" t="s">
        <v>5874</v>
      </c>
      <c r="C2037" s="47">
        <v>1272.02</v>
      </c>
      <c r="D2037" s="265">
        <f t="shared" si="31"/>
        <v>1123.1936599999999</v>
      </c>
    </row>
    <row r="2038" spans="1:4" s="5" customFormat="1" x14ac:dyDescent="0.2">
      <c r="A2038" s="191" t="s">
        <v>19141</v>
      </c>
      <c r="B2038" s="192" t="s">
        <v>5894</v>
      </c>
      <c r="C2038" s="47">
        <v>1292.69</v>
      </c>
      <c r="D2038" s="265">
        <f t="shared" si="31"/>
        <v>1141.4452700000002</v>
      </c>
    </row>
    <row r="2039" spans="1:4" s="5" customFormat="1" x14ac:dyDescent="0.2">
      <c r="A2039" s="191" t="s">
        <v>5875</v>
      </c>
      <c r="B2039" s="192" t="s">
        <v>5876</v>
      </c>
      <c r="C2039" s="47">
        <v>248.84</v>
      </c>
      <c r="D2039" s="265">
        <f t="shared" si="31"/>
        <v>219.72572</v>
      </c>
    </row>
    <row r="2040" spans="1:4" s="5" customFormat="1" x14ac:dyDescent="0.2">
      <c r="A2040" s="191" t="s">
        <v>5877</v>
      </c>
      <c r="B2040" s="192" t="s">
        <v>5878</v>
      </c>
      <c r="C2040" s="47">
        <v>20.55</v>
      </c>
      <c r="D2040" s="265">
        <f t="shared" si="31"/>
        <v>18.14565</v>
      </c>
    </row>
    <row r="2041" spans="1:4" s="5" customFormat="1" x14ac:dyDescent="0.2">
      <c r="A2041" s="191" t="s">
        <v>5879</v>
      </c>
      <c r="B2041" s="192" t="s">
        <v>3769</v>
      </c>
      <c r="C2041" s="47">
        <v>810.52</v>
      </c>
      <c r="D2041" s="265">
        <f t="shared" si="31"/>
        <v>715.68916000000002</v>
      </c>
    </row>
    <row r="2042" spans="1:4" s="5" customFormat="1" x14ac:dyDescent="0.2">
      <c r="A2042" s="191" t="s">
        <v>5880</v>
      </c>
      <c r="B2042" s="192" t="s">
        <v>5881</v>
      </c>
      <c r="C2042" s="47">
        <v>502.64</v>
      </c>
      <c r="D2042" s="265">
        <f t="shared" si="31"/>
        <v>443.83112</v>
      </c>
    </row>
    <row r="2043" spans="1:4" s="5" customFormat="1" x14ac:dyDescent="0.2">
      <c r="A2043" s="191" t="s">
        <v>19142</v>
      </c>
      <c r="B2043" s="192" t="s">
        <v>5883</v>
      </c>
      <c r="C2043" s="47">
        <v>2553.37</v>
      </c>
      <c r="D2043" s="265">
        <f t="shared" si="31"/>
        <v>2254.6257099999998</v>
      </c>
    </row>
    <row r="2044" spans="1:4" s="5" customFormat="1" x14ac:dyDescent="0.2">
      <c r="A2044" s="191" t="s">
        <v>5882</v>
      </c>
      <c r="B2044" s="192" t="s">
        <v>5883</v>
      </c>
      <c r="C2044" s="47">
        <v>2560.6</v>
      </c>
      <c r="D2044" s="265">
        <f t="shared" si="31"/>
        <v>2261.0097999999998</v>
      </c>
    </row>
    <row r="2045" spans="1:4" s="5" customFormat="1" x14ac:dyDescent="0.2">
      <c r="A2045" s="191" t="s">
        <v>19143</v>
      </c>
      <c r="B2045" s="192" t="s">
        <v>3769</v>
      </c>
      <c r="C2045" s="47">
        <v>532.77</v>
      </c>
      <c r="D2045" s="265">
        <f t="shared" si="31"/>
        <v>470.43590999999998</v>
      </c>
    </row>
    <row r="2046" spans="1:4" s="5" customFormat="1" x14ac:dyDescent="0.2">
      <c r="A2046" s="191" t="s">
        <v>19144</v>
      </c>
      <c r="B2046" s="192" t="s">
        <v>19145</v>
      </c>
      <c r="C2046" s="47">
        <v>348.99</v>
      </c>
      <c r="D2046" s="265">
        <f t="shared" si="31"/>
        <v>308.15816999999998</v>
      </c>
    </row>
    <row r="2047" spans="1:4" s="5" customFormat="1" x14ac:dyDescent="0.2">
      <c r="A2047" s="191" t="s">
        <v>19146</v>
      </c>
      <c r="B2047" s="192" t="s">
        <v>3769</v>
      </c>
      <c r="C2047" s="47">
        <v>794.51</v>
      </c>
      <c r="D2047" s="265">
        <f t="shared" si="31"/>
        <v>701.55232999999998</v>
      </c>
    </row>
    <row r="2048" spans="1:4" s="5" customFormat="1" x14ac:dyDescent="0.2">
      <c r="A2048" s="191" t="s">
        <v>5884</v>
      </c>
      <c r="B2048" s="192" t="s">
        <v>5885</v>
      </c>
      <c r="C2048" s="47">
        <v>1875.02</v>
      </c>
      <c r="D2048" s="265">
        <f t="shared" si="31"/>
        <v>1655.64266</v>
      </c>
    </row>
    <row r="2049" spans="1:4" s="5" customFormat="1" x14ac:dyDescent="0.2">
      <c r="A2049" s="191" t="s">
        <v>19147</v>
      </c>
      <c r="B2049" s="192" t="s">
        <v>5892</v>
      </c>
      <c r="C2049" s="47">
        <v>526.58000000000004</v>
      </c>
      <c r="D2049" s="265">
        <f t="shared" si="31"/>
        <v>464.97014000000001</v>
      </c>
    </row>
    <row r="2050" spans="1:4" s="5" customFormat="1" x14ac:dyDescent="0.2">
      <c r="A2050" s="191" t="s">
        <v>5886</v>
      </c>
      <c r="B2050" s="192" t="s">
        <v>5887</v>
      </c>
      <c r="C2050" s="47">
        <v>523.48</v>
      </c>
      <c r="D2050" s="265">
        <f t="shared" si="31"/>
        <v>462.23284000000001</v>
      </c>
    </row>
    <row r="2051" spans="1:4" s="5" customFormat="1" x14ac:dyDescent="0.2">
      <c r="A2051" s="191" t="s">
        <v>5888</v>
      </c>
      <c r="B2051" s="192" t="s">
        <v>3769</v>
      </c>
      <c r="C2051" s="47">
        <v>744.44</v>
      </c>
      <c r="D2051" s="265">
        <f t="shared" si="31"/>
        <v>657.34052000000008</v>
      </c>
    </row>
    <row r="2052" spans="1:4" s="5" customFormat="1" x14ac:dyDescent="0.2">
      <c r="A2052" s="191" t="s">
        <v>19148</v>
      </c>
      <c r="B2052" s="192" t="s">
        <v>3769</v>
      </c>
      <c r="C2052" s="47">
        <v>607.11</v>
      </c>
      <c r="D2052" s="265">
        <f t="shared" si="31"/>
        <v>536.07812999999999</v>
      </c>
    </row>
    <row r="2053" spans="1:4" s="5" customFormat="1" x14ac:dyDescent="0.2">
      <c r="A2053" s="191" t="s">
        <v>5889</v>
      </c>
      <c r="B2053" s="192" t="s">
        <v>3769</v>
      </c>
      <c r="C2053" s="47">
        <v>1233.8399999999999</v>
      </c>
      <c r="D2053" s="265">
        <f t="shared" si="31"/>
        <v>1089.48072</v>
      </c>
    </row>
    <row r="2054" spans="1:4" s="5" customFormat="1" x14ac:dyDescent="0.2">
      <c r="A2054" s="191" t="s">
        <v>5890</v>
      </c>
      <c r="B2054" s="192" t="s">
        <v>3769</v>
      </c>
      <c r="C2054" s="47">
        <v>542.58000000000004</v>
      </c>
      <c r="D2054" s="265">
        <f t="shared" si="31"/>
        <v>479.09814000000006</v>
      </c>
    </row>
    <row r="2055" spans="1:4" s="5" customFormat="1" x14ac:dyDescent="0.2">
      <c r="A2055" s="191" t="s">
        <v>5891</v>
      </c>
      <c r="B2055" s="192" t="s">
        <v>5892</v>
      </c>
      <c r="C2055" s="47">
        <v>495.95</v>
      </c>
      <c r="D2055" s="265">
        <f t="shared" si="31"/>
        <v>437.92385000000002</v>
      </c>
    </row>
    <row r="2056" spans="1:4" s="5" customFormat="1" x14ac:dyDescent="0.2">
      <c r="A2056" s="191" t="s">
        <v>5893</v>
      </c>
      <c r="B2056" s="192" t="s">
        <v>5894</v>
      </c>
      <c r="C2056" s="47">
        <v>1199.77</v>
      </c>
      <c r="D2056" s="265">
        <f t="shared" si="31"/>
        <v>1059.3969099999999</v>
      </c>
    </row>
    <row r="2057" spans="1:4" s="5" customFormat="1" x14ac:dyDescent="0.2">
      <c r="A2057" s="191" t="s">
        <v>19149</v>
      </c>
      <c r="B2057" s="192" t="s">
        <v>5904</v>
      </c>
      <c r="C2057" s="47">
        <v>878.14</v>
      </c>
      <c r="D2057" s="265">
        <f t="shared" ref="D2057:D2120" si="32">C2057*0.883</f>
        <v>775.39761999999996</v>
      </c>
    </row>
    <row r="2058" spans="1:4" s="5" customFormat="1" x14ac:dyDescent="0.2">
      <c r="A2058" s="191" t="s">
        <v>5895</v>
      </c>
      <c r="B2058" s="192" t="s">
        <v>5883</v>
      </c>
      <c r="C2058" s="47">
        <v>2566.8000000000002</v>
      </c>
      <c r="D2058" s="265">
        <f t="shared" si="32"/>
        <v>2266.4844000000003</v>
      </c>
    </row>
    <row r="2059" spans="1:4" s="5" customFormat="1" x14ac:dyDescent="0.2">
      <c r="A2059" s="191" t="s">
        <v>5896</v>
      </c>
      <c r="B2059" s="192" t="s">
        <v>5883</v>
      </c>
      <c r="C2059" s="47">
        <v>2665.92</v>
      </c>
      <c r="D2059" s="265">
        <f t="shared" si="32"/>
        <v>2354.0073600000001</v>
      </c>
    </row>
    <row r="2060" spans="1:4" s="5" customFormat="1" x14ac:dyDescent="0.2">
      <c r="A2060" s="191" t="s">
        <v>5897</v>
      </c>
      <c r="B2060" s="192" t="s">
        <v>3769</v>
      </c>
      <c r="C2060" s="47">
        <v>940.09</v>
      </c>
      <c r="D2060" s="265">
        <f t="shared" si="32"/>
        <v>830.09947</v>
      </c>
    </row>
    <row r="2061" spans="1:4" s="5" customFormat="1" x14ac:dyDescent="0.2">
      <c r="A2061" s="191" t="s">
        <v>5898</v>
      </c>
      <c r="B2061" s="192" t="s">
        <v>5899</v>
      </c>
      <c r="C2061" s="47">
        <v>441.91</v>
      </c>
      <c r="D2061" s="265">
        <f t="shared" si="32"/>
        <v>390.20653000000004</v>
      </c>
    </row>
    <row r="2062" spans="1:4" s="5" customFormat="1" x14ac:dyDescent="0.2">
      <c r="A2062" s="191" t="s">
        <v>5900</v>
      </c>
      <c r="B2062" s="192" t="s">
        <v>5881</v>
      </c>
      <c r="C2062" s="47">
        <v>209.6</v>
      </c>
      <c r="D2062" s="265">
        <f t="shared" si="32"/>
        <v>185.07679999999999</v>
      </c>
    </row>
    <row r="2063" spans="1:4" s="5" customFormat="1" x14ac:dyDescent="0.2">
      <c r="A2063" s="191" t="s">
        <v>5901</v>
      </c>
      <c r="B2063" s="192" t="s">
        <v>5902</v>
      </c>
      <c r="C2063" s="47">
        <v>526.85</v>
      </c>
      <c r="D2063" s="265">
        <f t="shared" si="32"/>
        <v>465.20855</v>
      </c>
    </row>
    <row r="2064" spans="1:4" s="5" customFormat="1" x14ac:dyDescent="0.2">
      <c r="A2064" s="191" t="s">
        <v>19150</v>
      </c>
      <c r="B2064" s="192" t="s">
        <v>19151</v>
      </c>
      <c r="C2064" s="47">
        <v>739.79</v>
      </c>
      <c r="D2064" s="265">
        <f t="shared" si="32"/>
        <v>653.23456999999996</v>
      </c>
    </row>
    <row r="2065" spans="1:4" s="5" customFormat="1" x14ac:dyDescent="0.2">
      <c r="A2065" s="191" t="s">
        <v>5903</v>
      </c>
      <c r="B2065" s="192" t="s">
        <v>5904</v>
      </c>
      <c r="C2065" s="47">
        <v>824</v>
      </c>
      <c r="D2065" s="265">
        <f t="shared" si="32"/>
        <v>727.59199999999998</v>
      </c>
    </row>
    <row r="2066" spans="1:4" s="5" customFormat="1" x14ac:dyDescent="0.2">
      <c r="A2066" s="191" t="s">
        <v>19152</v>
      </c>
      <c r="B2066" s="192" t="s">
        <v>6403</v>
      </c>
      <c r="C2066" s="47">
        <v>25.98</v>
      </c>
      <c r="D2066" s="265">
        <f t="shared" si="32"/>
        <v>22.940339999999999</v>
      </c>
    </row>
    <row r="2067" spans="1:4" s="5" customFormat="1" x14ac:dyDescent="0.2">
      <c r="A2067" s="191" t="s">
        <v>5905</v>
      </c>
      <c r="B2067" s="192" t="s">
        <v>5906</v>
      </c>
      <c r="C2067" s="47">
        <v>70.37</v>
      </c>
      <c r="D2067" s="265">
        <f t="shared" si="32"/>
        <v>62.136710000000008</v>
      </c>
    </row>
    <row r="2068" spans="1:4" s="5" customFormat="1" x14ac:dyDescent="0.2">
      <c r="A2068" s="191" t="s">
        <v>19153</v>
      </c>
      <c r="B2068" s="192" t="s">
        <v>19154</v>
      </c>
      <c r="C2068" s="47">
        <v>30.46</v>
      </c>
      <c r="D2068" s="265">
        <f t="shared" si="32"/>
        <v>26.896180000000001</v>
      </c>
    </row>
    <row r="2069" spans="1:4" s="5" customFormat="1" x14ac:dyDescent="0.2">
      <c r="A2069" s="191" t="s">
        <v>5907</v>
      </c>
      <c r="B2069" s="192" t="s">
        <v>5848</v>
      </c>
      <c r="C2069" s="47">
        <v>39.04</v>
      </c>
      <c r="D2069" s="265">
        <f t="shared" si="32"/>
        <v>34.472319999999996</v>
      </c>
    </row>
    <row r="2070" spans="1:4" s="5" customFormat="1" x14ac:dyDescent="0.2">
      <c r="A2070" s="191" t="s">
        <v>5908</v>
      </c>
      <c r="B2070" s="192" t="s">
        <v>5848</v>
      </c>
      <c r="C2070" s="47">
        <v>14.67</v>
      </c>
      <c r="D2070" s="265">
        <f t="shared" si="32"/>
        <v>12.953609999999999</v>
      </c>
    </row>
    <row r="2071" spans="1:4" s="5" customFormat="1" x14ac:dyDescent="0.2">
      <c r="A2071" s="191" t="s">
        <v>19155</v>
      </c>
      <c r="B2071" s="192" t="s">
        <v>19156</v>
      </c>
      <c r="C2071" s="47">
        <v>18.43</v>
      </c>
      <c r="D2071" s="265">
        <f t="shared" si="32"/>
        <v>16.273689999999998</v>
      </c>
    </row>
    <row r="2072" spans="1:4" s="5" customFormat="1" x14ac:dyDescent="0.2">
      <c r="A2072" s="191" t="s">
        <v>19157</v>
      </c>
      <c r="B2072" s="192" t="s">
        <v>19158</v>
      </c>
      <c r="C2072" s="47">
        <v>70.209999999999994</v>
      </c>
      <c r="D2072" s="265">
        <f t="shared" si="32"/>
        <v>61.995429999999992</v>
      </c>
    </row>
    <row r="2073" spans="1:4" s="5" customFormat="1" x14ac:dyDescent="0.2">
      <c r="A2073" s="191" t="s">
        <v>19159</v>
      </c>
      <c r="B2073" s="192" t="s">
        <v>19160</v>
      </c>
      <c r="C2073" s="47">
        <v>105.83</v>
      </c>
      <c r="D2073" s="265">
        <f t="shared" si="32"/>
        <v>93.447890000000001</v>
      </c>
    </row>
    <row r="2074" spans="1:4" s="5" customFormat="1" x14ac:dyDescent="0.2">
      <c r="A2074" s="191" t="s">
        <v>5909</v>
      </c>
      <c r="B2074" s="192" t="s">
        <v>5910</v>
      </c>
      <c r="C2074" s="47">
        <v>116.16</v>
      </c>
      <c r="D2074" s="265">
        <f t="shared" si="32"/>
        <v>102.56927999999999</v>
      </c>
    </row>
    <row r="2075" spans="1:4" s="5" customFormat="1" x14ac:dyDescent="0.2">
      <c r="A2075" s="191" t="s">
        <v>5911</v>
      </c>
      <c r="B2075" s="192" t="s">
        <v>5912</v>
      </c>
      <c r="C2075" s="47">
        <v>78.94</v>
      </c>
      <c r="D2075" s="265">
        <f t="shared" si="32"/>
        <v>69.70402</v>
      </c>
    </row>
    <row r="2076" spans="1:4" s="5" customFormat="1" x14ac:dyDescent="0.2">
      <c r="A2076" s="191" t="s">
        <v>5913</v>
      </c>
      <c r="B2076" s="192" t="s">
        <v>5914</v>
      </c>
      <c r="C2076" s="47">
        <v>69.180000000000007</v>
      </c>
      <c r="D2076" s="265">
        <f t="shared" si="32"/>
        <v>61.085940000000008</v>
      </c>
    </row>
    <row r="2077" spans="1:4" s="5" customFormat="1" x14ac:dyDescent="0.2">
      <c r="A2077" s="191" t="s">
        <v>5915</v>
      </c>
      <c r="B2077" s="192" t="s">
        <v>5916</v>
      </c>
      <c r="C2077" s="47">
        <v>111.51</v>
      </c>
      <c r="D2077" s="265">
        <f t="shared" si="32"/>
        <v>98.463329999999999</v>
      </c>
    </row>
    <row r="2078" spans="1:4" s="5" customFormat="1" x14ac:dyDescent="0.2">
      <c r="A2078" s="191" t="s">
        <v>19161</v>
      </c>
      <c r="B2078" s="192" t="s">
        <v>19162</v>
      </c>
      <c r="C2078" s="47">
        <v>156.94</v>
      </c>
      <c r="D2078" s="265">
        <f t="shared" si="32"/>
        <v>138.57802000000001</v>
      </c>
    </row>
    <row r="2079" spans="1:4" s="5" customFormat="1" x14ac:dyDescent="0.2">
      <c r="A2079" s="191" t="s">
        <v>19163</v>
      </c>
      <c r="B2079" s="192" t="s">
        <v>19164</v>
      </c>
      <c r="C2079" s="47">
        <v>16.73</v>
      </c>
      <c r="D2079" s="265">
        <f t="shared" si="32"/>
        <v>14.772590000000001</v>
      </c>
    </row>
    <row r="2080" spans="1:4" s="5" customFormat="1" x14ac:dyDescent="0.2">
      <c r="A2080" s="191" t="s">
        <v>5917</v>
      </c>
      <c r="B2080" s="192" t="s">
        <v>5918</v>
      </c>
      <c r="C2080" s="47">
        <v>173.98</v>
      </c>
      <c r="D2080" s="265">
        <f t="shared" si="32"/>
        <v>153.62433999999999</v>
      </c>
    </row>
    <row r="2081" spans="1:4" s="5" customFormat="1" x14ac:dyDescent="0.2">
      <c r="A2081" s="191" t="s">
        <v>19165</v>
      </c>
      <c r="B2081" s="192" t="s">
        <v>5936</v>
      </c>
      <c r="C2081" s="47">
        <v>76.819999999999993</v>
      </c>
      <c r="D2081" s="265">
        <f t="shared" si="32"/>
        <v>67.832059999999998</v>
      </c>
    </row>
    <row r="2082" spans="1:4" s="5" customFormat="1" x14ac:dyDescent="0.2">
      <c r="A2082" s="191" t="s">
        <v>19166</v>
      </c>
      <c r="B2082" s="192" t="s">
        <v>5920</v>
      </c>
      <c r="C2082" s="47">
        <v>42.38</v>
      </c>
      <c r="D2082" s="265">
        <f t="shared" si="32"/>
        <v>37.42154</v>
      </c>
    </row>
    <row r="2083" spans="1:4" s="5" customFormat="1" x14ac:dyDescent="0.2">
      <c r="A2083" s="191" t="s">
        <v>5919</v>
      </c>
      <c r="B2083" s="192" t="s">
        <v>5920</v>
      </c>
      <c r="C2083" s="47">
        <v>39.19</v>
      </c>
      <c r="D2083" s="265">
        <f t="shared" si="32"/>
        <v>34.604769999999995</v>
      </c>
    </row>
    <row r="2084" spans="1:4" s="5" customFormat="1" x14ac:dyDescent="0.2">
      <c r="A2084" s="191" t="s">
        <v>5921</v>
      </c>
      <c r="B2084" s="192" t="s">
        <v>5848</v>
      </c>
      <c r="C2084" s="47">
        <v>43.22</v>
      </c>
      <c r="D2084" s="265">
        <f t="shared" si="32"/>
        <v>38.163260000000001</v>
      </c>
    </row>
    <row r="2085" spans="1:4" s="5" customFormat="1" x14ac:dyDescent="0.2">
      <c r="A2085" s="191" t="s">
        <v>19167</v>
      </c>
      <c r="B2085" s="192" t="s">
        <v>19168</v>
      </c>
      <c r="C2085" s="47">
        <v>30.05</v>
      </c>
      <c r="D2085" s="265">
        <f t="shared" si="32"/>
        <v>26.53415</v>
      </c>
    </row>
    <row r="2086" spans="1:4" s="5" customFormat="1" x14ac:dyDescent="0.2">
      <c r="A2086" s="191" t="s">
        <v>5922</v>
      </c>
      <c r="B2086" s="192" t="s">
        <v>5920</v>
      </c>
      <c r="C2086" s="47">
        <v>41.82</v>
      </c>
      <c r="D2086" s="265">
        <f t="shared" si="32"/>
        <v>36.927059999999997</v>
      </c>
    </row>
    <row r="2087" spans="1:4" s="5" customFormat="1" x14ac:dyDescent="0.2">
      <c r="A2087" s="191" t="s">
        <v>5923</v>
      </c>
      <c r="B2087" s="192" t="s">
        <v>5848</v>
      </c>
      <c r="C2087" s="47">
        <v>6.72</v>
      </c>
      <c r="D2087" s="265">
        <f t="shared" si="32"/>
        <v>5.9337599999999995</v>
      </c>
    </row>
    <row r="2088" spans="1:4" s="5" customFormat="1" x14ac:dyDescent="0.2">
      <c r="A2088" s="191" t="s">
        <v>5924</v>
      </c>
      <c r="B2088" s="192" t="s">
        <v>5918</v>
      </c>
      <c r="C2088" s="47">
        <v>21.48</v>
      </c>
      <c r="D2088" s="265">
        <f t="shared" si="32"/>
        <v>18.966840000000001</v>
      </c>
    </row>
    <row r="2089" spans="1:4" s="5" customFormat="1" x14ac:dyDescent="0.2">
      <c r="A2089" s="191" t="s">
        <v>5925</v>
      </c>
      <c r="B2089" s="192" t="s">
        <v>5926</v>
      </c>
      <c r="C2089" s="47">
        <v>10.59</v>
      </c>
      <c r="D2089" s="265">
        <f t="shared" si="32"/>
        <v>9.3509700000000002</v>
      </c>
    </row>
    <row r="2090" spans="1:4" s="5" customFormat="1" x14ac:dyDescent="0.2">
      <c r="A2090" s="191" t="s">
        <v>5927</v>
      </c>
      <c r="B2090" s="192" t="s">
        <v>5928</v>
      </c>
      <c r="C2090" s="47">
        <v>44.61</v>
      </c>
      <c r="D2090" s="265">
        <f t="shared" si="32"/>
        <v>39.390630000000002</v>
      </c>
    </row>
    <row r="2091" spans="1:4" s="5" customFormat="1" x14ac:dyDescent="0.2">
      <c r="A2091" s="191" t="s">
        <v>5929</v>
      </c>
      <c r="B2091" s="192" t="s">
        <v>5930</v>
      </c>
      <c r="C2091" s="47">
        <v>13.94</v>
      </c>
      <c r="D2091" s="265">
        <f t="shared" si="32"/>
        <v>12.30902</v>
      </c>
    </row>
    <row r="2092" spans="1:4" s="5" customFormat="1" x14ac:dyDescent="0.2">
      <c r="A2092" s="191" t="s">
        <v>19169</v>
      </c>
      <c r="B2092" s="192" t="s">
        <v>5920</v>
      </c>
      <c r="C2092" s="47">
        <v>24.01</v>
      </c>
      <c r="D2092" s="265">
        <f t="shared" si="32"/>
        <v>21.20083</v>
      </c>
    </row>
    <row r="2093" spans="1:4" s="5" customFormat="1" x14ac:dyDescent="0.2">
      <c r="A2093" s="191" t="s">
        <v>5931</v>
      </c>
      <c r="B2093" s="192" t="s">
        <v>5932</v>
      </c>
      <c r="C2093" s="47">
        <v>27.73</v>
      </c>
      <c r="D2093" s="265">
        <f t="shared" si="32"/>
        <v>24.485590000000002</v>
      </c>
    </row>
    <row r="2094" spans="1:4" s="5" customFormat="1" x14ac:dyDescent="0.2">
      <c r="A2094" s="191" t="s">
        <v>19170</v>
      </c>
      <c r="B2094" s="192" t="s">
        <v>19171</v>
      </c>
      <c r="C2094" s="47">
        <v>23.49</v>
      </c>
      <c r="D2094" s="265">
        <f t="shared" si="32"/>
        <v>20.741669999999999</v>
      </c>
    </row>
    <row r="2095" spans="1:4" s="5" customFormat="1" x14ac:dyDescent="0.2">
      <c r="A2095" s="191" t="s">
        <v>5933</v>
      </c>
      <c r="B2095" s="192" t="s">
        <v>5934</v>
      </c>
      <c r="C2095" s="47">
        <v>10.74</v>
      </c>
      <c r="D2095" s="265">
        <f t="shared" si="32"/>
        <v>9.4834200000000006</v>
      </c>
    </row>
    <row r="2096" spans="1:4" s="5" customFormat="1" x14ac:dyDescent="0.2">
      <c r="A2096" s="191" t="s">
        <v>19172</v>
      </c>
      <c r="B2096" s="192" t="s">
        <v>19173</v>
      </c>
      <c r="C2096" s="47">
        <v>61.8</v>
      </c>
      <c r="D2096" s="265">
        <f t="shared" si="32"/>
        <v>54.569399999999995</v>
      </c>
    </row>
    <row r="2097" spans="1:4" s="5" customFormat="1" x14ac:dyDescent="0.2">
      <c r="A2097" s="191" t="s">
        <v>19174</v>
      </c>
      <c r="B2097" s="192" t="s">
        <v>5969</v>
      </c>
      <c r="C2097" s="47">
        <v>55.73</v>
      </c>
      <c r="D2097" s="265">
        <f t="shared" si="32"/>
        <v>49.209589999999999</v>
      </c>
    </row>
    <row r="2098" spans="1:4" s="5" customFormat="1" x14ac:dyDescent="0.2">
      <c r="A2098" s="191" t="s">
        <v>5935</v>
      </c>
      <c r="B2098" s="192" t="s">
        <v>5936</v>
      </c>
      <c r="C2098" s="47">
        <v>79.05</v>
      </c>
      <c r="D2098" s="265">
        <f t="shared" si="32"/>
        <v>69.801149999999993</v>
      </c>
    </row>
    <row r="2099" spans="1:4" s="5" customFormat="1" x14ac:dyDescent="0.2">
      <c r="A2099" s="191" t="s">
        <v>5937</v>
      </c>
      <c r="B2099" s="192" t="s">
        <v>5920</v>
      </c>
      <c r="C2099" s="47">
        <v>26.85</v>
      </c>
      <c r="D2099" s="265">
        <f t="shared" si="32"/>
        <v>23.708550000000002</v>
      </c>
    </row>
    <row r="2100" spans="1:4" s="5" customFormat="1" x14ac:dyDescent="0.2">
      <c r="A2100" s="191" t="s">
        <v>5938</v>
      </c>
      <c r="B2100" s="192" t="s">
        <v>5848</v>
      </c>
      <c r="C2100" s="47">
        <v>15.91</v>
      </c>
      <c r="D2100" s="265">
        <f t="shared" si="32"/>
        <v>14.04853</v>
      </c>
    </row>
    <row r="2101" spans="1:4" s="5" customFormat="1" x14ac:dyDescent="0.2">
      <c r="A2101" s="191" t="s">
        <v>19175</v>
      </c>
      <c r="B2101" s="192" t="s">
        <v>6401</v>
      </c>
      <c r="C2101" s="47">
        <v>15.28</v>
      </c>
      <c r="D2101" s="265">
        <f t="shared" si="32"/>
        <v>13.492239999999999</v>
      </c>
    </row>
    <row r="2102" spans="1:4" s="5" customFormat="1" x14ac:dyDescent="0.2">
      <c r="A2102" s="191" t="s">
        <v>5939</v>
      </c>
      <c r="B2102" s="192" t="s">
        <v>5940</v>
      </c>
      <c r="C2102" s="47">
        <v>19.88</v>
      </c>
      <c r="D2102" s="265">
        <f t="shared" si="32"/>
        <v>17.554040000000001</v>
      </c>
    </row>
    <row r="2103" spans="1:4" s="5" customFormat="1" x14ac:dyDescent="0.2">
      <c r="A2103" s="191" t="s">
        <v>19176</v>
      </c>
      <c r="B2103" s="192" t="s">
        <v>5936</v>
      </c>
      <c r="C2103" s="47">
        <v>80.64</v>
      </c>
      <c r="D2103" s="265">
        <f t="shared" si="32"/>
        <v>71.205120000000008</v>
      </c>
    </row>
    <row r="2104" spans="1:4" s="5" customFormat="1" x14ac:dyDescent="0.2">
      <c r="A2104" s="191" t="s">
        <v>19177</v>
      </c>
      <c r="B2104" s="192" t="s">
        <v>19178</v>
      </c>
      <c r="C2104" s="47">
        <v>120.06</v>
      </c>
      <c r="D2104" s="265">
        <f t="shared" si="32"/>
        <v>106.01298</v>
      </c>
    </row>
    <row r="2105" spans="1:4" s="5" customFormat="1" x14ac:dyDescent="0.2">
      <c r="A2105" s="191" t="s">
        <v>19179</v>
      </c>
      <c r="B2105" s="192" t="s">
        <v>19180</v>
      </c>
      <c r="C2105" s="47">
        <v>30.61</v>
      </c>
      <c r="D2105" s="265">
        <f t="shared" si="32"/>
        <v>27.02863</v>
      </c>
    </row>
    <row r="2106" spans="1:4" s="5" customFormat="1" x14ac:dyDescent="0.2">
      <c r="A2106" s="191" t="s">
        <v>5941</v>
      </c>
      <c r="B2106" s="192" t="s">
        <v>5942</v>
      </c>
      <c r="C2106" s="47">
        <v>51.63</v>
      </c>
      <c r="D2106" s="265">
        <f t="shared" si="32"/>
        <v>45.589290000000005</v>
      </c>
    </row>
    <row r="2107" spans="1:4" s="5" customFormat="1" x14ac:dyDescent="0.2">
      <c r="A2107" s="191" t="s">
        <v>5943</v>
      </c>
      <c r="B2107" s="192" t="s">
        <v>5944</v>
      </c>
      <c r="C2107" s="47">
        <v>283.94</v>
      </c>
      <c r="D2107" s="265">
        <f t="shared" si="32"/>
        <v>250.71902</v>
      </c>
    </row>
    <row r="2108" spans="1:4" s="5" customFormat="1" x14ac:dyDescent="0.2">
      <c r="A2108" s="191" t="s">
        <v>5945</v>
      </c>
      <c r="B2108" s="192" t="s">
        <v>5946</v>
      </c>
      <c r="C2108" s="47">
        <v>81.400000000000006</v>
      </c>
      <c r="D2108" s="265">
        <f t="shared" si="32"/>
        <v>71.876200000000011</v>
      </c>
    </row>
    <row r="2109" spans="1:4" s="5" customFormat="1" x14ac:dyDescent="0.2">
      <c r="A2109" s="191" t="s">
        <v>19181</v>
      </c>
      <c r="B2109" s="192" t="s">
        <v>19182</v>
      </c>
      <c r="C2109" s="47">
        <v>72.790000000000006</v>
      </c>
      <c r="D2109" s="265">
        <f t="shared" si="32"/>
        <v>64.273570000000007</v>
      </c>
    </row>
    <row r="2110" spans="1:4" s="5" customFormat="1" x14ac:dyDescent="0.2">
      <c r="A2110" s="191" t="s">
        <v>5947</v>
      </c>
      <c r="B2110" s="192" t="s">
        <v>5948</v>
      </c>
      <c r="C2110" s="47">
        <v>44.45</v>
      </c>
      <c r="D2110" s="265">
        <f t="shared" si="32"/>
        <v>39.24935</v>
      </c>
    </row>
    <row r="2111" spans="1:4" s="5" customFormat="1" x14ac:dyDescent="0.2">
      <c r="A2111" s="191" t="s">
        <v>19183</v>
      </c>
      <c r="B2111" s="192" t="s">
        <v>19184</v>
      </c>
      <c r="C2111" s="47">
        <v>59.47</v>
      </c>
      <c r="D2111" s="265">
        <f t="shared" si="32"/>
        <v>52.512009999999997</v>
      </c>
    </row>
    <row r="2112" spans="1:4" s="5" customFormat="1" x14ac:dyDescent="0.2">
      <c r="A2112" s="191" t="s">
        <v>5949</v>
      </c>
      <c r="B2112" s="192" t="s">
        <v>5950</v>
      </c>
      <c r="C2112" s="47">
        <v>58.65</v>
      </c>
      <c r="D2112" s="265">
        <f t="shared" si="32"/>
        <v>51.787950000000002</v>
      </c>
    </row>
    <row r="2113" spans="1:4" s="5" customFormat="1" x14ac:dyDescent="0.2">
      <c r="A2113" s="191" t="s">
        <v>5951</v>
      </c>
      <c r="B2113" s="192" t="s">
        <v>5952</v>
      </c>
      <c r="C2113" s="47">
        <v>37.69</v>
      </c>
      <c r="D2113" s="265">
        <f t="shared" si="32"/>
        <v>33.280270000000002</v>
      </c>
    </row>
    <row r="2114" spans="1:4" s="5" customFormat="1" x14ac:dyDescent="0.2">
      <c r="A2114" s="191" t="s">
        <v>5953</v>
      </c>
      <c r="B2114" s="192" t="s">
        <v>5954</v>
      </c>
      <c r="C2114" s="47">
        <v>68.56</v>
      </c>
      <c r="D2114" s="265">
        <f t="shared" si="32"/>
        <v>60.53848</v>
      </c>
    </row>
    <row r="2115" spans="1:4" s="5" customFormat="1" x14ac:dyDescent="0.2">
      <c r="A2115" s="191" t="s">
        <v>5955</v>
      </c>
      <c r="B2115" s="192" t="s">
        <v>5956</v>
      </c>
      <c r="C2115" s="47">
        <v>66.7</v>
      </c>
      <c r="D2115" s="265">
        <f t="shared" si="32"/>
        <v>58.896100000000004</v>
      </c>
    </row>
    <row r="2116" spans="1:4" s="5" customFormat="1" x14ac:dyDescent="0.2">
      <c r="A2116" s="191" t="s">
        <v>5957</v>
      </c>
      <c r="B2116" s="192" t="s">
        <v>5958</v>
      </c>
      <c r="C2116" s="47">
        <v>125.97</v>
      </c>
      <c r="D2116" s="265">
        <f t="shared" si="32"/>
        <v>111.23151</v>
      </c>
    </row>
    <row r="2117" spans="1:4" s="5" customFormat="1" x14ac:dyDescent="0.2">
      <c r="A2117" s="191" t="s">
        <v>5959</v>
      </c>
      <c r="B2117" s="192" t="s">
        <v>5958</v>
      </c>
      <c r="C2117" s="47">
        <v>263.17</v>
      </c>
      <c r="D2117" s="265">
        <f t="shared" si="32"/>
        <v>232.37911000000003</v>
      </c>
    </row>
    <row r="2118" spans="1:4" s="5" customFormat="1" x14ac:dyDescent="0.2">
      <c r="A2118" s="191" t="s">
        <v>5960</v>
      </c>
      <c r="B2118" s="192" t="s">
        <v>5910</v>
      </c>
      <c r="C2118" s="47">
        <v>33.770000000000003</v>
      </c>
      <c r="D2118" s="265">
        <f t="shared" si="32"/>
        <v>29.818910000000002</v>
      </c>
    </row>
    <row r="2119" spans="1:4" s="5" customFormat="1" x14ac:dyDescent="0.2">
      <c r="A2119" s="191" t="s">
        <v>5961</v>
      </c>
      <c r="B2119" s="192" t="s">
        <v>5962</v>
      </c>
      <c r="C2119" s="47">
        <v>14.72</v>
      </c>
      <c r="D2119" s="265">
        <f t="shared" si="32"/>
        <v>12.997760000000001</v>
      </c>
    </row>
    <row r="2120" spans="1:4" s="5" customFormat="1" x14ac:dyDescent="0.2">
      <c r="A2120" s="191" t="s">
        <v>19185</v>
      </c>
      <c r="B2120" s="192" t="s">
        <v>5628</v>
      </c>
      <c r="C2120" s="47">
        <v>1364.97</v>
      </c>
      <c r="D2120" s="265">
        <f t="shared" si="32"/>
        <v>1205.2685100000001</v>
      </c>
    </row>
    <row r="2121" spans="1:4" s="5" customFormat="1" x14ac:dyDescent="0.2">
      <c r="A2121" s="191" t="s">
        <v>5963</v>
      </c>
      <c r="B2121" s="192" t="s">
        <v>5964</v>
      </c>
      <c r="C2121" s="47">
        <v>314.39999999999998</v>
      </c>
      <c r="D2121" s="265">
        <f t="shared" ref="D2121:D2184" si="33">C2121*0.883</f>
        <v>277.61519999999996</v>
      </c>
    </row>
    <row r="2122" spans="1:4" s="5" customFormat="1" x14ac:dyDescent="0.2">
      <c r="A2122" s="191" t="s">
        <v>19186</v>
      </c>
      <c r="B2122" s="192" t="s">
        <v>5930</v>
      </c>
      <c r="C2122" s="47">
        <v>208.57</v>
      </c>
      <c r="D2122" s="265">
        <f t="shared" si="33"/>
        <v>184.16730999999999</v>
      </c>
    </row>
    <row r="2123" spans="1:4" s="5" customFormat="1" x14ac:dyDescent="0.2">
      <c r="A2123" s="191" t="s">
        <v>5965</v>
      </c>
      <c r="B2123" s="192" t="s">
        <v>5966</v>
      </c>
      <c r="C2123" s="47">
        <v>45.43</v>
      </c>
      <c r="D2123" s="265">
        <f t="shared" si="33"/>
        <v>40.114690000000003</v>
      </c>
    </row>
    <row r="2124" spans="1:4" s="5" customFormat="1" x14ac:dyDescent="0.2">
      <c r="A2124" s="191" t="s">
        <v>5967</v>
      </c>
      <c r="B2124" s="192" t="s">
        <v>5966</v>
      </c>
      <c r="C2124" s="47">
        <v>70.709999999999994</v>
      </c>
      <c r="D2124" s="265">
        <f t="shared" si="33"/>
        <v>62.436929999999997</v>
      </c>
    </row>
    <row r="2125" spans="1:4" s="5" customFormat="1" x14ac:dyDescent="0.2">
      <c r="A2125" s="191" t="s">
        <v>5968</v>
      </c>
      <c r="B2125" s="192" t="s">
        <v>5969</v>
      </c>
      <c r="C2125" s="47">
        <v>73.47</v>
      </c>
      <c r="D2125" s="265">
        <f t="shared" si="33"/>
        <v>64.874009999999998</v>
      </c>
    </row>
    <row r="2126" spans="1:4" s="5" customFormat="1" x14ac:dyDescent="0.2">
      <c r="A2126" s="191" t="s">
        <v>5970</v>
      </c>
      <c r="B2126" s="192" t="s">
        <v>5971</v>
      </c>
      <c r="C2126" s="47">
        <v>21.27</v>
      </c>
      <c r="D2126" s="265">
        <f t="shared" si="33"/>
        <v>18.781410000000001</v>
      </c>
    </row>
    <row r="2127" spans="1:4" s="5" customFormat="1" x14ac:dyDescent="0.2">
      <c r="A2127" s="191" t="s">
        <v>5972</v>
      </c>
      <c r="B2127" s="192" t="s">
        <v>5973</v>
      </c>
      <c r="C2127" s="47">
        <v>19.57</v>
      </c>
      <c r="D2127" s="265">
        <f t="shared" si="33"/>
        <v>17.28031</v>
      </c>
    </row>
    <row r="2128" spans="1:4" s="5" customFormat="1" x14ac:dyDescent="0.2">
      <c r="A2128" s="191" t="s">
        <v>5974</v>
      </c>
      <c r="B2128" s="192" t="s">
        <v>4433</v>
      </c>
      <c r="C2128" s="47">
        <v>42.85</v>
      </c>
      <c r="D2128" s="265">
        <f t="shared" si="33"/>
        <v>37.836550000000003</v>
      </c>
    </row>
    <row r="2129" spans="1:4" s="5" customFormat="1" x14ac:dyDescent="0.2">
      <c r="A2129" s="191" t="s">
        <v>19187</v>
      </c>
      <c r="B2129" s="192" t="s">
        <v>5982</v>
      </c>
      <c r="C2129" s="47">
        <v>10.4</v>
      </c>
      <c r="D2129" s="265">
        <f t="shared" si="33"/>
        <v>9.1832000000000011</v>
      </c>
    </row>
    <row r="2130" spans="1:4" s="5" customFormat="1" x14ac:dyDescent="0.2">
      <c r="A2130" s="191" t="s">
        <v>19188</v>
      </c>
      <c r="B2130" s="192" t="s">
        <v>19189</v>
      </c>
      <c r="C2130" s="47">
        <v>5.78</v>
      </c>
      <c r="D2130" s="265">
        <f t="shared" si="33"/>
        <v>5.1037400000000002</v>
      </c>
    </row>
    <row r="2131" spans="1:4" s="5" customFormat="1" x14ac:dyDescent="0.2">
      <c r="A2131" s="191" t="s">
        <v>19190</v>
      </c>
      <c r="B2131" s="192" t="s">
        <v>19191</v>
      </c>
      <c r="C2131" s="47">
        <v>1.0900000000000001</v>
      </c>
      <c r="D2131" s="265">
        <f t="shared" si="33"/>
        <v>0.96247000000000005</v>
      </c>
    </row>
    <row r="2132" spans="1:4" s="5" customFormat="1" x14ac:dyDescent="0.2">
      <c r="A2132" s="191" t="s">
        <v>5975</v>
      </c>
      <c r="B2132" s="192" t="s">
        <v>5976</v>
      </c>
      <c r="C2132" s="47">
        <v>2.17</v>
      </c>
      <c r="D2132" s="265">
        <f t="shared" si="33"/>
        <v>1.91611</v>
      </c>
    </row>
    <row r="2133" spans="1:4" s="5" customFormat="1" x14ac:dyDescent="0.2">
      <c r="A2133" s="191" t="s">
        <v>5977</v>
      </c>
      <c r="B2133" s="192" t="s">
        <v>5978</v>
      </c>
      <c r="C2133" s="47">
        <v>0.76</v>
      </c>
      <c r="D2133" s="265">
        <f t="shared" si="33"/>
        <v>0.67108000000000001</v>
      </c>
    </row>
    <row r="2134" spans="1:4" s="5" customFormat="1" x14ac:dyDescent="0.2">
      <c r="A2134" s="191" t="s">
        <v>19192</v>
      </c>
      <c r="B2134" s="192" t="s">
        <v>19193</v>
      </c>
      <c r="C2134" s="47">
        <v>2.69</v>
      </c>
      <c r="D2134" s="265">
        <f t="shared" si="33"/>
        <v>2.37527</v>
      </c>
    </row>
    <row r="2135" spans="1:4" s="5" customFormat="1" x14ac:dyDescent="0.2">
      <c r="A2135" s="191" t="s">
        <v>5979</v>
      </c>
      <c r="B2135" s="192" t="s">
        <v>5980</v>
      </c>
      <c r="C2135" s="47">
        <v>12.6</v>
      </c>
      <c r="D2135" s="265">
        <f t="shared" si="33"/>
        <v>11.1258</v>
      </c>
    </row>
    <row r="2136" spans="1:4" s="5" customFormat="1" x14ac:dyDescent="0.2">
      <c r="A2136" s="191" t="s">
        <v>5981</v>
      </c>
      <c r="B2136" s="192" t="s">
        <v>5982</v>
      </c>
      <c r="C2136" s="47">
        <v>8.8800000000000008</v>
      </c>
      <c r="D2136" s="265">
        <f t="shared" si="33"/>
        <v>7.8410400000000005</v>
      </c>
    </row>
    <row r="2137" spans="1:4" s="5" customFormat="1" x14ac:dyDescent="0.2">
      <c r="A2137" s="191" t="s">
        <v>5983</v>
      </c>
      <c r="B2137" s="192" t="s">
        <v>5984</v>
      </c>
      <c r="C2137" s="47">
        <v>64.739999999999995</v>
      </c>
      <c r="D2137" s="265">
        <f t="shared" si="33"/>
        <v>57.165419999999997</v>
      </c>
    </row>
    <row r="2138" spans="1:4" s="5" customFormat="1" x14ac:dyDescent="0.2">
      <c r="A2138" s="191" t="s">
        <v>5985</v>
      </c>
      <c r="B2138" s="192" t="s">
        <v>5986</v>
      </c>
      <c r="C2138" s="47">
        <v>394.94</v>
      </c>
      <c r="D2138" s="265">
        <f t="shared" si="33"/>
        <v>348.73201999999998</v>
      </c>
    </row>
    <row r="2139" spans="1:4" s="5" customFormat="1" x14ac:dyDescent="0.2">
      <c r="A2139" s="191" t="s">
        <v>5987</v>
      </c>
      <c r="B2139" s="192" t="s">
        <v>5988</v>
      </c>
      <c r="C2139" s="47">
        <v>27.55</v>
      </c>
      <c r="D2139" s="265">
        <f t="shared" si="33"/>
        <v>24.326650000000001</v>
      </c>
    </row>
    <row r="2140" spans="1:4" s="5" customFormat="1" x14ac:dyDescent="0.2">
      <c r="A2140" s="191" t="s">
        <v>19194</v>
      </c>
      <c r="B2140" s="192" t="s">
        <v>19195</v>
      </c>
      <c r="C2140" s="47">
        <v>122.35</v>
      </c>
      <c r="D2140" s="265">
        <f t="shared" si="33"/>
        <v>108.03505</v>
      </c>
    </row>
    <row r="2141" spans="1:4" s="5" customFormat="1" x14ac:dyDescent="0.2">
      <c r="A2141" s="191" t="s">
        <v>5989</v>
      </c>
      <c r="B2141" s="192" t="s">
        <v>5990</v>
      </c>
      <c r="C2141" s="47">
        <v>86.43</v>
      </c>
      <c r="D2141" s="265">
        <f t="shared" si="33"/>
        <v>76.317690000000013</v>
      </c>
    </row>
    <row r="2142" spans="1:4" s="5" customFormat="1" x14ac:dyDescent="0.2">
      <c r="A2142" s="191" t="s">
        <v>5991</v>
      </c>
      <c r="B2142" s="192" t="s">
        <v>5992</v>
      </c>
      <c r="C2142" s="47">
        <v>85.65</v>
      </c>
      <c r="D2142" s="265">
        <f t="shared" si="33"/>
        <v>75.628950000000003</v>
      </c>
    </row>
    <row r="2143" spans="1:4" s="5" customFormat="1" x14ac:dyDescent="0.2">
      <c r="A2143" s="191" t="s">
        <v>19196</v>
      </c>
      <c r="B2143" s="192" t="s">
        <v>19197</v>
      </c>
      <c r="C2143" s="47">
        <v>14.04</v>
      </c>
      <c r="D2143" s="265">
        <f t="shared" si="33"/>
        <v>12.397319999999999</v>
      </c>
    </row>
    <row r="2144" spans="1:4" s="5" customFormat="1" x14ac:dyDescent="0.2">
      <c r="A2144" s="191" t="s">
        <v>19198</v>
      </c>
      <c r="B2144" s="192" t="s">
        <v>19199</v>
      </c>
      <c r="C2144" s="47">
        <v>20.03</v>
      </c>
      <c r="D2144" s="265">
        <f t="shared" si="33"/>
        <v>17.686490000000003</v>
      </c>
    </row>
    <row r="2145" spans="1:4" s="5" customFormat="1" x14ac:dyDescent="0.2">
      <c r="A2145" s="191" t="s">
        <v>19200</v>
      </c>
      <c r="B2145" s="192" t="s">
        <v>19201</v>
      </c>
      <c r="C2145" s="47">
        <v>17.809999999999999</v>
      </c>
      <c r="D2145" s="265">
        <f t="shared" si="33"/>
        <v>15.726229999999999</v>
      </c>
    </row>
    <row r="2146" spans="1:4" s="5" customFormat="1" x14ac:dyDescent="0.2">
      <c r="A2146" s="191" t="s">
        <v>5993</v>
      </c>
      <c r="B2146" s="192" t="s">
        <v>5994</v>
      </c>
      <c r="C2146" s="47">
        <v>47.45</v>
      </c>
      <c r="D2146" s="265">
        <f t="shared" si="33"/>
        <v>41.898350000000001</v>
      </c>
    </row>
    <row r="2147" spans="1:4" s="5" customFormat="1" x14ac:dyDescent="0.2">
      <c r="A2147" s="191" t="s">
        <v>5995</v>
      </c>
      <c r="B2147" s="192" t="s">
        <v>5996</v>
      </c>
      <c r="C2147" s="47">
        <v>28.35</v>
      </c>
      <c r="D2147" s="265">
        <f t="shared" si="33"/>
        <v>25.033050000000003</v>
      </c>
    </row>
    <row r="2148" spans="1:4" s="5" customFormat="1" x14ac:dyDescent="0.2">
      <c r="A2148" s="191" t="s">
        <v>5997</v>
      </c>
      <c r="B2148" s="192" t="s">
        <v>5998</v>
      </c>
      <c r="C2148" s="47">
        <v>21.95</v>
      </c>
      <c r="D2148" s="265">
        <f t="shared" si="33"/>
        <v>19.38185</v>
      </c>
    </row>
    <row r="2149" spans="1:4" s="5" customFormat="1" x14ac:dyDescent="0.2">
      <c r="A2149" s="191" t="s">
        <v>5999</v>
      </c>
      <c r="B2149" s="192" t="s">
        <v>6000</v>
      </c>
      <c r="C2149" s="47">
        <v>41.25</v>
      </c>
      <c r="D2149" s="265">
        <f t="shared" si="33"/>
        <v>36.423749999999998</v>
      </c>
    </row>
    <row r="2150" spans="1:4" s="5" customFormat="1" x14ac:dyDescent="0.2">
      <c r="A2150" s="191" t="s">
        <v>6001</v>
      </c>
      <c r="B2150" s="192" t="s">
        <v>6002</v>
      </c>
      <c r="C2150" s="47">
        <v>1.24</v>
      </c>
      <c r="D2150" s="265">
        <f t="shared" si="33"/>
        <v>1.0949199999999999</v>
      </c>
    </row>
    <row r="2151" spans="1:4" s="5" customFormat="1" x14ac:dyDescent="0.2">
      <c r="A2151" s="191" t="s">
        <v>19202</v>
      </c>
      <c r="B2151" s="192" t="s">
        <v>19203</v>
      </c>
      <c r="C2151" s="47">
        <v>38.049999999999997</v>
      </c>
      <c r="D2151" s="265">
        <f t="shared" si="33"/>
        <v>33.598149999999997</v>
      </c>
    </row>
    <row r="2152" spans="1:4" s="5" customFormat="1" x14ac:dyDescent="0.2">
      <c r="A2152" s="191" t="s">
        <v>6003</v>
      </c>
      <c r="B2152" s="192" t="s">
        <v>6004</v>
      </c>
      <c r="C2152" s="47">
        <v>403.71</v>
      </c>
      <c r="D2152" s="265">
        <f t="shared" si="33"/>
        <v>356.47593000000001</v>
      </c>
    </row>
    <row r="2153" spans="1:4" s="5" customFormat="1" x14ac:dyDescent="0.2">
      <c r="A2153" s="191" t="s">
        <v>6005</v>
      </c>
      <c r="B2153" s="192" t="s">
        <v>6006</v>
      </c>
      <c r="C2153" s="47">
        <v>29.48</v>
      </c>
      <c r="D2153" s="265">
        <f t="shared" si="33"/>
        <v>26.030840000000001</v>
      </c>
    </row>
    <row r="2154" spans="1:4" s="5" customFormat="1" x14ac:dyDescent="0.2">
      <c r="A2154" s="191" t="s">
        <v>6007</v>
      </c>
      <c r="B2154" s="192" t="s">
        <v>6008</v>
      </c>
      <c r="C2154" s="47">
        <v>29.48</v>
      </c>
      <c r="D2154" s="265">
        <f t="shared" si="33"/>
        <v>26.030840000000001</v>
      </c>
    </row>
    <row r="2155" spans="1:4" s="5" customFormat="1" x14ac:dyDescent="0.2">
      <c r="A2155" s="191" t="s">
        <v>6009</v>
      </c>
      <c r="B2155" s="192" t="s">
        <v>6010</v>
      </c>
      <c r="C2155" s="47">
        <v>43.73</v>
      </c>
      <c r="D2155" s="265">
        <f t="shared" si="33"/>
        <v>38.613589999999995</v>
      </c>
    </row>
    <row r="2156" spans="1:4" s="5" customFormat="1" x14ac:dyDescent="0.2">
      <c r="A2156" s="191" t="s">
        <v>6011</v>
      </c>
      <c r="B2156" s="192" t="s">
        <v>6012</v>
      </c>
      <c r="C2156" s="47">
        <v>139.91</v>
      </c>
      <c r="D2156" s="265">
        <f t="shared" si="33"/>
        <v>123.54053</v>
      </c>
    </row>
    <row r="2157" spans="1:4" s="5" customFormat="1" x14ac:dyDescent="0.2">
      <c r="A2157" s="191" t="s">
        <v>6013</v>
      </c>
      <c r="B2157" s="192" t="s">
        <v>6014</v>
      </c>
      <c r="C2157" s="47">
        <v>35.729999999999997</v>
      </c>
      <c r="D2157" s="265">
        <f t="shared" si="33"/>
        <v>31.549589999999998</v>
      </c>
    </row>
    <row r="2158" spans="1:4" s="5" customFormat="1" x14ac:dyDescent="0.2">
      <c r="A2158" s="191" t="s">
        <v>6015</v>
      </c>
      <c r="B2158" s="192" t="s">
        <v>6016</v>
      </c>
      <c r="C2158" s="47">
        <v>40.020000000000003</v>
      </c>
      <c r="D2158" s="265">
        <f t="shared" si="33"/>
        <v>35.33766</v>
      </c>
    </row>
    <row r="2159" spans="1:4" s="5" customFormat="1" x14ac:dyDescent="0.2">
      <c r="A2159" s="191" t="s">
        <v>1412</v>
      </c>
      <c r="B2159" s="192" t="s">
        <v>6017</v>
      </c>
      <c r="C2159" s="47">
        <v>15.85</v>
      </c>
      <c r="D2159" s="265">
        <f t="shared" si="33"/>
        <v>13.99555</v>
      </c>
    </row>
    <row r="2160" spans="1:4" s="5" customFormat="1" x14ac:dyDescent="0.2">
      <c r="A2160" s="191" t="s">
        <v>6018</v>
      </c>
      <c r="B2160" s="192" t="s">
        <v>6019</v>
      </c>
      <c r="C2160" s="47">
        <v>86.42</v>
      </c>
      <c r="D2160" s="265">
        <f t="shared" si="33"/>
        <v>76.308859999999996</v>
      </c>
    </row>
    <row r="2161" spans="1:4" s="5" customFormat="1" x14ac:dyDescent="0.2">
      <c r="A2161" s="191" t="s">
        <v>19204</v>
      </c>
      <c r="B2161" s="192" t="s">
        <v>19205</v>
      </c>
      <c r="C2161" s="47">
        <v>17.14</v>
      </c>
      <c r="D2161" s="265">
        <f t="shared" si="33"/>
        <v>15.13462</v>
      </c>
    </row>
    <row r="2162" spans="1:4" s="5" customFormat="1" x14ac:dyDescent="0.2">
      <c r="A2162" s="191" t="s">
        <v>19206</v>
      </c>
      <c r="B2162" s="192" t="s">
        <v>5575</v>
      </c>
      <c r="C2162" s="47">
        <v>72.790000000000006</v>
      </c>
      <c r="D2162" s="265">
        <f t="shared" si="33"/>
        <v>64.273570000000007</v>
      </c>
    </row>
    <row r="2163" spans="1:4" s="5" customFormat="1" x14ac:dyDescent="0.2">
      <c r="A2163" s="191" t="s">
        <v>6020</v>
      </c>
      <c r="B2163" s="192" t="s">
        <v>6021</v>
      </c>
      <c r="C2163" s="47">
        <v>163.83000000000001</v>
      </c>
      <c r="D2163" s="265">
        <f t="shared" si="33"/>
        <v>144.66189</v>
      </c>
    </row>
    <row r="2164" spans="1:4" s="5" customFormat="1" x14ac:dyDescent="0.2">
      <c r="A2164" s="191" t="s">
        <v>19207</v>
      </c>
      <c r="B2164" s="192" t="s">
        <v>6054</v>
      </c>
      <c r="C2164" s="47">
        <v>135.77000000000001</v>
      </c>
      <c r="D2164" s="265">
        <f t="shared" si="33"/>
        <v>119.88491</v>
      </c>
    </row>
    <row r="2165" spans="1:4" s="5" customFormat="1" x14ac:dyDescent="0.2">
      <c r="A2165" s="191" t="s">
        <v>19208</v>
      </c>
      <c r="B2165" s="192" t="s">
        <v>19209</v>
      </c>
      <c r="C2165" s="47">
        <v>1.65</v>
      </c>
      <c r="D2165" s="265">
        <f t="shared" si="33"/>
        <v>1.45695</v>
      </c>
    </row>
    <row r="2166" spans="1:4" s="5" customFormat="1" x14ac:dyDescent="0.2">
      <c r="A2166" s="191" t="s">
        <v>6022</v>
      </c>
      <c r="B2166" s="192" t="s">
        <v>6023</v>
      </c>
      <c r="C2166" s="47">
        <v>79.510000000000005</v>
      </c>
      <c r="D2166" s="265">
        <f t="shared" si="33"/>
        <v>70.207329999999999</v>
      </c>
    </row>
    <row r="2167" spans="1:4" s="5" customFormat="1" x14ac:dyDescent="0.2">
      <c r="A2167" s="191" t="s">
        <v>6024</v>
      </c>
      <c r="B2167" s="192" t="s">
        <v>6025</v>
      </c>
      <c r="C2167" s="47">
        <v>177.07</v>
      </c>
      <c r="D2167" s="265">
        <f t="shared" si="33"/>
        <v>156.35281000000001</v>
      </c>
    </row>
    <row r="2168" spans="1:4" s="5" customFormat="1" x14ac:dyDescent="0.2">
      <c r="A2168" s="191" t="s">
        <v>19210</v>
      </c>
      <c r="B2168" s="192" t="s">
        <v>19211</v>
      </c>
      <c r="C2168" s="47">
        <v>5.21</v>
      </c>
      <c r="D2168" s="265">
        <f t="shared" si="33"/>
        <v>4.6004300000000002</v>
      </c>
    </row>
    <row r="2169" spans="1:4" s="5" customFormat="1" x14ac:dyDescent="0.2">
      <c r="A2169" s="191" t="s">
        <v>6026</v>
      </c>
      <c r="B2169" s="192" t="s">
        <v>6027</v>
      </c>
      <c r="C2169" s="47">
        <v>177.08</v>
      </c>
      <c r="D2169" s="265">
        <f t="shared" si="33"/>
        <v>156.36164000000002</v>
      </c>
    </row>
    <row r="2170" spans="1:4" s="5" customFormat="1" x14ac:dyDescent="0.2">
      <c r="A2170" s="191" t="s">
        <v>19212</v>
      </c>
      <c r="B2170" s="192" t="s">
        <v>19213</v>
      </c>
      <c r="C2170" s="47">
        <v>62.16</v>
      </c>
      <c r="D2170" s="265">
        <f t="shared" si="33"/>
        <v>54.887279999999997</v>
      </c>
    </row>
    <row r="2171" spans="1:4" s="5" customFormat="1" x14ac:dyDescent="0.2">
      <c r="A2171" s="191" t="s">
        <v>6028</v>
      </c>
      <c r="B2171" s="192" t="s">
        <v>6029</v>
      </c>
      <c r="C2171" s="47">
        <v>6.62</v>
      </c>
      <c r="D2171" s="265">
        <f t="shared" si="33"/>
        <v>5.8454600000000001</v>
      </c>
    </row>
    <row r="2172" spans="1:4" s="5" customFormat="1" x14ac:dyDescent="0.2">
      <c r="A2172" s="191" t="s">
        <v>19214</v>
      </c>
      <c r="B2172" s="192" t="s">
        <v>19215</v>
      </c>
      <c r="C2172" s="47">
        <v>448.62</v>
      </c>
      <c r="D2172" s="265">
        <f t="shared" si="33"/>
        <v>396.13146</v>
      </c>
    </row>
    <row r="2173" spans="1:4" s="5" customFormat="1" x14ac:dyDescent="0.2">
      <c r="A2173" s="191" t="s">
        <v>6030</v>
      </c>
      <c r="B2173" s="192" t="s">
        <v>6031</v>
      </c>
      <c r="C2173" s="47">
        <v>29.59</v>
      </c>
      <c r="D2173" s="265">
        <f t="shared" si="33"/>
        <v>26.127970000000001</v>
      </c>
    </row>
    <row r="2174" spans="1:4" s="5" customFormat="1" x14ac:dyDescent="0.2">
      <c r="A2174" s="191" t="s">
        <v>19216</v>
      </c>
      <c r="B2174" s="192" t="s">
        <v>19217</v>
      </c>
      <c r="C2174" s="47">
        <v>243.15</v>
      </c>
      <c r="D2174" s="265">
        <f t="shared" si="33"/>
        <v>214.70144999999999</v>
      </c>
    </row>
    <row r="2175" spans="1:4" s="5" customFormat="1" x14ac:dyDescent="0.2">
      <c r="A2175" s="191" t="s">
        <v>19218</v>
      </c>
      <c r="B2175" s="192" t="s">
        <v>19219</v>
      </c>
      <c r="C2175" s="47">
        <v>280.32</v>
      </c>
      <c r="D2175" s="265">
        <f t="shared" si="33"/>
        <v>247.52256</v>
      </c>
    </row>
    <row r="2176" spans="1:4" s="5" customFormat="1" x14ac:dyDescent="0.2">
      <c r="A2176" s="191" t="s">
        <v>19220</v>
      </c>
      <c r="B2176" s="192" t="s">
        <v>19221</v>
      </c>
      <c r="C2176" s="47">
        <v>435.72</v>
      </c>
      <c r="D2176" s="265">
        <f t="shared" si="33"/>
        <v>384.74076000000002</v>
      </c>
    </row>
    <row r="2177" spans="1:4" s="5" customFormat="1" x14ac:dyDescent="0.2">
      <c r="A2177" s="191" t="s">
        <v>6032</v>
      </c>
      <c r="B2177" s="192" t="s">
        <v>6033</v>
      </c>
      <c r="C2177" s="47">
        <v>78.73</v>
      </c>
      <c r="D2177" s="265">
        <f t="shared" si="33"/>
        <v>69.518590000000003</v>
      </c>
    </row>
    <row r="2178" spans="1:4" s="5" customFormat="1" x14ac:dyDescent="0.2">
      <c r="A2178" s="191" t="s">
        <v>6034</v>
      </c>
      <c r="B2178" s="192" t="s">
        <v>6035</v>
      </c>
      <c r="C2178" s="47">
        <v>47.29</v>
      </c>
      <c r="D2178" s="265">
        <f t="shared" si="33"/>
        <v>41.757069999999999</v>
      </c>
    </row>
    <row r="2179" spans="1:4" s="5" customFormat="1" x14ac:dyDescent="0.2">
      <c r="A2179" s="191" t="s">
        <v>6036</v>
      </c>
      <c r="B2179" s="192" t="s">
        <v>6037</v>
      </c>
      <c r="C2179" s="47">
        <v>139.38999999999999</v>
      </c>
      <c r="D2179" s="265">
        <f t="shared" si="33"/>
        <v>123.08136999999999</v>
      </c>
    </row>
    <row r="2180" spans="1:4" s="5" customFormat="1" x14ac:dyDescent="0.2">
      <c r="A2180" s="191" t="s">
        <v>19222</v>
      </c>
      <c r="B2180" s="192" t="s">
        <v>19223</v>
      </c>
      <c r="C2180" s="47">
        <v>117.19</v>
      </c>
      <c r="D2180" s="265">
        <f t="shared" si="33"/>
        <v>103.47877</v>
      </c>
    </row>
    <row r="2181" spans="1:4" s="5" customFormat="1" x14ac:dyDescent="0.2">
      <c r="A2181" s="191" t="s">
        <v>19224</v>
      </c>
      <c r="B2181" s="192" t="s">
        <v>19225</v>
      </c>
      <c r="C2181" s="47">
        <v>494.57</v>
      </c>
      <c r="D2181" s="265">
        <f t="shared" si="33"/>
        <v>436.70531</v>
      </c>
    </row>
    <row r="2182" spans="1:4" s="5" customFormat="1" x14ac:dyDescent="0.2">
      <c r="A2182" s="191" t="s">
        <v>19226</v>
      </c>
      <c r="B2182" s="192" t="s">
        <v>19227</v>
      </c>
      <c r="C2182" s="47">
        <v>121.84</v>
      </c>
      <c r="D2182" s="265">
        <f t="shared" si="33"/>
        <v>107.58472</v>
      </c>
    </row>
    <row r="2183" spans="1:4" s="5" customFormat="1" x14ac:dyDescent="0.2">
      <c r="A2183" s="191" t="s">
        <v>19228</v>
      </c>
      <c r="B2183" s="192" t="s">
        <v>19229</v>
      </c>
      <c r="C2183" s="47">
        <v>92.15</v>
      </c>
      <c r="D2183" s="265">
        <f t="shared" si="33"/>
        <v>81.36845000000001</v>
      </c>
    </row>
    <row r="2184" spans="1:4" s="5" customFormat="1" x14ac:dyDescent="0.2">
      <c r="A2184" s="191" t="s">
        <v>6038</v>
      </c>
      <c r="B2184" s="192" t="s">
        <v>6039</v>
      </c>
      <c r="C2184" s="47">
        <v>216.31</v>
      </c>
      <c r="D2184" s="265">
        <f t="shared" si="33"/>
        <v>191.00173000000001</v>
      </c>
    </row>
    <row r="2185" spans="1:4" s="5" customFormat="1" x14ac:dyDescent="0.2">
      <c r="A2185" s="191" t="s">
        <v>1413</v>
      </c>
      <c r="B2185" s="192" t="s">
        <v>6040</v>
      </c>
      <c r="C2185" s="47">
        <v>153.33000000000001</v>
      </c>
      <c r="D2185" s="265">
        <f t="shared" ref="D2185:D2248" si="34">C2185*0.883</f>
        <v>135.39039000000002</v>
      </c>
    </row>
    <row r="2186" spans="1:4" s="5" customFormat="1" x14ac:dyDescent="0.2">
      <c r="A2186" s="191" t="s">
        <v>6041</v>
      </c>
      <c r="B2186" s="192" t="s">
        <v>6042</v>
      </c>
      <c r="C2186" s="47">
        <v>25.5</v>
      </c>
      <c r="D2186" s="265">
        <f t="shared" si="34"/>
        <v>22.516500000000001</v>
      </c>
    </row>
    <row r="2187" spans="1:4" s="5" customFormat="1" x14ac:dyDescent="0.2">
      <c r="A2187" s="191" t="s">
        <v>6043</v>
      </c>
      <c r="B2187" s="192" t="s">
        <v>6044</v>
      </c>
      <c r="C2187" s="47">
        <v>25.5</v>
      </c>
      <c r="D2187" s="265">
        <f t="shared" si="34"/>
        <v>22.516500000000001</v>
      </c>
    </row>
    <row r="2188" spans="1:4" s="5" customFormat="1" x14ac:dyDescent="0.2">
      <c r="A2188" s="191" t="s">
        <v>19230</v>
      </c>
      <c r="B2188" s="192" t="s">
        <v>19231</v>
      </c>
      <c r="C2188" s="47">
        <v>288.58</v>
      </c>
      <c r="D2188" s="265">
        <f t="shared" si="34"/>
        <v>254.81613999999999</v>
      </c>
    </row>
    <row r="2189" spans="1:4" s="5" customFormat="1" x14ac:dyDescent="0.2">
      <c r="A2189" s="191" t="s">
        <v>6045</v>
      </c>
      <c r="B2189" s="192" t="s">
        <v>6046</v>
      </c>
      <c r="C2189" s="47">
        <v>326.27</v>
      </c>
      <c r="D2189" s="265">
        <f t="shared" si="34"/>
        <v>288.09640999999999</v>
      </c>
    </row>
    <row r="2190" spans="1:4" s="5" customFormat="1" x14ac:dyDescent="0.2">
      <c r="A2190" s="191" t="s">
        <v>19232</v>
      </c>
      <c r="B2190" s="192" t="s">
        <v>19233</v>
      </c>
      <c r="C2190" s="47">
        <v>140.94</v>
      </c>
      <c r="D2190" s="265">
        <f t="shared" si="34"/>
        <v>124.45001999999999</v>
      </c>
    </row>
    <row r="2191" spans="1:4" s="5" customFormat="1" x14ac:dyDescent="0.2">
      <c r="A2191" s="191" t="s">
        <v>6047</v>
      </c>
      <c r="B2191" s="192" t="s">
        <v>6048</v>
      </c>
      <c r="C2191" s="47">
        <v>186.37</v>
      </c>
      <c r="D2191" s="265">
        <f t="shared" si="34"/>
        <v>164.56471000000002</v>
      </c>
    </row>
    <row r="2192" spans="1:4" s="5" customFormat="1" x14ac:dyDescent="0.2">
      <c r="A2192" s="191" t="s">
        <v>6049</v>
      </c>
      <c r="B2192" s="192" t="s">
        <v>6050</v>
      </c>
      <c r="C2192" s="47">
        <v>94.22</v>
      </c>
      <c r="D2192" s="265">
        <f t="shared" si="34"/>
        <v>83.196259999999995</v>
      </c>
    </row>
    <row r="2193" spans="1:4" s="5" customFormat="1" x14ac:dyDescent="0.2">
      <c r="A2193" s="191" t="s">
        <v>6051</v>
      </c>
      <c r="B2193" s="192" t="s">
        <v>6052</v>
      </c>
      <c r="C2193" s="47">
        <v>11.87</v>
      </c>
      <c r="D2193" s="265">
        <f t="shared" si="34"/>
        <v>10.481209999999999</v>
      </c>
    </row>
    <row r="2194" spans="1:4" s="5" customFormat="1" x14ac:dyDescent="0.2">
      <c r="A2194" s="191" t="s">
        <v>6053</v>
      </c>
      <c r="B2194" s="192" t="s">
        <v>6054</v>
      </c>
      <c r="C2194" s="47">
        <v>120.29</v>
      </c>
      <c r="D2194" s="265">
        <f t="shared" si="34"/>
        <v>106.21607</v>
      </c>
    </row>
    <row r="2195" spans="1:4" s="5" customFormat="1" x14ac:dyDescent="0.2">
      <c r="A2195" s="191" t="s">
        <v>6055</v>
      </c>
      <c r="B2195" s="192" t="s">
        <v>6056</v>
      </c>
      <c r="C2195" s="47">
        <v>146.62</v>
      </c>
      <c r="D2195" s="265">
        <f t="shared" si="34"/>
        <v>129.46546000000001</v>
      </c>
    </row>
    <row r="2196" spans="1:4" s="5" customFormat="1" x14ac:dyDescent="0.2">
      <c r="A2196" s="191" t="s">
        <v>6057</v>
      </c>
      <c r="B2196" s="192" t="s">
        <v>6056</v>
      </c>
      <c r="C2196" s="47">
        <v>344.34</v>
      </c>
      <c r="D2196" s="265">
        <f t="shared" si="34"/>
        <v>304.05221999999998</v>
      </c>
    </row>
    <row r="2197" spans="1:4" s="5" customFormat="1" x14ac:dyDescent="0.2">
      <c r="A2197" s="191" t="s">
        <v>19234</v>
      </c>
      <c r="B2197" s="192" t="s">
        <v>19235</v>
      </c>
      <c r="C2197" s="47">
        <v>439.85</v>
      </c>
      <c r="D2197" s="265">
        <f t="shared" si="34"/>
        <v>388.38755000000003</v>
      </c>
    </row>
    <row r="2198" spans="1:4" s="5" customFormat="1" x14ac:dyDescent="0.2">
      <c r="A2198" s="191" t="s">
        <v>19236</v>
      </c>
      <c r="B2198" s="192" t="s">
        <v>19235</v>
      </c>
      <c r="C2198" s="47">
        <v>49.51</v>
      </c>
      <c r="D2198" s="265">
        <f t="shared" si="34"/>
        <v>43.717329999999997</v>
      </c>
    </row>
    <row r="2199" spans="1:4" s="5" customFormat="1" x14ac:dyDescent="0.2">
      <c r="A2199" s="191" t="s">
        <v>19237</v>
      </c>
      <c r="B2199" s="192" t="s">
        <v>19238</v>
      </c>
      <c r="C2199" s="47">
        <v>49.66</v>
      </c>
      <c r="D2199" s="265">
        <f t="shared" si="34"/>
        <v>43.849779999999996</v>
      </c>
    </row>
    <row r="2200" spans="1:4" s="5" customFormat="1" x14ac:dyDescent="0.2">
      <c r="A2200" s="191" t="s">
        <v>6058</v>
      </c>
      <c r="B2200" s="192" t="s">
        <v>6059</v>
      </c>
      <c r="C2200" s="47">
        <v>973.65</v>
      </c>
      <c r="D2200" s="265">
        <f t="shared" si="34"/>
        <v>859.73294999999996</v>
      </c>
    </row>
    <row r="2201" spans="1:4" s="5" customFormat="1" x14ac:dyDescent="0.2">
      <c r="A2201" s="191" t="s">
        <v>6060</v>
      </c>
      <c r="B2201" s="192" t="s">
        <v>6061</v>
      </c>
      <c r="C2201" s="47">
        <v>1230.74</v>
      </c>
      <c r="D2201" s="265">
        <f t="shared" si="34"/>
        <v>1086.74342</v>
      </c>
    </row>
    <row r="2202" spans="1:4" s="5" customFormat="1" x14ac:dyDescent="0.2">
      <c r="A2202" s="191" t="s">
        <v>19239</v>
      </c>
      <c r="B2202" s="192" t="s">
        <v>19240</v>
      </c>
      <c r="C2202" s="47">
        <v>913.25</v>
      </c>
      <c r="D2202" s="265">
        <f t="shared" si="34"/>
        <v>806.39975000000004</v>
      </c>
    </row>
    <row r="2203" spans="1:4" s="5" customFormat="1" x14ac:dyDescent="0.2">
      <c r="A2203" s="191" t="s">
        <v>6062</v>
      </c>
      <c r="B2203" s="192" t="s">
        <v>6063</v>
      </c>
      <c r="C2203" s="47">
        <v>2323.13</v>
      </c>
      <c r="D2203" s="265">
        <f t="shared" si="34"/>
        <v>2051.3237899999999</v>
      </c>
    </row>
    <row r="2204" spans="1:4" s="5" customFormat="1" x14ac:dyDescent="0.2">
      <c r="A2204" s="191" t="s">
        <v>1414</v>
      </c>
      <c r="B2204" s="192" t="s">
        <v>6064</v>
      </c>
      <c r="C2204" s="47">
        <v>156.94</v>
      </c>
      <c r="D2204" s="265">
        <f t="shared" si="34"/>
        <v>138.57802000000001</v>
      </c>
    </row>
    <row r="2205" spans="1:4" s="5" customFormat="1" x14ac:dyDescent="0.2">
      <c r="A2205" s="191" t="s">
        <v>19241</v>
      </c>
      <c r="B2205" s="192" t="s">
        <v>6064</v>
      </c>
      <c r="C2205" s="47">
        <v>274.13</v>
      </c>
      <c r="D2205" s="265">
        <f t="shared" si="34"/>
        <v>242.05679000000001</v>
      </c>
    </row>
    <row r="2206" spans="1:4" s="5" customFormat="1" x14ac:dyDescent="0.2">
      <c r="A2206" s="191" t="s">
        <v>6065</v>
      </c>
      <c r="B2206" s="192" t="s">
        <v>6066</v>
      </c>
      <c r="C2206" s="47">
        <v>380.48</v>
      </c>
      <c r="D2206" s="265">
        <f t="shared" si="34"/>
        <v>335.96384</v>
      </c>
    </row>
    <row r="2207" spans="1:4" s="5" customFormat="1" x14ac:dyDescent="0.2">
      <c r="A2207" s="191" t="s">
        <v>19242</v>
      </c>
      <c r="B2207" s="192" t="s">
        <v>1415</v>
      </c>
      <c r="C2207" s="47">
        <v>780.05</v>
      </c>
      <c r="D2207" s="265">
        <f t="shared" si="34"/>
        <v>688.78414999999995</v>
      </c>
    </row>
    <row r="2208" spans="1:4" s="5" customFormat="1" x14ac:dyDescent="0.2">
      <c r="A2208" s="191" t="s">
        <v>19243</v>
      </c>
      <c r="B2208" s="192" t="s">
        <v>19244</v>
      </c>
      <c r="C2208" s="47">
        <v>1167.76</v>
      </c>
      <c r="D2208" s="265">
        <f t="shared" si="34"/>
        <v>1031.1320800000001</v>
      </c>
    </row>
    <row r="2209" spans="1:4" s="5" customFormat="1" x14ac:dyDescent="0.2">
      <c r="A2209" s="191" t="s">
        <v>6067</v>
      </c>
      <c r="B2209" s="192" t="s">
        <v>6068</v>
      </c>
      <c r="C2209" s="47">
        <v>629.30999999999995</v>
      </c>
      <c r="D2209" s="265">
        <f t="shared" si="34"/>
        <v>555.68072999999993</v>
      </c>
    </row>
    <row r="2210" spans="1:4" s="5" customFormat="1" x14ac:dyDescent="0.2">
      <c r="A2210" s="191" t="s">
        <v>19245</v>
      </c>
      <c r="B2210" s="192" t="s">
        <v>6068</v>
      </c>
      <c r="C2210" s="47">
        <v>721.2</v>
      </c>
      <c r="D2210" s="265">
        <f t="shared" si="34"/>
        <v>636.81960000000004</v>
      </c>
    </row>
    <row r="2211" spans="1:4" s="5" customFormat="1" x14ac:dyDescent="0.2">
      <c r="A2211" s="191" t="s">
        <v>6069</v>
      </c>
      <c r="B2211" s="192" t="s">
        <v>6068</v>
      </c>
      <c r="C2211" s="47">
        <v>721.21</v>
      </c>
      <c r="D2211" s="265">
        <f t="shared" si="34"/>
        <v>636.82843000000003</v>
      </c>
    </row>
    <row r="2212" spans="1:4" s="5" customFormat="1" x14ac:dyDescent="0.2">
      <c r="A2212" s="191" t="s">
        <v>6070</v>
      </c>
      <c r="B2212" s="192" t="s">
        <v>6068</v>
      </c>
      <c r="C2212" s="47">
        <v>752.18</v>
      </c>
      <c r="D2212" s="265">
        <f t="shared" si="34"/>
        <v>664.17493999999999</v>
      </c>
    </row>
    <row r="2213" spans="1:4" s="5" customFormat="1" x14ac:dyDescent="0.2">
      <c r="A2213" s="191" t="s">
        <v>19246</v>
      </c>
      <c r="B2213" s="192" t="s">
        <v>19247</v>
      </c>
      <c r="C2213" s="47">
        <v>26.85</v>
      </c>
      <c r="D2213" s="265">
        <f t="shared" si="34"/>
        <v>23.708550000000002</v>
      </c>
    </row>
    <row r="2214" spans="1:4" s="5" customFormat="1" x14ac:dyDescent="0.2">
      <c r="A2214" s="191" t="s">
        <v>6071</v>
      </c>
      <c r="B2214" s="192" t="s">
        <v>6068</v>
      </c>
      <c r="C2214" s="47">
        <v>1564.24</v>
      </c>
      <c r="D2214" s="265">
        <f t="shared" si="34"/>
        <v>1381.2239199999999</v>
      </c>
    </row>
    <row r="2215" spans="1:4" s="5" customFormat="1" x14ac:dyDescent="0.2">
      <c r="A2215" s="191" t="s">
        <v>6072</v>
      </c>
      <c r="B2215" s="192" t="s">
        <v>4086</v>
      </c>
      <c r="C2215" s="47">
        <v>625.70000000000005</v>
      </c>
      <c r="D2215" s="265">
        <f t="shared" si="34"/>
        <v>552.49310000000003</v>
      </c>
    </row>
    <row r="2216" spans="1:4" s="5" customFormat="1" x14ac:dyDescent="0.2">
      <c r="A2216" s="191" t="s">
        <v>6073</v>
      </c>
      <c r="B2216" s="192" t="s">
        <v>6074</v>
      </c>
      <c r="C2216" s="47">
        <v>836.45</v>
      </c>
      <c r="D2216" s="265">
        <f t="shared" si="34"/>
        <v>738.58535000000006</v>
      </c>
    </row>
    <row r="2217" spans="1:4" s="5" customFormat="1" x14ac:dyDescent="0.2">
      <c r="A2217" s="191" t="s">
        <v>2260</v>
      </c>
      <c r="B2217" s="192" t="s">
        <v>6075</v>
      </c>
      <c r="C2217" s="47">
        <v>2367.5300000000002</v>
      </c>
      <c r="D2217" s="265">
        <f t="shared" si="34"/>
        <v>2090.5289900000002</v>
      </c>
    </row>
    <row r="2218" spans="1:4" s="5" customFormat="1" x14ac:dyDescent="0.2">
      <c r="A2218" s="191" t="s">
        <v>19248</v>
      </c>
      <c r="B2218" s="192" t="s">
        <v>19249</v>
      </c>
      <c r="C2218" s="47">
        <v>13.73</v>
      </c>
      <c r="D2218" s="265">
        <f t="shared" si="34"/>
        <v>12.12359</v>
      </c>
    </row>
    <row r="2219" spans="1:4" s="5" customFormat="1" x14ac:dyDescent="0.2">
      <c r="A2219" s="191" t="s">
        <v>6076</v>
      </c>
      <c r="B2219" s="192" t="s">
        <v>6077</v>
      </c>
      <c r="C2219" s="47">
        <v>32.21</v>
      </c>
      <c r="D2219" s="265">
        <f t="shared" si="34"/>
        <v>28.44143</v>
      </c>
    </row>
    <row r="2220" spans="1:4" s="5" customFormat="1" x14ac:dyDescent="0.2">
      <c r="A2220" s="191" t="s">
        <v>6078</v>
      </c>
      <c r="B2220" s="192" t="s">
        <v>6079</v>
      </c>
      <c r="C2220" s="47">
        <v>65.88</v>
      </c>
      <c r="D2220" s="265">
        <f t="shared" si="34"/>
        <v>58.172039999999996</v>
      </c>
    </row>
    <row r="2221" spans="1:4" s="5" customFormat="1" x14ac:dyDescent="0.2">
      <c r="A2221" s="191" t="s">
        <v>6080</v>
      </c>
      <c r="B2221" s="192" t="s">
        <v>6079</v>
      </c>
      <c r="C2221" s="47">
        <v>62.73</v>
      </c>
      <c r="D2221" s="265">
        <f t="shared" si="34"/>
        <v>55.390589999999996</v>
      </c>
    </row>
    <row r="2222" spans="1:4" s="5" customFormat="1" x14ac:dyDescent="0.2">
      <c r="A2222" s="191" t="s">
        <v>6081</v>
      </c>
      <c r="B2222" s="192" t="s">
        <v>6082</v>
      </c>
      <c r="C2222" s="47">
        <v>11.16</v>
      </c>
      <c r="D2222" s="265">
        <f t="shared" si="34"/>
        <v>9.854280000000001</v>
      </c>
    </row>
    <row r="2223" spans="1:4" s="5" customFormat="1" x14ac:dyDescent="0.2">
      <c r="A2223" s="191" t="s">
        <v>6083</v>
      </c>
      <c r="B2223" s="192" t="s">
        <v>6084</v>
      </c>
      <c r="C2223" s="47">
        <v>21.27</v>
      </c>
      <c r="D2223" s="265">
        <f t="shared" si="34"/>
        <v>18.781410000000001</v>
      </c>
    </row>
    <row r="2224" spans="1:4" s="5" customFormat="1" x14ac:dyDescent="0.2">
      <c r="A2224" s="191" t="s">
        <v>19250</v>
      </c>
      <c r="B2224" s="192" t="s">
        <v>19251</v>
      </c>
      <c r="C2224" s="47">
        <v>19.25</v>
      </c>
      <c r="D2224" s="265">
        <f t="shared" si="34"/>
        <v>16.99775</v>
      </c>
    </row>
    <row r="2225" spans="1:4" s="5" customFormat="1" x14ac:dyDescent="0.2">
      <c r="A2225" s="191" t="s">
        <v>19252</v>
      </c>
      <c r="B2225" s="192" t="s">
        <v>19253</v>
      </c>
      <c r="C2225" s="47">
        <v>3.82</v>
      </c>
      <c r="D2225" s="265">
        <f t="shared" si="34"/>
        <v>3.3730599999999997</v>
      </c>
    </row>
    <row r="2226" spans="1:4" s="5" customFormat="1" x14ac:dyDescent="0.2">
      <c r="A2226" s="191" t="s">
        <v>6085</v>
      </c>
      <c r="B2226" s="192" t="s">
        <v>6086</v>
      </c>
      <c r="C2226" s="47">
        <v>515.74</v>
      </c>
      <c r="D2226" s="265">
        <f t="shared" si="34"/>
        <v>455.39841999999999</v>
      </c>
    </row>
    <row r="2227" spans="1:4" s="5" customFormat="1" x14ac:dyDescent="0.2">
      <c r="A2227" s="191" t="s">
        <v>6087</v>
      </c>
      <c r="B2227" s="192" t="s">
        <v>6088</v>
      </c>
      <c r="C2227" s="47">
        <v>165.72</v>
      </c>
      <c r="D2227" s="265">
        <f t="shared" si="34"/>
        <v>146.33076</v>
      </c>
    </row>
    <row r="2228" spans="1:4" s="5" customFormat="1" x14ac:dyDescent="0.2">
      <c r="A2228" s="191" t="s">
        <v>6089</v>
      </c>
      <c r="B2228" s="192" t="s">
        <v>6090</v>
      </c>
      <c r="C2228" s="47">
        <v>25.09</v>
      </c>
      <c r="D2228" s="265">
        <f t="shared" si="34"/>
        <v>22.15447</v>
      </c>
    </row>
    <row r="2229" spans="1:4" s="5" customFormat="1" x14ac:dyDescent="0.2">
      <c r="A2229" s="191" t="s">
        <v>6091</v>
      </c>
      <c r="B2229" s="192" t="s">
        <v>6092</v>
      </c>
      <c r="C2229" s="47">
        <v>117.71</v>
      </c>
      <c r="D2229" s="265">
        <f t="shared" si="34"/>
        <v>103.93792999999999</v>
      </c>
    </row>
    <row r="2230" spans="1:4" s="5" customFormat="1" x14ac:dyDescent="0.2">
      <c r="A2230" s="191" t="s">
        <v>19254</v>
      </c>
      <c r="B2230" s="192" t="s">
        <v>19255</v>
      </c>
      <c r="C2230" s="47">
        <v>104.28</v>
      </c>
      <c r="D2230" s="265">
        <f t="shared" si="34"/>
        <v>92.079239999999999</v>
      </c>
    </row>
    <row r="2231" spans="1:4" s="5" customFormat="1" x14ac:dyDescent="0.2">
      <c r="A2231" s="191" t="s">
        <v>6093</v>
      </c>
      <c r="B2231" s="192" t="s">
        <v>4660</v>
      </c>
      <c r="C2231" s="47">
        <v>2.5299999999999998</v>
      </c>
      <c r="D2231" s="265">
        <f t="shared" si="34"/>
        <v>2.2339899999999999</v>
      </c>
    </row>
    <row r="2232" spans="1:4" s="5" customFormat="1" x14ac:dyDescent="0.2">
      <c r="A2232" s="191" t="s">
        <v>6094</v>
      </c>
      <c r="B2232" s="192" t="s">
        <v>6095</v>
      </c>
      <c r="C2232" s="47">
        <v>23.6</v>
      </c>
      <c r="D2232" s="265">
        <f t="shared" si="34"/>
        <v>20.838800000000003</v>
      </c>
    </row>
    <row r="2233" spans="1:4" s="5" customFormat="1" x14ac:dyDescent="0.2">
      <c r="A2233" s="191" t="s">
        <v>6096</v>
      </c>
      <c r="B2233" s="192" t="s">
        <v>6097</v>
      </c>
      <c r="C2233" s="47">
        <v>36.450000000000003</v>
      </c>
      <c r="D2233" s="265">
        <f t="shared" si="34"/>
        <v>32.18535</v>
      </c>
    </row>
    <row r="2234" spans="1:4" s="5" customFormat="1" x14ac:dyDescent="0.2">
      <c r="A2234" s="191" t="s">
        <v>6098</v>
      </c>
      <c r="B2234" s="192" t="s">
        <v>6099</v>
      </c>
      <c r="C2234" s="47">
        <v>10.95</v>
      </c>
      <c r="D2234" s="265">
        <f t="shared" si="34"/>
        <v>9.6688499999999991</v>
      </c>
    </row>
    <row r="2235" spans="1:4" s="5" customFormat="1" x14ac:dyDescent="0.2">
      <c r="A2235" s="191" t="s">
        <v>2067</v>
      </c>
      <c r="B2235" s="192" t="s">
        <v>6100</v>
      </c>
      <c r="C2235" s="47">
        <v>130.1</v>
      </c>
      <c r="D2235" s="265">
        <f t="shared" si="34"/>
        <v>114.8783</v>
      </c>
    </row>
    <row r="2236" spans="1:4" s="5" customFormat="1" x14ac:dyDescent="0.2">
      <c r="A2236" s="191" t="s">
        <v>6101</v>
      </c>
      <c r="B2236" s="192" t="s">
        <v>6102</v>
      </c>
      <c r="C2236" s="47">
        <v>38.51</v>
      </c>
      <c r="D2236" s="265">
        <f t="shared" si="34"/>
        <v>34.004329999999996</v>
      </c>
    </row>
    <row r="2237" spans="1:4" s="5" customFormat="1" x14ac:dyDescent="0.2">
      <c r="A2237" s="191" t="s">
        <v>6103</v>
      </c>
      <c r="B2237" s="192" t="s">
        <v>6104</v>
      </c>
      <c r="C2237" s="47">
        <v>110.48</v>
      </c>
      <c r="D2237" s="265">
        <f t="shared" si="34"/>
        <v>97.553840000000008</v>
      </c>
    </row>
    <row r="2238" spans="1:4" s="5" customFormat="1" x14ac:dyDescent="0.2">
      <c r="A2238" s="191" t="s">
        <v>6105</v>
      </c>
      <c r="B2238" s="192" t="s">
        <v>6106</v>
      </c>
      <c r="C2238" s="47">
        <v>475.99</v>
      </c>
      <c r="D2238" s="265">
        <f t="shared" si="34"/>
        <v>420.29917</v>
      </c>
    </row>
    <row r="2239" spans="1:4" s="5" customFormat="1" x14ac:dyDescent="0.2">
      <c r="A2239" s="191" t="s">
        <v>19256</v>
      </c>
      <c r="B2239" s="192" t="s">
        <v>19257</v>
      </c>
      <c r="C2239" s="47">
        <v>50.39</v>
      </c>
      <c r="D2239" s="265">
        <f t="shared" si="34"/>
        <v>44.494370000000004</v>
      </c>
    </row>
    <row r="2240" spans="1:4" s="5" customFormat="1" x14ac:dyDescent="0.2">
      <c r="A2240" s="191" t="s">
        <v>6107</v>
      </c>
      <c r="B2240" s="192" t="s">
        <v>6108</v>
      </c>
      <c r="C2240" s="47">
        <v>135.26</v>
      </c>
      <c r="D2240" s="265">
        <f t="shared" si="34"/>
        <v>119.43458</v>
      </c>
    </row>
    <row r="2241" spans="1:4" s="5" customFormat="1" x14ac:dyDescent="0.2">
      <c r="A2241" s="191" t="s">
        <v>19258</v>
      </c>
      <c r="B2241" s="192" t="s">
        <v>3882</v>
      </c>
      <c r="C2241" s="47">
        <v>113.58</v>
      </c>
      <c r="D2241" s="265">
        <f t="shared" si="34"/>
        <v>100.29114</v>
      </c>
    </row>
    <row r="2242" spans="1:4" s="5" customFormat="1" x14ac:dyDescent="0.2">
      <c r="A2242" s="191" t="s">
        <v>6109</v>
      </c>
      <c r="B2242" s="192" t="s">
        <v>6110</v>
      </c>
      <c r="C2242" s="47">
        <v>76.459999999999994</v>
      </c>
      <c r="D2242" s="265">
        <f t="shared" si="34"/>
        <v>67.514179999999996</v>
      </c>
    </row>
    <row r="2243" spans="1:4" s="5" customFormat="1" x14ac:dyDescent="0.2">
      <c r="A2243" s="191" t="s">
        <v>6111</v>
      </c>
      <c r="B2243" s="192" t="s">
        <v>6112</v>
      </c>
      <c r="C2243" s="47">
        <v>89.99</v>
      </c>
      <c r="D2243" s="265">
        <f t="shared" si="34"/>
        <v>79.461169999999996</v>
      </c>
    </row>
    <row r="2244" spans="1:4" s="5" customFormat="1" x14ac:dyDescent="0.2">
      <c r="A2244" s="191" t="s">
        <v>6113</v>
      </c>
      <c r="B2244" s="192" t="s">
        <v>5695</v>
      </c>
      <c r="C2244" s="47">
        <v>92.98</v>
      </c>
      <c r="D2244" s="265">
        <f t="shared" si="34"/>
        <v>82.101340000000008</v>
      </c>
    </row>
    <row r="2245" spans="1:4" s="5" customFormat="1" x14ac:dyDescent="0.2">
      <c r="A2245" s="191" t="s">
        <v>6114</v>
      </c>
      <c r="B2245" s="192" t="s">
        <v>4439</v>
      </c>
      <c r="C2245" s="47">
        <v>19.98</v>
      </c>
      <c r="D2245" s="265">
        <f t="shared" si="34"/>
        <v>17.642340000000001</v>
      </c>
    </row>
    <row r="2246" spans="1:4" s="5" customFormat="1" x14ac:dyDescent="0.2">
      <c r="A2246" s="191" t="s">
        <v>6115</v>
      </c>
      <c r="B2246" s="192" t="s">
        <v>6116</v>
      </c>
      <c r="C2246" s="47">
        <v>36.450000000000003</v>
      </c>
      <c r="D2246" s="265">
        <f t="shared" si="34"/>
        <v>32.18535</v>
      </c>
    </row>
    <row r="2247" spans="1:4" s="5" customFormat="1" x14ac:dyDescent="0.2">
      <c r="A2247" s="191" t="s">
        <v>6117</v>
      </c>
      <c r="B2247" s="192" t="s">
        <v>6118</v>
      </c>
      <c r="C2247" s="47">
        <v>58.91</v>
      </c>
      <c r="D2247" s="265">
        <f t="shared" si="34"/>
        <v>52.017530000000001</v>
      </c>
    </row>
    <row r="2248" spans="1:4" s="5" customFormat="1" x14ac:dyDescent="0.2">
      <c r="A2248" s="191" t="s">
        <v>6119</v>
      </c>
      <c r="B2248" s="192" t="s">
        <v>6120</v>
      </c>
      <c r="C2248" s="47">
        <v>7.8</v>
      </c>
      <c r="D2248" s="265">
        <f t="shared" si="34"/>
        <v>6.8873999999999995</v>
      </c>
    </row>
    <row r="2249" spans="1:4" s="5" customFormat="1" x14ac:dyDescent="0.2">
      <c r="A2249" s="191" t="s">
        <v>6121</v>
      </c>
      <c r="B2249" s="192" t="s">
        <v>6122</v>
      </c>
      <c r="C2249" s="47">
        <v>16.010000000000002</v>
      </c>
      <c r="D2249" s="265">
        <f t="shared" ref="D2249:D2312" si="35">C2249*0.883</f>
        <v>14.136830000000002</v>
      </c>
    </row>
    <row r="2250" spans="1:4" s="5" customFormat="1" x14ac:dyDescent="0.2">
      <c r="A2250" s="191" t="s">
        <v>6123</v>
      </c>
      <c r="B2250" s="192" t="s">
        <v>6124</v>
      </c>
      <c r="C2250" s="47">
        <v>64.38</v>
      </c>
      <c r="D2250" s="265">
        <f t="shared" si="35"/>
        <v>56.847539999999995</v>
      </c>
    </row>
    <row r="2251" spans="1:4" s="5" customFormat="1" x14ac:dyDescent="0.2">
      <c r="A2251" s="191" t="s">
        <v>6125</v>
      </c>
      <c r="B2251" s="192" t="s">
        <v>6126</v>
      </c>
      <c r="C2251" s="47">
        <v>117.71</v>
      </c>
      <c r="D2251" s="265">
        <f t="shared" si="35"/>
        <v>103.93792999999999</v>
      </c>
    </row>
    <row r="2252" spans="1:4" s="5" customFormat="1" x14ac:dyDescent="0.2">
      <c r="A2252" s="191" t="s">
        <v>6127</v>
      </c>
      <c r="B2252" s="192" t="s">
        <v>6128</v>
      </c>
      <c r="C2252" s="47">
        <v>423.33</v>
      </c>
      <c r="D2252" s="265">
        <f t="shared" si="35"/>
        <v>373.80038999999999</v>
      </c>
    </row>
    <row r="2253" spans="1:4" s="5" customFormat="1" x14ac:dyDescent="0.2">
      <c r="A2253" s="191" t="s">
        <v>6129</v>
      </c>
      <c r="B2253" s="192" t="s">
        <v>6130</v>
      </c>
      <c r="C2253" s="47">
        <v>531.74</v>
      </c>
      <c r="D2253" s="265">
        <f t="shared" si="35"/>
        <v>469.52642000000003</v>
      </c>
    </row>
    <row r="2254" spans="1:4" s="5" customFormat="1" x14ac:dyDescent="0.2">
      <c r="A2254" s="191" t="s">
        <v>6131</v>
      </c>
      <c r="B2254" s="192" t="s">
        <v>6132</v>
      </c>
      <c r="C2254" s="47">
        <v>178.62</v>
      </c>
      <c r="D2254" s="265">
        <f t="shared" si="35"/>
        <v>157.72146000000001</v>
      </c>
    </row>
    <row r="2255" spans="1:4" s="5" customFormat="1" x14ac:dyDescent="0.2">
      <c r="A2255" s="191" t="s">
        <v>6133</v>
      </c>
      <c r="B2255" s="192" t="s">
        <v>6134</v>
      </c>
      <c r="C2255" s="47">
        <v>222.5</v>
      </c>
      <c r="D2255" s="265">
        <f t="shared" si="35"/>
        <v>196.4675</v>
      </c>
    </row>
    <row r="2256" spans="1:4" s="5" customFormat="1" x14ac:dyDescent="0.2">
      <c r="A2256" s="191" t="s">
        <v>19259</v>
      </c>
      <c r="B2256" s="192" t="s">
        <v>19260</v>
      </c>
      <c r="C2256" s="47">
        <v>312.33999999999997</v>
      </c>
      <c r="D2256" s="265">
        <f t="shared" si="35"/>
        <v>275.79622000000001</v>
      </c>
    </row>
    <row r="2257" spans="1:4" s="5" customFormat="1" x14ac:dyDescent="0.2">
      <c r="A2257" s="191" t="s">
        <v>6135</v>
      </c>
      <c r="B2257" s="192" t="s">
        <v>6136</v>
      </c>
      <c r="C2257" s="47">
        <v>1041.79</v>
      </c>
      <c r="D2257" s="265">
        <f t="shared" si="35"/>
        <v>919.90057000000002</v>
      </c>
    </row>
    <row r="2258" spans="1:4" s="5" customFormat="1" x14ac:dyDescent="0.2">
      <c r="A2258" s="191" t="s">
        <v>6137</v>
      </c>
      <c r="B2258" s="192" t="s">
        <v>3897</v>
      </c>
      <c r="C2258" s="47">
        <v>495.6</v>
      </c>
      <c r="D2258" s="265">
        <f t="shared" si="35"/>
        <v>437.6148</v>
      </c>
    </row>
    <row r="2259" spans="1:4" s="5" customFormat="1" x14ac:dyDescent="0.2">
      <c r="A2259" s="191" t="s">
        <v>6138</v>
      </c>
      <c r="B2259" s="192" t="s">
        <v>6139</v>
      </c>
      <c r="C2259" s="47">
        <v>321.63</v>
      </c>
      <c r="D2259" s="265">
        <f t="shared" si="35"/>
        <v>283.99928999999997</v>
      </c>
    </row>
    <row r="2260" spans="1:4" s="5" customFormat="1" x14ac:dyDescent="0.2">
      <c r="A2260" s="191" t="s">
        <v>6140</v>
      </c>
      <c r="B2260" s="192" t="s">
        <v>6141</v>
      </c>
      <c r="C2260" s="47">
        <v>261.77999999999997</v>
      </c>
      <c r="D2260" s="265">
        <f t="shared" si="35"/>
        <v>231.15173999999999</v>
      </c>
    </row>
    <row r="2261" spans="1:4" s="5" customFormat="1" x14ac:dyDescent="0.2">
      <c r="A2261" s="191" t="s">
        <v>6142</v>
      </c>
      <c r="B2261" s="192" t="s">
        <v>6143</v>
      </c>
      <c r="C2261" s="47">
        <v>36.56</v>
      </c>
      <c r="D2261" s="265">
        <f t="shared" si="35"/>
        <v>32.28248</v>
      </c>
    </row>
    <row r="2262" spans="1:4" s="5" customFormat="1" x14ac:dyDescent="0.2">
      <c r="A2262" s="191" t="s">
        <v>19261</v>
      </c>
      <c r="B2262" s="192" t="s">
        <v>6153</v>
      </c>
      <c r="C2262" s="47">
        <v>232.31</v>
      </c>
      <c r="D2262" s="265">
        <f t="shared" si="35"/>
        <v>205.12973</v>
      </c>
    </row>
    <row r="2263" spans="1:4" s="5" customFormat="1" x14ac:dyDescent="0.2">
      <c r="A2263" s="191" t="s">
        <v>6144</v>
      </c>
      <c r="B2263" s="192" t="s">
        <v>6145</v>
      </c>
      <c r="C2263" s="47">
        <v>77.13</v>
      </c>
      <c r="D2263" s="265">
        <f t="shared" si="35"/>
        <v>68.105789999999999</v>
      </c>
    </row>
    <row r="2264" spans="1:4" s="5" customFormat="1" x14ac:dyDescent="0.2">
      <c r="A2264" s="191" t="s">
        <v>6146</v>
      </c>
      <c r="B2264" s="192" t="s">
        <v>6147</v>
      </c>
      <c r="C2264" s="47">
        <v>320.08</v>
      </c>
      <c r="D2264" s="265">
        <f t="shared" si="35"/>
        <v>282.63063999999997</v>
      </c>
    </row>
    <row r="2265" spans="1:4" s="5" customFormat="1" x14ac:dyDescent="0.2">
      <c r="A2265" s="191" t="s">
        <v>19262</v>
      </c>
      <c r="B2265" s="192" t="s">
        <v>19263</v>
      </c>
      <c r="C2265" s="47">
        <v>670.09</v>
      </c>
      <c r="D2265" s="265">
        <f t="shared" si="35"/>
        <v>591.68947000000003</v>
      </c>
    </row>
    <row r="2266" spans="1:4" s="5" customFormat="1" x14ac:dyDescent="0.2">
      <c r="A2266" s="191" t="s">
        <v>19264</v>
      </c>
      <c r="B2266" s="192" t="s">
        <v>6143</v>
      </c>
      <c r="C2266" s="47">
        <v>1596.25</v>
      </c>
      <c r="D2266" s="265">
        <f t="shared" si="35"/>
        <v>1409.48875</v>
      </c>
    </row>
    <row r="2267" spans="1:4" s="5" customFormat="1" x14ac:dyDescent="0.2">
      <c r="A2267" s="191" t="s">
        <v>6148</v>
      </c>
      <c r="B2267" s="192" t="s">
        <v>6149</v>
      </c>
      <c r="C2267" s="47">
        <v>1233.8399999999999</v>
      </c>
      <c r="D2267" s="265">
        <f t="shared" si="35"/>
        <v>1089.48072</v>
      </c>
    </row>
    <row r="2268" spans="1:4" s="5" customFormat="1" x14ac:dyDescent="0.2">
      <c r="A2268" s="191" t="s">
        <v>6150</v>
      </c>
      <c r="B2268" s="192" t="s">
        <v>6151</v>
      </c>
      <c r="C2268" s="47">
        <v>226.12</v>
      </c>
      <c r="D2268" s="265">
        <f t="shared" si="35"/>
        <v>199.66396</v>
      </c>
    </row>
    <row r="2269" spans="1:4" s="5" customFormat="1" x14ac:dyDescent="0.2">
      <c r="A2269" s="191" t="s">
        <v>6152</v>
      </c>
      <c r="B2269" s="192" t="s">
        <v>6153</v>
      </c>
      <c r="C2269" s="47">
        <v>189.52</v>
      </c>
      <c r="D2269" s="265">
        <f t="shared" si="35"/>
        <v>167.34616</v>
      </c>
    </row>
    <row r="2270" spans="1:4" s="5" customFormat="1" x14ac:dyDescent="0.2">
      <c r="A2270" s="191" t="s">
        <v>19265</v>
      </c>
      <c r="B2270" s="192" t="s">
        <v>19266</v>
      </c>
      <c r="C2270" s="47">
        <v>1474.41</v>
      </c>
      <c r="D2270" s="265">
        <f t="shared" si="35"/>
        <v>1301.9040300000001</v>
      </c>
    </row>
    <row r="2271" spans="1:4" s="5" customFormat="1" x14ac:dyDescent="0.2">
      <c r="A2271" s="191" t="s">
        <v>19267</v>
      </c>
      <c r="B2271" s="192" t="s">
        <v>18500</v>
      </c>
      <c r="C2271" s="47">
        <v>141.44999999999999</v>
      </c>
      <c r="D2271" s="265">
        <f t="shared" si="35"/>
        <v>124.90034999999999</v>
      </c>
    </row>
    <row r="2272" spans="1:4" s="5" customFormat="1" x14ac:dyDescent="0.2">
      <c r="A2272" s="191" t="s">
        <v>19268</v>
      </c>
      <c r="B2272" s="192" t="s">
        <v>19269</v>
      </c>
      <c r="C2272" s="47">
        <v>1880.18</v>
      </c>
      <c r="D2272" s="265">
        <f t="shared" si="35"/>
        <v>1660.19894</v>
      </c>
    </row>
    <row r="2273" spans="1:4" s="5" customFormat="1" x14ac:dyDescent="0.2">
      <c r="A2273" s="191" t="s">
        <v>19270</v>
      </c>
      <c r="B2273" s="192" t="s">
        <v>6143</v>
      </c>
      <c r="C2273" s="47">
        <v>1573.53</v>
      </c>
      <c r="D2273" s="265">
        <f t="shared" si="35"/>
        <v>1389.4269899999999</v>
      </c>
    </row>
    <row r="2274" spans="1:4" s="5" customFormat="1" x14ac:dyDescent="0.2">
      <c r="A2274" s="191" t="s">
        <v>6154</v>
      </c>
      <c r="B2274" s="192" t="s">
        <v>6155</v>
      </c>
      <c r="C2274" s="47">
        <v>633.96</v>
      </c>
      <c r="D2274" s="265">
        <f t="shared" si="35"/>
        <v>559.78668000000005</v>
      </c>
    </row>
    <row r="2275" spans="1:4" s="5" customFormat="1" x14ac:dyDescent="0.2">
      <c r="A2275" s="191" t="s">
        <v>19271</v>
      </c>
      <c r="B2275" s="192" t="s">
        <v>6155</v>
      </c>
      <c r="C2275" s="47">
        <v>1200.8</v>
      </c>
      <c r="D2275" s="265">
        <f t="shared" si="35"/>
        <v>1060.3063999999999</v>
      </c>
    </row>
    <row r="2276" spans="1:4" s="5" customFormat="1" x14ac:dyDescent="0.2">
      <c r="A2276" s="191" t="s">
        <v>6156</v>
      </c>
      <c r="B2276" s="192" t="s">
        <v>6155</v>
      </c>
      <c r="C2276" s="47">
        <v>189.01</v>
      </c>
      <c r="D2276" s="265">
        <f t="shared" si="35"/>
        <v>166.89582999999999</v>
      </c>
    </row>
    <row r="2277" spans="1:4" s="5" customFormat="1" x14ac:dyDescent="0.2">
      <c r="A2277" s="191" t="s">
        <v>6157</v>
      </c>
      <c r="B2277" s="192" t="s">
        <v>6158</v>
      </c>
      <c r="C2277" s="47">
        <v>34.54</v>
      </c>
      <c r="D2277" s="265">
        <f t="shared" si="35"/>
        <v>30.498819999999998</v>
      </c>
    </row>
    <row r="2278" spans="1:4" s="5" customFormat="1" x14ac:dyDescent="0.2">
      <c r="A2278" s="191" t="s">
        <v>6159</v>
      </c>
      <c r="B2278" s="192" t="s">
        <v>6160</v>
      </c>
      <c r="C2278" s="47">
        <v>517.29</v>
      </c>
      <c r="D2278" s="265">
        <f t="shared" si="35"/>
        <v>456.76706999999999</v>
      </c>
    </row>
    <row r="2279" spans="1:4" s="5" customFormat="1" x14ac:dyDescent="0.2">
      <c r="A2279" s="191" t="s">
        <v>19272</v>
      </c>
      <c r="B2279" s="192" t="s">
        <v>19263</v>
      </c>
      <c r="C2279" s="47">
        <v>317.49</v>
      </c>
      <c r="D2279" s="265">
        <f t="shared" si="35"/>
        <v>280.34367000000003</v>
      </c>
    </row>
    <row r="2280" spans="1:4" s="5" customFormat="1" x14ac:dyDescent="0.2">
      <c r="A2280" s="191" t="s">
        <v>19273</v>
      </c>
      <c r="B2280" s="192" t="s">
        <v>19274</v>
      </c>
      <c r="C2280" s="47">
        <v>247.28</v>
      </c>
      <c r="D2280" s="265">
        <f t="shared" si="35"/>
        <v>218.34824</v>
      </c>
    </row>
    <row r="2281" spans="1:4" s="5" customFormat="1" x14ac:dyDescent="0.2">
      <c r="A2281" s="191" t="s">
        <v>19275</v>
      </c>
      <c r="B2281" s="192" t="s">
        <v>19276</v>
      </c>
      <c r="C2281" s="47">
        <v>92.82</v>
      </c>
      <c r="D2281" s="265">
        <f t="shared" si="35"/>
        <v>81.960059999999999</v>
      </c>
    </row>
    <row r="2282" spans="1:4" s="5" customFormat="1" x14ac:dyDescent="0.2">
      <c r="A2282" s="191" t="s">
        <v>6161</v>
      </c>
      <c r="B2282" s="192" t="s">
        <v>6162</v>
      </c>
      <c r="C2282" s="47">
        <v>694.36</v>
      </c>
      <c r="D2282" s="265">
        <f t="shared" si="35"/>
        <v>613.11987999999997</v>
      </c>
    </row>
    <row r="2283" spans="1:4" s="5" customFormat="1" x14ac:dyDescent="0.2">
      <c r="A2283" s="191" t="s">
        <v>6163</v>
      </c>
      <c r="B2283" s="192" t="s">
        <v>6164</v>
      </c>
      <c r="C2283" s="47">
        <v>945.03</v>
      </c>
      <c r="D2283" s="265">
        <f t="shared" si="35"/>
        <v>834.46149000000003</v>
      </c>
    </row>
    <row r="2284" spans="1:4" s="5" customFormat="1" x14ac:dyDescent="0.2">
      <c r="A2284" s="191" t="s">
        <v>19277</v>
      </c>
      <c r="B2284" s="192" t="s">
        <v>19278</v>
      </c>
      <c r="C2284" s="47">
        <v>155.91</v>
      </c>
      <c r="D2284" s="265">
        <f t="shared" si="35"/>
        <v>137.66853</v>
      </c>
    </row>
    <row r="2285" spans="1:4" s="5" customFormat="1" x14ac:dyDescent="0.2">
      <c r="A2285" s="191" t="s">
        <v>6165</v>
      </c>
      <c r="B2285" s="192" t="s">
        <v>6166</v>
      </c>
      <c r="C2285" s="47">
        <v>463.5</v>
      </c>
      <c r="D2285" s="265">
        <f t="shared" si="35"/>
        <v>409.27050000000003</v>
      </c>
    </row>
    <row r="2286" spans="1:4" s="5" customFormat="1" x14ac:dyDescent="0.2">
      <c r="A2286" s="191" t="s">
        <v>6167</v>
      </c>
      <c r="B2286" s="192" t="s">
        <v>6168</v>
      </c>
      <c r="C2286" s="47">
        <v>1555.98</v>
      </c>
      <c r="D2286" s="265">
        <f t="shared" si="35"/>
        <v>1373.9303400000001</v>
      </c>
    </row>
    <row r="2287" spans="1:4" s="5" customFormat="1" x14ac:dyDescent="0.2">
      <c r="A2287" s="191" t="s">
        <v>19279</v>
      </c>
      <c r="B2287" s="192" t="s">
        <v>6160</v>
      </c>
      <c r="C2287" s="47">
        <v>668.03</v>
      </c>
      <c r="D2287" s="265">
        <f t="shared" si="35"/>
        <v>589.87049000000002</v>
      </c>
    </row>
    <row r="2288" spans="1:4" s="5" customFormat="1" x14ac:dyDescent="0.2">
      <c r="A2288" s="191" t="s">
        <v>19280</v>
      </c>
      <c r="B2288" s="192" t="s">
        <v>19281</v>
      </c>
      <c r="C2288" s="47">
        <v>473.4</v>
      </c>
      <c r="D2288" s="265">
        <f t="shared" si="35"/>
        <v>418.01220000000001</v>
      </c>
    </row>
    <row r="2289" spans="1:4" s="5" customFormat="1" x14ac:dyDescent="0.2">
      <c r="A2289" s="191" t="s">
        <v>6169</v>
      </c>
      <c r="B2289" s="192" t="s">
        <v>6170</v>
      </c>
      <c r="C2289" s="47">
        <v>347.96</v>
      </c>
      <c r="D2289" s="265">
        <f t="shared" si="35"/>
        <v>307.24867999999998</v>
      </c>
    </row>
    <row r="2290" spans="1:4" s="5" customFormat="1" x14ac:dyDescent="0.2">
      <c r="A2290" s="191" t="s">
        <v>6171</v>
      </c>
      <c r="B2290" s="192" t="s">
        <v>6172</v>
      </c>
      <c r="C2290" s="47">
        <v>1190.48</v>
      </c>
      <c r="D2290" s="265">
        <f t="shared" si="35"/>
        <v>1051.1938400000001</v>
      </c>
    </row>
    <row r="2291" spans="1:4" s="5" customFormat="1" x14ac:dyDescent="0.2">
      <c r="A2291" s="191" t="s">
        <v>6173</v>
      </c>
      <c r="B2291" s="192" t="s">
        <v>6141</v>
      </c>
      <c r="C2291" s="47">
        <v>248.84</v>
      </c>
      <c r="D2291" s="265">
        <f t="shared" si="35"/>
        <v>219.72572</v>
      </c>
    </row>
    <row r="2292" spans="1:4" s="5" customFormat="1" x14ac:dyDescent="0.2">
      <c r="A2292" s="191" t="s">
        <v>6174</v>
      </c>
      <c r="B2292" s="192" t="s">
        <v>6175</v>
      </c>
      <c r="C2292" s="47">
        <v>1057.28</v>
      </c>
      <c r="D2292" s="265">
        <f t="shared" si="35"/>
        <v>933.57823999999994</v>
      </c>
    </row>
    <row r="2293" spans="1:4" s="5" customFormat="1" x14ac:dyDescent="0.2">
      <c r="A2293" s="191" t="s">
        <v>6176</v>
      </c>
      <c r="B2293" s="192" t="s">
        <v>6177</v>
      </c>
      <c r="C2293" s="47">
        <v>38.25</v>
      </c>
      <c r="D2293" s="265">
        <f t="shared" si="35"/>
        <v>33.774749999999997</v>
      </c>
    </row>
    <row r="2294" spans="1:4" s="5" customFormat="1" x14ac:dyDescent="0.2">
      <c r="A2294" s="191" t="s">
        <v>6178</v>
      </c>
      <c r="B2294" s="192" t="s">
        <v>6179</v>
      </c>
      <c r="C2294" s="47">
        <v>514.71</v>
      </c>
      <c r="D2294" s="265">
        <f t="shared" si="35"/>
        <v>454.48893000000004</v>
      </c>
    </row>
    <row r="2295" spans="1:4" s="5" customFormat="1" x14ac:dyDescent="0.2">
      <c r="A2295" s="191" t="s">
        <v>6180</v>
      </c>
      <c r="B2295" s="192" t="s">
        <v>6155</v>
      </c>
      <c r="C2295" s="47">
        <v>2229.9499999999998</v>
      </c>
      <c r="D2295" s="265">
        <f t="shared" si="35"/>
        <v>1969.0458499999997</v>
      </c>
    </row>
    <row r="2296" spans="1:4" s="5" customFormat="1" x14ac:dyDescent="0.2">
      <c r="A2296" s="191" t="s">
        <v>19282</v>
      </c>
      <c r="B2296" s="192" t="s">
        <v>19283</v>
      </c>
      <c r="C2296" s="47">
        <v>575.62</v>
      </c>
      <c r="D2296" s="265">
        <f t="shared" si="35"/>
        <v>508.27246000000002</v>
      </c>
    </row>
    <row r="2297" spans="1:4" s="5" customFormat="1" x14ac:dyDescent="0.2">
      <c r="A2297" s="191" t="s">
        <v>6181</v>
      </c>
      <c r="B2297" s="192" t="s">
        <v>6182</v>
      </c>
      <c r="C2297" s="47">
        <v>938.55</v>
      </c>
      <c r="D2297" s="265">
        <f t="shared" si="35"/>
        <v>828.73964999999998</v>
      </c>
    </row>
    <row r="2298" spans="1:4" s="5" customFormat="1" x14ac:dyDescent="0.2">
      <c r="A2298" s="191" t="s">
        <v>19284</v>
      </c>
      <c r="B2298" s="192" t="s">
        <v>6182</v>
      </c>
      <c r="C2298" s="47">
        <v>1045.93</v>
      </c>
      <c r="D2298" s="265">
        <f t="shared" si="35"/>
        <v>923.55619000000002</v>
      </c>
    </row>
    <row r="2299" spans="1:4" s="5" customFormat="1" x14ac:dyDescent="0.2">
      <c r="A2299" s="191" t="s">
        <v>6183</v>
      </c>
      <c r="B2299" s="192" t="s">
        <v>6184</v>
      </c>
      <c r="C2299" s="47">
        <v>943.19</v>
      </c>
      <c r="D2299" s="265">
        <f t="shared" si="35"/>
        <v>832.83677</v>
      </c>
    </row>
    <row r="2300" spans="1:4" s="5" customFormat="1" x14ac:dyDescent="0.2">
      <c r="A2300" s="191" t="s">
        <v>6185</v>
      </c>
      <c r="B2300" s="192" t="s">
        <v>6186</v>
      </c>
      <c r="C2300" s="47">
        <v>883.82</v>
      </c>
      <c r="D2300" s="265">
        <f t="shared" si="35"/>
        <v>780.41306000000009</v>
      </c>
    </row>
    <row r="2301" spans="1:4" s="5" customFormat="1" x14ac:dyDescent="0.2">
      <c r="A2301" s="191" t="s">
        <v>19285</v>
      </c>
      <c r="B2301" s="192" t="s">
        <v>19286</v>
      </c>
      <c r="C2301" s="47">
        <v>59.73</v>
      </c>
      <c r="D2301" s="265">
        <f t="shared" si="35"/>
        <v>52.741589999999995</v>
      </c>
    </row>
    <row r="2302" spans="1:4" s="5" customFormat="1" x14ac:dyDescent="0.2">
      <c r="A2302" s="191" t="s">
        <v>19287</v>
      </c>
      <c r="B2302" s="192" t="s">
        <v>6155</v>
      </c>
      <c r="C2302" s="47">
        <v>668.03</v>
      </c>
      <c r="D2302" s="265">
        <f t="shared" si="35"/>
        <v>589.87049000000002</v>
      </c>
    </row>
    <row r="2303" spans="1:4" s="5" customFormat="1" x14ac:dyDescent="0.2">
      <c r="A2303" s="191" t="s">
        <v>6187</v>
      </c>
      <c r="B2303" s="192" t="s">
        <v>6188</v>
      </c>
      <c r="C2303" s="47">
        <v>696.28</v>
      </c>
      <c r="D2303" s="265">
        <f t="shared" si="35"/>
        <v>614.81524000000002</v>
      </c>
    </row>
    <row r="2304" spans="1:4" s="5" customFormat="1" x14ac:dyDescent="0.2">
      <c r="A2304" s="191" t="s">
        <v>6189</v>
      </c>
      <c r="B2304" s="192" t="s">
        <v>6190</v>
      </c>
      <c r="C2304" s="47">
        <v>896.21</v>
      </c>
      <c r="D2304" s="265">
        <f t="shared" si="35"/>
        <v>791.35343</v>
      </c>
    </row>
    <row r="2305" spans="1:4" s="5" customFormat="1" x14ac:dyDescent="0.2">
      <c r="A2305" s="191" t="s">
        <v>6191</v>
      </c>
      <c r="B2305" s="192" t="s">
        <v>6192</v>
      </c>
      <c r="C2305" s="47">
        <v>1046.96</v>
      </c>
      <c r="D2305" s="265">
        <f t="shared" si="35"/>
        <v>924.46568000000002</v>
      </c>
    </row>
    <row r="2306" spans="1:4" s="5" customFormat="1" x14ac:dyDescent="0.2">
      <c r="A2306" s="191" t="s">
        <v>6193</v>
      </c>
      <c r="B2306" s="192" t="s">
        <v>6194</v>
      </c>
      <c r="C2306" s="47">
        <v>1720.15</v>
      </c>
      <c r="D2306" s="265">
        <f t="shared" si="35"/>
        <v>1518.8924500000001</v>
      </c>
    </row>
    <row r="2307" spans="1:4" s="5" customFormat="1" x14ac:dyDescent="0.2">
      <c r="A2307" s="191" t="s">
        <v>6195</v>
      </c>
      <c r="B2307" s="192" t="s">
        <v>6196</v>
      </c>
      <c r="C2307" s="47">
        <v>72.180000000000007</v>
      </c>
      <c r="D2307" s="265">
        <f t="shared" si="35"/>
        <v>63.734940000000009</v>
      </c>
    </row>
    <row r="2308" spans="1:4" s="5" customFormat="1" x14ac:dyDescent="0.2">
      <c r="A2308" s="191" t="s">
        <v>6197</v>
      </c>
      <c r="B2308" s="192" t="s">
        <v>6198</v>
      </c>
      <c r="C2308" s="47">
        <v>1036.6300000000001</v>
      </c>
      <c r="D2308" s="265">
        <f t="shared" si="35"/>
        <v>915.34429000000011</v>
      </c>
    </row>
    <row r="2309" spans="1:4" s="5" customFormat="1" x14ac:dyDescent="0.2">
      <c r="A2309" s="191" t="s">
        <v>6199</v>
      </c>
      <c r="B2309" s="192" t="s">
        <v>6198</v>
      </c>
      <c r="C2309" s="47">
        <v>1036.6300000000001</v>
      </c>
      <c r="D2309" s="265">
        <f t="shared" si="35"/>
        <v>915.34429000000011</v>
      </c>
    </row>
    <row r="2310" spans="1:4" s="5" customFormat="1" x14ac:dyDescent="0.2">
      <c r="A2310" s="191" t="s">
        <v>6200</v>
      </c>
      <c r="B2310" s="192" t="s">
        <v>6201</v>
      </c>
      <c r="C2310" s="47">
        <v>1046.96</v>
      </c>
      <c r="D2310" s="265">
        <f t="shared" si="35"/>
        <v>924.46568000000002</v>
      </c>
    </row>
    <row r="2311" spans="1:4" s="5" customFormat="1" x14ac:dyDescent="0.2">
      <c r="A2311" s="191" t="s">
        <v>6202</v>
      </c>
      <c r="B2311" s="192" t="s">
        <v>6155</v>
      </c>
      <c r="C2311" s="47">
        <v>1431.05</v>
      </c>
      <c r="D2311" s="265">
        <f t="shared" si="35"/>
        <v>1263.61715</v>
      </c>
    </row>
    <row r="2312" spans="1:4" s="5" customFormat="1" x14ac:dyDescent="0.2">
      <c r="A2312" s="191" t="s">
        <v>19288</v>
      </c>
      <c r="B2312" s="192" t="s">
        <v>6155</v>
      </c>
      <c r="C2312" s="47">
        <v>1350.51</v>
      </c>
      <c r="D2312" s="265">
        <f t="shared" si="35"/>
        <v>1192.5003300000001</v>
      </c>
    </row>
    <row r="2313" spans="1:4" s="5" customFormat="1" x14ac:dyDescent="0.2">
      <c r="A2313" s="191" t="s">
        <v>6203</v>
      </c>
      <c r="B2313" s="192" t="s">
        <v>6155</v>
      </c>
      <c r="C2313" s="47">
        <v>311.3</v>
      </c>
      <c r="D2313" s="265">
        <f t="shared" ref="D2313:D2376" si="36">C2313*0.883</f>
        <v>274.87790000000001</v>
      </c>
    </row>
    <row r="2314" spans="1:4" s="5" customFormat="1" x14ac:dyDescent="0.2">
      <c r="A2314" s="191" t="s">
        <v>6204</v>
      </c>
      <c r="B2314" s="192" t="s">
        <v>6205</v>
      </c>
      <c r="C2314" s="47">
        <v>198.21</v>
      </c>
      <c r="D2314" s="265">
        <f t="shared" si="36"/>
        <v>175.01943</v>
      </c>
    </row>
    <row r="2315" spans="1:4" s="5" customFormat="1" x14ac:dyDescent="0.2">
      <c r="A2315" s="191" t="s">
        <v>19289</v>
      </c>
      <c r="B2315" s="192" t="s">
        <v>19290</v>
      </c>
      <c r="C2315" s="47">
        <v>30.77</v>
      </c>
      <c r="D2315" s="265">
        <f t="shared" si="36"/>
        <v>27.169910000000002</v>
      </c>
    </row>
    <row r="2316" spans="1:4" s="5" customFormat="1" x14ac:dyDescent="0.2">
      <c r="A2316" s="191" t="s">
        <v>6206</v>
      </c>
      <c r="B2316" s="192" t="s">
        <v>6207</v>
      </c>
      <c r="C2316" s="47">
        <v>59.79</v>
      </c>
      <c r="D2316" s="265">
        <f t="shared" si="36"/>
        <v>52.79457</v>
      </c>
    </row>
    <row r="2317" spans="1:4" s="5" customFormat="1" x14ac:dyDescent="0.2">
      <c r="A2317" s="191" t="s">
        <v>6208</v>
      </c>
      <c r="B2317" s="192" t="s">
        <v>6209</v>
      </c>
      <c r="C2317" s="47">
        <v>30.31</v>
      </c>
      <c r="D2317" s="265">
        <f t="shared" si="36"/>
        <v>26.763729999999999</v>
      </c>
    </row>
    <row r="2318" spans="1:4" s="5" customFormat="1" x14ac:dyDescent="0.2">
      <c r="A2318" s="191" t="s">
        <v>6210</v>
      </c>
      <c r="B2318" s="192" t="s">
        <v>6175</v>
      </c>
      <c r="C2318" s="47">
        <v>1464.09</v>
      </c>
      <c r="D2318" s="265">
        <f t="shared" si="36"/>
        <v>1292.7914699999999</v>
      </c>
    </row>
    <row r="2319" spans="1:4" s="5" customFormat="1" x14ac:dyDescent="0.2">
      <c r="A2319" s="191" t="s">
        <v>6211</v>
      </c>
      <c r="B2319" s="192" t="s">
        <v>6212</v>
      </c>
      <c r="C2319" s="47">
        <v>262.26</v>
      </c>
      <c r="D2319" s="265">
        <f t="shared" si="36"/>
        <v>231.57558</v>
      </c>
    </row>
    <row r="2320" spans="1:4" s="5" customFormat="1" x14ac:dyDescent="0.2">
      <c r="A2320" s="191" t="s">
        <v>19291</v>
      </c>
      <c r="B2320" s="192" t="s">
        <v>19292</v>
      </c>
      <c r="C2320" s="47">
        <v>31.96</v>
      </c>
      <c r="D2320" s="265">
        <f t="shared" si="36"/>
        <v>28.220680000000002</v>
      </c>
    </row>
    <row r="2321" spans="1:4" s="5" customFormat="1" x14ac:dyDescent="0.2">
      <c r="A2321" s="191" t="s">
        <v>19293</v>
      </c>
      <c r="B2321" s="192" t="s">
        <v>19294</v>
      </c>
      <c r="C2321" s="47">
        <v>728.43</v>
      </c>
      <c r="D2321" s="265">
        <f t="shared" si="36"/>
        <v>643.20368999999994</v>
      </c>
    </row>
    <row r="2322" spans="1:4" s="5" customFormat="1" x14ac:dyDescent="0.2">
      <c r="A2322" s="191" t="s">
        <v>19295</v>
      </c>
      <c r="B2322" s="192" t="s">
        <v>5962</v>
      </c>
      <c r="C2322" s="47">
        <v>25.19</v>
      </c>
      <c r="D2322" s="265">
        <f t="shared" si="36"/>
        <v>22.24277</v>
      </c>
    </row>
    <row r="2323" spans="1:4" s="5" customFormat="1" x14ac:dyDescent="0.2">
      <c r="A2323" s="191" t="s">
        <v>19296</v>
      </c>
      <c r="B2323" s="192" t="s">
        <v>19297</v>
      </c>
      <c r="C2323" s="47">
        <v>221.47</v>
      </c>
      <c r="D2323" s="265">
        <f t="shared" si="36"/>
        <v>195.55801</v>
      </c>
    </row>
    <row r="2324" spans="1:4" s="5" customFormat="1" x14ac:dyDescent="0.2">
      <c r="A2324" s="191" t="s">
        <v>1416</v>
      </c>
      <c r="B2324" s="192" t="s">
        <v>6213</v>
      </c>
      <c r="C2324" s="47">
        <v>14.36</v>
      </c>
      <c r="D2324" s="265">
        <f t="shared" si="36"/>
        <v>12.679879999999999</v>
      </c>
    </row>
    <row r="2325" spans="1:4" s="5" customFormat="1" x14ac:dyDescent="0.2">
      <c r="A2325" s="191" t="s">
        <v>6214</v>
      </c>
      <c r="B2325" s="192" t="s">
        <v>6215</v>
      </c>
      <c r="C2325" s="47">
        <v>46.11</v>
      </c>
      <c r="D2325" s="265">
        <f t="shared" si="36"/>
        <v>40.715130000000002</v>
      </c>
    </row>
    <row r="2326" spans="1:4" s="5" customFormat="1" x14ac:dyDescent="0.2">
      <c r="A2326" s="191" t="s">
        <v>19298</v>
      </c>
      <c r="B2326" s="192" t="s">
        <v>19299</v>
      </c>
      <c r="C2326" s="47">
        <v>31.28</v>
      </c>
      <c r="D2326" s="265">
        <f t="shared" si="36"/>
        <v>27.620240000000003</v>
      </c>
    </row>
    <row r="2327" spans="1:4" s="5" customFormat="1" x14ac:dyDescent="0.2">
      <c r="A2327" s="191" t="s">
        <v>1419</v>
      </c>
      <c r="B2327" s="192" t="s">
        <v>6216</v>
      </c>
      <c r="C2327" s="47">
        <v>22.1</v>
      </c>
      <c r="D2327" s="265">
        <f t="shared" si="36"/>
        <v>19.514300000000002</v>
      </c>
    </row>
    <row r="2328" spans="1:4" s="5" customFormat="1" x14ac:dyDescent="0.2">
      <c r="A2328" s="191" t="s">
        <v>1420</v>
      </c>
      <c r="B2328" s="192" t="s">
        <v>3402</v>
      </c>
      <c r="C2328" s="47">
        <v>126.48</v>
      </c>
      <c r="D2328" s="265">
        <f t="shared" si="36"/>
        <v>111.68184000000001</v>
      </c>
    </row>
    <row r="2329" spans="1:4" s="5" customFormat="1" x14ac:dyDescent="0.2">
      <c r="A2329" s="191" t="s">
        <v>1421</v>
      </c>
      <c r="B2329" s="192" t="s">
        <v>19300</v>
      </c>
      <c r="C2329" s="47">
        <v>67.989999999999995</v>
      </c>
      <c r="D2329" s="265">
        <f t="shared" si="36"/>
        <v>60.035169999999994</v>
      </c>
    </row>
    <row r="2330" spans="1:4" s="5" customFormat="1" x14ac:dyDescent="0.2">
      <c r="A2330" s="191" t="s">
        <v>19301</v>
      </c>
      <c r="B2330" s="192" t="s">
        <v>3796</v>
      </c>
      <c r="C2330" s="47">
        <v>58.23</v>
      </c>
      <c r="D2330" s="265">
        <f t="shared" si="36"/>
        <v>51.417089999999995</v>
      </c>
    </row>
    <row r="2331" spans="1:4" s="5" customFormat="1" x14ac:dyDescent="0.2">
      <c r="A2331" s="191" t="s">
        <v>19302</v>
      </c>
      <c r="B2331" s="192" t="s">
        <v>19303</v>
      </c>
      <c r="C2331" s="47">
        <v>27.98</v>
      </c>
      <c r="D2331" s="265">
        <f t="shared" si="36"/>
        <v>24.706340000000001</v>
      </c>
    </row>
    <row r="2332" spans="1:4" s="5" customFormat="1" x14ac:dyDescent="0.2">
      <c r="A2332" s="191" t="s">
        <v>19304</v>
      </c>
      <c r="B2332" s="192" t="s">
        <v>19305</v>
      </c>
      <c r="C2332" s="47">
        <v>16.88</v>
      </c>
      <c r="D2332" s="265">
        <f t="shared" si="36"/>
        <v>14.90504</v>
      </c>
    </row>
    <row r="2333" spans="1:4" s="5" customFormat="1" x14ac:dyDescent="0.2">
      <c r="A2333" s="191" t="s">
        <v>19306</v>
      </c>
      <c r="B2333" s="192" t="s">
        <v>19307</v>
      </c>
      <c r="C2333" s="47">
        <v>13.52</v>
      </c>
      <c r="D2333" s="265">
        <f t="shared" si="36"/>
        <v>11.93816</v>
      </c>
    </row>
    <row r="2334" spans="1:4" s="5" customFormat="1" x14ac:dyDescent="0.2">
      <c r="A2334" s="191" t="s">
        <v>19308</v>
      </c>
      <c r="B2334" s="192" t="s">
        <v>6216</v>
      </c>
      <c r="C2334" s="47">
        <v>124.93</v>
      </c>
      <c r="D2334" s="265">
        <f t="shared" si="36"/>
        <v>110.31319000000001</v>
      </c>
    </row>
    <row r="2335" spans="1:4" s="5" customFormat="1" x14ac:dyDescent="0.2">
      <c r="A2335" s="191" t="s">
        <v>1422</v>
      </c>
      <c r="B2335" s="192" t="s">
        <v>6217</v>
      </c>
      <c r="C2335" s="47">
        <v>52.56</v>
      </c>
      <c r="D2335" s="265">
        <f t="shared" si="36"/>
        <v>46.41048</v>
      </c>
    </row>
    <row r="2336" spans="1:4" s="5" customFormat="1" x14ac:dyDescent="0.2">
      <c r="A2336" s="191" t="s">
        <v>6218</v>
      </c>
      <c r="B2336" s="192" t="s">
        <v>6216</v>
      </c>
      <c r="C2336" s="47">
        <v>72.13</v>
      </c>
      <c r="D2336" s="265">
        <f t="shared" si="36"/>
        <v>63.69079</v>
      </c>
    </row>
    <row r="2337" spans="1:4" s="5" customFormat="1" x14ac:dyDescent="0.2">
      <c r="A2337" s="191" t="s">
        <v>1424</v>
      </c>
      <c r="B2337" s="192" t="s">
        <v>19309</v>
      </c>
      <c r="C2337" s="47">
        <v>6.35</v>
      </c>
      <c r="D2337" s="265">
        <f t="shared" si="36"/>
        <v>5.6070500000000001</v>
      </c>
    </row>
    <row r="2338" spans="1:4" s="5" customFormat="1" x14ac:dyDescent="0.2">
      <c r="A2338" s="191" t="s">
        <v>19310</v>
      </c>
      <c r="B2338" s="192" t="s">
        <v>19311</v>
      </c>
      <c r="C2338" s="47">
        <v>60.09</v>
      </c>
      <c r="D2338" s="265">
        <f t="shared" si="36"/>
        <v>53.059470000000005</v>
      </c>
    </row>
    <row r="2339" spans="1:4" s="5" customFormat="1" x14ac:dyDescent="0.2">
      <c r="A2339" s="191" t="s">
        <v>19312</v>
      </c>
      <c r="B2339" s="192" t="s">
        <v>6282</v>
      </c>
      <c r="C2339" s="47">
        <v>23.64</v>
      </c>
      <c r="D2339" s="265">
        <f t="shared" si="36"/>
        <v>20.874120000000001</v>
      </c>
    </row>
    <row r="2340" spans="1:4" s="5" customFormat="1" x14ac:dyDescent="0.2">
      <c r="A2340" s="191" t="s">
        <v>6219</v>
      </c>
      <c r="B2340" s="192" t="s">
        <v>6220</v>
      </c>
      <c r="C2340" s="47">
        <v>13.07</v>
      </c>
      <c r="D2340" s="265">
        <f t="shared" si="36"/>
        <v>11.54081</v>
      </c>
    </row>
    <row r="2341" spans="1:4" s="5" customFormat="1" x14ac:dyDescent="0.2">
      <c r="A2341" s="191" t="s">
        <v>19313</v>
      </c>
      <c r="B2341" s="192" t="s">
        <v>19314</v>
      </c>
      <c r="C2341" s="47">
        <v>8.83</v>
      </c>
      <c r="D2341" s="265">
        <f t="shared" si="36"/>
        <v>7.7968900000000003</v>
      </c>
    </row>
    <row r="2342" spans="1:4" s="5" customFormat="1" x14ac:dyDescent="0.2">
      <c r="A2342" s="191" t="s">
        <v>6221</v>
      </c>
      <c r="B2342" s="192" t="s">
        <v>6222</v>
      </c>
      <c r="C2342" s="47">
        <v>17.510000000000002</v>
      </c>
      <c r="D2342" s="265">
        <f t="shared" si="36"/>
        <v>15.461330000000002</v>
      </c>
    </row>
    <row r="2343" spans="1:4" s="5" customFormat="1" x14ac:dyDescent="0.2">
      <c r="A2343" s="191" t="s">
        <v>6223</v>
      </c>
      <c r="B2343" s="192" t="s">
        <v>6224</v>
      </c>
      <c r="C2343" s="47">
        <v>30.31</v>
      </c>
      <c r="D2343" s="265">
        <f t="shared" si="36"/>
        <v>26.763729999999999</v>
      </c>
    </row>
    <row r="2344" spans="1:4" s="5" customFormat="1" x14ac:dyDescent="0.2">
      <c r="A2344" s="191" t="s">
        <v>1428</v>
      </c>
      <c r="B2344" s="192" t="s">
        <v>1418</v>
      </c>
      <c r="C2344" s="47">
        <v>75.33</v>
      </c>
      <c r="D2344" s="265">
        <f t="shared" si="36"/>
        <v>66.516390000000001</v>
      </c>
    </row>
    <row r="2345" spans="1:4" s="5" customFormat="1" x14ac:dyDescent="0.2">
      <c r="A2345" s="191" t="s">
        <v>6225</v>
      </c>
      <c r="B2345" s="192" t="s">
        <v>6226</v>
      </c>
      <c r="C2345" s="47">
        <v>12.6</v>
      </c>
      <c r="D2345" s="265">
        <f t="shared" si="36"/>
        <v>11.1258</v>
      </c>
    </row>
    <row r="2346" spans="1:4" s="5" customFormat="1" x14ac:dyDescent="0.2">
      <c r="A2346" s="191" t="s">
        <v>6227</v>
      </c>
      <c r="B2346" s="192" t="s">
        <v>6228</v>
      </c>
      <c r="C2346" s="47">
        <v>4.24</v>
      </c>
      <c r="D2346" s="265">
        <f t="shared" si="36"/>
        <v>3.7439200000000001</v>
      </c>
    </row>
    <row r="2347" spans="1:4" s="5" customFormat="1" x14ac:dyDescent="0.2">
      <c r="A2347" s="191" t="s">
        <v>6229</v>
      </c>
      <c r="B2347" s="192" t="s">
        <v>6220</v>
      </c>
      <c r="C2347" s="47">
        <v>13.79</v>
      </c>
      <c r="D2347" s="265">
        <f t="shared" si="36"/>
        <v>12.17657</v>
      </c>
    </row>
    <row r="2348" spans="1:4" s="5" customFormat="1" x14ac:dyDescent="0.2">
      <c r="A2348" s="191" t="s">
        <v>19315</v>
      </c>
      <c r="B2348" s="192" t="s">
        <v>19316</v>
      </c>
      <c r="C2348" s="47">
        <v>138.36000000000001</v>
      </c>
      <c r="D2348" s="265">
        <f t="shared" si="36"/>
        <v>122.17188000000002</v>
      </c>
    </row>
    <row r="2349" spans="1:4" s="5" customFormat="1" x14ac:dyDescent="0.2">
      <c r="A2349" s="191" t="s">
        <v>1430</v>
      </c>
      <c r="B2349" s="192" t="s">
        <v>6213</v>
      </c>
      <c r="C2349" s="47">
        <v>19.420000000000002</v>
      </c>
      <c r="D2349" s="265">
        <f t="shared" si="36"/>
        <v>17.147860000000001</v>
      </c>
    </row>
    <row r="2350" spans="1:4" s="5" customFormat="1" x14ac:dyDescent="0.2">
      <c r="A2350" s="191" t="s">
        <v>1431</v>
      </c>
      <c r="B2350" s="192" t="s">
        <v>6230</v>
      </c>
      <c r="C2350" s="47">
        <v>9.69</v>
      </c>
      <c r="D2350" s="265">
        <f t="shared" si="36"/>
        <v>8.5562699999999996</v>
      </c>
    </row>
    <row r="2351" spans="1:4" s="5" customFormat="1" x14ac:dyDescent="0.2">
      <c r="A2351" s="191" t="s">
        <v>6231</v>
      </c>
      <c r="B2351" s="192" t="s">
        <v>6232</v>
      </c>
      <c r="C2351" s="47">
        <v>66.86</v>
      </c>
      <c r="D2351" s="265">
        <f t="shared" si="36"/>
        <v>59.037379999999999</v>
      </c>
    </row>
    <row r="2352" spans="1:4" s="5" customFormat="1" x14ac:dyDescent="0.2">
      <c r="A2352" s="191" t="s">
        <v>1432</v>
      </c>
      <c r="B2352" s="192" t="s">
        <v>19317</v>
      </c>
      <c r="C2352" s="47">
        <v>83.27</v>
      </c>
      <c r="D2352" s="265">
        <f t="shared" si="36"/>
        <v>73.527410000000003</v>
      </c>
    </row>
    <row r="2353" spans="1:4" s="5" customFormat="1" x14ac:dyDescent="0.2">
      <c r="A2353" s="191" t="s">
        <v>6233</v>
      </c>
      <c r="B2353" s="192" t="s">
        <v>6234</v>
      </c>
      <c r="C2353" s="47">
        <v>23.44</v>
      </c>
      <c r="D2353" s="265">
        <f t="shared" si="36"/>
        <v>20.697520000000001</v>
      </c>
    </row>
    <row r="2354" spans="1:4" s="5" customFormat="1" x14ac:dyDescent="0.2">
      <c r="A2354" s="191" t="s">
        <v>6235</v>
      </c>
      <c r="B2354" s="192" t="s">
        <v>6236</v>
      </c>
      <c r="C2354" s="47">
        <v>19.11</v>
      </c>
      <c r="D2354" s="265">
        <f t="shared" si="36"/>
        <v>16.874130000000001</v>
      </c>
    </row>
    <row r="2355" spans="1:4" s="5" customFormat="1" x14ac:dyDescent="0.2">
      <c r="A2355" s="191" t="s">
        <v>1433</v>
      </c>
      <c r="B2355" s="192" t="s">
        <v>5144</v>
      </c>
      <c r="C2355" s="47">
        <v>24.68</v>
      </c>
      <c r="D2355" s="265">
        <f t="shared" si="36"/>
        <v>21.792439999999999</v>
      </c>
    </row>
    <row r="2356" spans="1:4" s="5" customFormat="1" x14ac:dyDescent="0.2">
      <c r="A2356" s="191" t="s">
        <v>1434</v>
      </c>
      <c r="B2356" s="192" t="s">
        <v>6237</v>
      </c>
      <c r="C2356" s="47">
        <v>21.43</v>
      </c>
      <c r="D2356" s="265">
        <f t="shared" si="36"/>
        <v>18.922689999999999</v>
      </c>
    </row>
    <row r="2357" spans="1:4" s="5" customFormat="1" x14ac:dyDescent="0.2">
      <c r="A2357" s="191" t="s">
        <v>6238</v>
      </c>
      <c r="B2357" s="192" t="s">
        <v>4121</v>
      </c>
      <c r="C2357" s="47">
        <v>172.95</v>
      </c>
      <c r="D2357" s="265">
        <f t="shared" si="36"/>
        <v>152.71484999999998</v>
      </c>
    </row>
    <row r="2358" spans="1:4" s="5" customFormat="1" x14ac:dyDescent="0.2">
      <c r="A2358" s="191" t="s">
        <v>19318</v>
      </c>
      <c r="B2358" s="192" t="s">
        <v>4121</v>
      </c>
      <c r="C2358" s="47">
        <v>377.9</v>
      </c>
      <c r="D2358" s="265">
        <f t="shared" si="36"/>
        <v>333.6857</v>
      </c>
    </row>
    <row r="2359" spans="1:4" s="5" customFormat="1" x14ac:dyDescent="0.2">
      <c r="A2359" s="191" t="s">
        <v>19319</v>
      </c>
      <c r="B2359" s="192" t="s">
        <v>19320</v>
      </c>
      <c r="C2359" s="47">
        <v>107.9</v>
      </c>
      <c r="D2359" s="265">
        <f t="shared" si="36"/>
        <v>95.275700000000001</v>
      </c>
    </row>
    <row r="2360" spans="1:4" s="5" customFormat="1" x14ac:dyDescent="0.2">
      <c r="A2360" s="191" t="s">
        <v>6239</v>
      </c>
      <c r="B2360" s="192" t="s">
        <v>5097</v>
      </c>
      <c r="C2360" s="47">
        <v>51.94</v>
      </c>
      <c r="D2360" s="265">
        <f t="shared" si="36"/>
        <v>45.863019999999999</v>
      </c>
    </row>
    <row r="2361" spans="1:4" s="5" customFormat="1" x14ac:dyDescent="0.2">
      <c r="A2361" s="191" t="s">
        <v>19321</v>
      </c>
      <c r="B2361" s="192" t="s">
        <v>19322</v>
      </c>
      <c r="C2361" s="47">
        <v>68.510000000000005</v>
      </c>
      <c r="D2361" s="265">
        <f t="shared" si="36"/>
        <v>60.494330000000005</v>
      </c>
    </row>
    <row r="2362" spans="1:4" s="5" customFormat="1" x14ac:dyDescent="0.2">
      <c r="A2362" s="191" t="s">
        <v>6240</v>
      </c>
      <c r="B2362" s="192" t="s">
        <v>6241</v>
      </c>
      <c r="C2362" s="47">
        <v>48.17</v>
      </c>
      <c r="D2362" s="265">
        <f t="shared" si="36"/>
        <v>42.534109999999998</v>
      </c>
    </row>
    <row r="2363" spans="1:4" s="5" customFormat="1" x14ac:dyDescent="0.2">
      <c r="A2363" s="191" t="s">
        <v>19323</v>
      </c>
      <c r="B2363" s="192" t="s">
        <v>19324</v>
      </c>
      <c r="C2363" s="47">
        <v>130.61000000000001</v>
      </c>
      <c r="D2363" s="265">
        <f t="shared" si="36"/>
        <v>115.32863000000002</v>
      </c>
    </row>
    <row r="2364" spans="1:4" s="5" customFormat="1" x14ac:dyDescent="0.2">
      <c r="A2364" s="191" t="s">
        <v>1435</v>
      </c>
      <c r="B2364" s="192" t="s">
        <v>6242</v>
      </c>
      <c r="C2364" s="47">
        <v>57.82</v>
      </c>
      <c r="D2364" s="265">
        <f t="shared" si="36"/>
        <v>51.055059999999997</v>
      </c>
    </row>
    <row r="2365" spans="1:4" s="5" customFormat="1" x14ac:dyDescent="0.2">
      <c r="A2365" s="191" t="s">
        <v>1436</v>
      </c>
      <c r="B2365" s="192" t="s">
        <v>6243</v>
      </c>
      <c r="C2365" s="47">
        <v>52.4</v>
      </c>
      <c r="D2365" s="265">
        <f t="shared" si="36"/>
        <v>46.269199999999998</v>
      </c>
    </row>
    <row r="2366" spans="1:4" s="5" customFormat="1" x14ac:dyDescent="0.2">
      <c r="A2366" s="191" t="s">
        <v>1437</v>
      </c>
      <c r="B2366" s="192" t="s">
        <v>6242</v>
      </c>
      <c r="C2366" s="47">
        <v>156.94</v>
      </c>
      <c r="D2366" s="265">
        <f t="shared" si="36"/>
        <v>138.57802000000001</v>
      </c>
    </row>
    <row r="2367" spans="1:4" s="5" customFormat="1" x14ac:dyDescent="0.2">
      <c r="A2367" s="191" t="s">
        <v>6244</v>
      </c>
      <c r="B2367" s="192" t="s">
        <v>6245</v>
      </c>
      <c r="C2367" s="47">
        <v>137.84</v>
      </c>
      <c r="D2367" s="265">
        <f t="shared" si="36"/>
        <v>121.71272</v>
      </c>
    </row>
    <row r="2368" spans="1:4" s="5" customFormat="1" x14ac:dyDescent="0.2">
      <c r="A2368" s="191" t="s">
        <v>6246</v>
      </c>
      <c r="B2368" s="192" t="s">
        <v>6247</v>
      </c>
      <c r="C2368" s="47">
        <v>12.55</v>
      </c>
      <c r="D2368" s="265">
        <f t="shared" si="36"/>
        <v>11.081650000000002</v>
      </c>
    </row>
    <row r="2369" spans="1:4" s="5" customFormat="1" x14ac:dyDescent="0.2">
      <c r="A2369" s="191" t="s">
        <v>19325</v>
      </c>
      <c r="B2369" s="192" t="s">
        <v>19326</v>
      </c>
      <c r="C2369" s="47">
        <v>47.39</v>
      </c>
      <c r="D2369" s="265">
        <f t="shared" si="36"/>
        <v>41.845370000000003</v>
      </c>
    </row>
    <row r="2370" spans="1:4" s="5" customFormat="1" x14ac:dyDescent="0.2">
      <c r="A2370" s="191" t="s">
        <v>19327</v>
      </c>
      <c r="B2370" s="192" t="s">
        <v>19328</v>
      </c>
      <c r="C2370" s="47">
        <v>1098.58</v>
      </c>
      <c r="D2370" s="265">
        <f t="shared" si="36"/>
        <v>970.04613999999992</v>
      </c>
    </row>
    <row r="2371" spans="1:4" s="5" customFormat="1" x14ac:dyDescent="0.2">
      <c r="A2371" s="191" t="s">
        <v>1438</v>
      </c>
      <c r="B2371" s="192" t="s">
        <v>6241</v>
      </c>
      <c r="C2371" s="47">
        <v>261.74</v>
      </c>
      <c r="D2371" s="265">
        <f t="shared" si="36"/>
        <v>231.11642000000001</v>
      </c>
    </row>
    <row r="2372" spans="1:4" s="5" customFormat="1" x14ac:dyDescent="0.2">
      <c r="A2372" s="191" t="s">
        <v>6248</v>
      </c>
      <c r="B2372" s="192" t="s">
        <v>6249</v>
      </c>
      <c r="C2372" s="47">
        <v>20.5</v>
      </c>
      <c r="D2372" s="265">
        <f t="shared" si="36"/>
        <v>18.101500000000001</v>
      </c>
    </row>
    <row r="2373" spans="1:4" s="5" customFormat="1" x14ac:dyDescent="0.2">
      <c r="A2373" s="191" t="s">
        <v>6250</v>
      </c>
      <c r="B2373" s="192" t="s">
        <v>6251</v>
      </c>
      <c r="C2373" s="47">
        <v>216.83</v>
      </c>
      <c r="D2373" s="265">
        <f t="shared" si="36"/>
        <v>191.46089000000001</v>
      </c>
    </row>
    <row r="2374" spans="1:4" s="5" customFormat="1" x14ac:dyDescent="0.2">
      <c r="A2374" s="191" t="s">
        <v>6252</v>
      </c>
      <c r="B2374" s="192" t="s">
        <v>6253</v>
      </c>
      <c r="C2374" s="47">
        <v>47.76</v>
      </c>
      <c r="D2374" s="265">
        <f t="shared" si="36"/>
        <v>42.172080000000001</v>
      </c>
    </row>
    <row r="2375" spans="1:4" s="5" customFormat="1" x14ac:dyDescent="0.2">
      <c r="A2375" s="191" t="s">
        <v>6254</v>
      </c>
      <c r="B2375" s="192" t="s">
        <v>6255</v>
      </c>
      <c r="C2375" s="47">
        <v>128.03</v>
      </c>
      <c r="D2375" s="265">
        <f t="shared" si="36"/>
        <v>113.05049</v>
      </c>
    </row>
    <row r="2376" spans="1:4" s="5" customFormat="1" x14ac:dyDescent="0.2">
      <c r="A2376" s="191" t="s">
        <v>1439</v>
      </c>
      <c r="B2376" s="192" t="s">
        <v>6256</v>
      </c>
      <c r="C2376" s="47">
        <v>62.01</v>
      </c>
      <c r="D2376" s="265">
        <f t="shared" si="36"/>
        <v>54.754829999999998</v>
      </c>
    </row>
    <row r="2377" spans="1:4" s="5" customFormat="1" x14ac:dyDescent="0.2">
      <c r="A2377" s="191" t="s">
        <v>19329</v>
      </c>
      <c r="B2377" s="192" t="s">
        <v>19330</v>
      </c>
      <c r="C2377" s="47">
        <v>93.44</v>
      </c>
      <c r="D2377" s="265">
        <f t="shared" ref="D2377:D2440" si="37">C2377*0.883</f>
        <v>82.50752</v>
      </c>
    </row>
    <row r="2378" spans="1:4" s="5" customFormat="1" x14ac:dyDescent="0.2">
      <c r="A2378" s="191" t="s">
        <v>647</v>
      </c>
      <c r="B2378" s="192" t="s">
        <v>6249</v>
      </c>
      <c r="C2378" s="47">
        <v>37.43</v>
      </c>
      <c r="D2378" s="265">
        <f t="shared" si="37"/>
        <v>33.050690000000003</v>
      </c>
    </row>
    <row r="2379" spans="1:4" s="5" customFormat="1" x14ac:dyDescent="0.2">
      <c r="A2379" s="191" t="s">
        <v>6257</v>
      </c>
      <c r="B2379" s="192" t="s">
        <v>6258</v>
      </c>
      <c r="C2379" s="47">
        <v>61.18</v>
      </c>
      <c r="D2379" s="265">
        <f t="shared" si="37"/>
        <v>54.021940000000001</v>
      </c>
    </row>
    <row r="2380" spans="1:4" s="5" customFormat="1" x14ac:dyDescent="0.2">
      <c r="A2380" s="191" t="s">
        <v>6259</v>
      </c>
      <c r="B2380" s="192" t="s">
        <v>6260</v>
      </c>
      <c r="C2380" s="47">
        <v>98.76</v>
      </c>
      <c r="D2380" s="265">
        <f t="shared" si="37"/>
        <v>87.205080000000009</v>
      </c>
    </row>
    <row r="2381" spans="1:4" s="5" customFormat="1" x14ac:dyDescent="0.2">
      <c r="A2381" s="191" t="s">
        <v>19331</v>
      </c>
      <c r="B2381" s="192" t="s">
        <v>19332</v>
      </c>
      <c r="C2381" s="47">
        <v>71.349999999999994</v>
      </c>
      <c r="D2381" s="265">
        <f t="shared" si="37"/>
        <v>63.002049999999997</v>
      </c>
    </row>
    <row r="2382" spans="1:4" s="5" customFormat="1" x14ac:dyDescent="0.2">
      <c r="A2382" s="191" t="s">
        <v>1440</v>
      </c>
      <c r="B2382" s="192" t="s">
        <v>6261</v>
      </c>
      <c r="C2382" s="47">
        <v>41.72</v>
      </c>
      <c r="D2382" s="265">
        <f t="shared" si="37"/>
        <v>36.838760000000001</v>
      </c>
    </row>
    <row r="2383" spans="1:4" s="5" customFormat="1" x14ac:dyDescent="0.2">
      <c r="A2383" s="191" t="s">
        <v>1441</v>
      </c>
      <c r="B2383" s="192" t="s">
        <v>6262</v>
      </c>
      <c r="C2383" s="47">
        <v>52.4</v>
      </c>
      <c r="D2383" s="265">
        <f t="shared" si="37"/>
        <v>46.269199999999998</v>
      </c>
    </row>
    <row r="2384" spans="1:4" s="5" customFormat="1" x14ac:dyDescent="0.2">
      <c r="A2384" s="191" t="s">
        <v>1442</v>
      </c>
      <c r="B2384" s="192" t="s">
        <v>6260</v>
      </c>
      <c r="C2384" s="47">
        <v>84.67</v>
      </c>
      <c r="D2384" s="265">
        <f t="shared" si="37"/>
        <v>74.76361</v>
      </c>
    </row>
    <row r="2385" spans="1:4" s="5" customFormat="1" x14ac:dyDescent="0.2">
      <c r="A2385" s="191" t="s">
        <v>827</v>
      </c>
      <c r="B2385" s="192" t="s">
        <v>6263</v>
      </c>
      <c r="C2385" s="47">
        <v>718.11</v>
      </c>
      <c r="D2385" s="265">
        <f t="shared" si="37"/>
        <v>634.09113000000002</v>
      </c>
    </row>
    <row r="2386" spans="1:4" s="5" customFormat="1" x14ac:dyDescent="0.2">
      <c r="A2386" s="191" t="s">
        <v>1443</v>
      </c>
      <c r="B2386" s="192" t="s">
        <v>6262</v>
      </c>
      <c r="C2386" s="47">
        <v>853.88</v>
      </c>
      <c r="D2386" s="265">
        <f t="shared" si="37"/>
        <v>753.97604000000001</v>
      </c>
    </row>
    <row r="2387" spans="1:4" s="5" customFormat="1" x14ac:dyDescent="0.2">
      <c r="A2387" s="191" t="s">
        <v>1444</v>
      </c>
      <c r="B2387" s="192" t="s">
        <v>6261</v>
      </c>
      <c r="C2387" s="47">
        <v>24.32</v>
      </c>
      <c r="D2387" s="265">
        <f t="shared" si="37"/>
        <v>21.47456</v>
      </c>
    </row>
    <row r="2388" spans="1:4" s="5" customFormat="1" x14ac:dyDescent="0.2">
      <c r="A2388" s="191" t="s">
        <v>6264</v>
      </c>
      <c r="B2388" s="192" t="s">
        <v>6265</v>
      </c>
      <c r="C2388" s="47">
        <v>33.1</v>
      </c>
      <c r="D2388" s="265">
        <f t="shared" si="37"/>
        <v>29.227300000000003</v>
      </c>
    </row>
    <row r="2389" spans="1:4" s="5" customFormat="1" x14ac:dyDescent="0.2">
      <c r="A2389" s="191" t="s">
        <v>6266</v>
      </c>
      <c r="B2389" s="192" t="s">
        <v>6267</v>
      </c>
      <c r="C2389" s="47">
        <v>88.75</v>
      </c>
      <c r="D2389" s="265">
        <f t="shared" si="37"/>
        <v>78.366249999999994</v>
      </c>
    </row>
    <row r="2390" spans="1:4" s="5" customFormat="1" x14ac:dyDescent="0.2">
      <c r="A2390" s="191" t="s">
        <v>6268</v>
      </c>
      <c r="B2390" s="192" t="s">
        <v>6269</v>
      </c>
      <c r="C2390" s="47">
        <v>161.19999999999999</v>
      </c>
      <c r="D2390" s="265">
        <f t="shared" si="37"/>
        <v>142.33959999999999</v>
      </c>
    </row>
    <row r="2391" spans="1:4" s="5" customFormat="1" x14ac:dyDescent="0.2">
      <c r="A2391" s="191" t="s">
        <v>19333</v>
      </c>
      <c r="B2391" s="192" t="s">
        <v>6270</v>
      </c>
      <c r="C2391" s="47">
        <v>146.62</v>
      </c>
      <c r="D2391" s="265">
        <f t="shared" si="37"/>
        <v>129.46546000000001</v>
      </c>
    </row>
    <row r="2392" spans="1:4" s="5" customFormat="1" x14ac:dyDescent="0.2">
      <c r="A2392" s="191" t="s">
        <v>1445</v>
      </c>
      <c r="B2392" s="192" t="s">
        <v>6270</v>
      </c>
      <c r="C2392" s="47">
        <v>261.23</v>
      </c>
      <c r="D2392" s="265">
        <f t="shared" si="37"/>
        <v>230.66609000000003</v>
      </c>
    </row>
    <row r="2393" spans="1:4" s="5" customFormat="1" x14ac:dyDescent="0.2">
      <c r="A2393" s="191" t="s">
        <v>753</v>
      </c>
      <c r="B2393" s="192" t="s">
        <v>6271</v>
      </c>
      <c r="C2393" s="47">
        <v>47.19</v>
      </c>
      <c r="D2393" s="265">
        <f t="shared" si="37"/>
        <v>41.668769999999995</v>
      </c>
    </row>
    <row r="2394" spans="1:4" s="5" customFormat="1" x14ac:dyDescent="0.2">
      <c r="A2394" s="191" t="s">
        <v>6272</v>
      </c>
      <c r="B2394" s="192" t="s">
        <v>6261</v>
      </c>
      <c r="C2394" s="47">
        <v>53.02</v>
      </c>
      <c r="D2394" s="265">
        <f t="shared" si="37"/>
        <v>46.816660000000006</v>
      </c>
    </row>
    <row r="2395" spans="1:4" s="5" customFormat="1" x14ac:dyDescent="0.2">
      <c r="A2395" s="191" t="s">
        <v>6273</v>
      </c>
      <c r="B2395" s="192" t="s">
        <v>6261</v>
      </c>
      <c r="C2395" s="47">
        <v>117.71</v>
      </c>
      <c r="D2395" s="265">
        <f t="shared" si="37"/>
        <v>103.93792999999999</v>
      </c>
    </row>
    <row r="2396" spans="1:4" s="5" customFormat="1" x14ac:dyDescent="0.2">
      <c r="A2396" s="191" t="s">
        <v>6274</v>
      </c>
      <c r="B2396" s="192" t="s">
        <v>6275</v>
      </c>
      <c r="C2396" s="47">
        <v>113.58</v>
      </c>
      <c r="D2396" s="265">
        <f t="shared" si="37"/>
        <v>100.29114</v>
      </c>
    </row>
    <row r="2397" spans="1:4" s="5" customFormat="1" x14ac:dyDescent="0.2">
      <c r="A2397" s="191" t="s">
        <v>6276</v>
      </c>
      <c r="B2397" s="192" t="s">
        <v>6232</v>
      </c>
      <c r="C2397" s="47">
        <v>137.33000000000001</v>
      </c>
      <c r="D2397" s="265">
        <f t="shared" si="37"/>
        <v>121.26239000000001</v>
      </c>
    </row>
    <row r="2398" spans="1:4" s="5" customFormat="1" x14ac:dyDescent="0.2">
      <c r="A2398" s="191" t="s">
        <v>6277</v>
      </c>
      <c r="B2398" s="192" t="s">
        <v>4121</v>
      </c>
      <c r="C2398" s="47">
        <v>254.52</v>
      </c>
      <c r="D2398" s="265">
        <f t="shared" si="37"/>
        <v>224.74116000000001</v>
      </c>
    </row>
    <row r="2399" spans="1:4" s="5" customFormat="1" x14ac:dyDescent="0.2">
      <c r="A2399" s="191" t="s">
        <v>6278</v>
      </c>
      <c r="B2399" s="192" t="s">
        <v>6279</v>
      </c>
      <c r="C2399" s="47">
        <v>242.64</v>
      </c>
      <c r="D2399" s="265">
        <f t="shared" si="37"/>
        <v>214.25111999999999</v>
      </c>
    </row>
    <row r="2400" spans="1:4" s="5" customFormat="1" x14ac:dyDescent="0.2">
      <c r="A2400" s="191" t="s">
        <v>1447</v>
      </c>
      <c r="B2400" s="192" t="s">
        <v>6280</v>
      </c>
      <c r="C2400" s="47">
        <v>141.97</v>
      </c>
      <c r="D2400" s="265">
        <f t="shared" si="37"/>
        <v>125.35951</v>
      </c>
    </row>
    <row r="2401" spans="1:4" s="5" customFormat="1" x14ac:dyDescent="0.2">
      <c r="A2401" s="191" t="s">
        <v>1448</v>
      </c>
      <c r="B2401" s="192" t="s">
        <v>6279</v>
      </c>
      <c r="C2401" s="47">
        <v>92.98</v>
      </c>
      <c r="D2401" s="265">
        <f t="shared" si="37"/>
        <v>82.101340000000008</v>
      </c>
    </row>
    <row r="2402" spans="1:4" s="5" customFormat="1" x14ac:dyDescent="0.2">
      <c r="A2402" s="191" t="s">
        <v>19334</v>
      </c>
      <c r="B2402" s="192" t="s">
        <v>4817</v>
      </c>
      <c r="C2402" s="47">
        <v>158.46</v>
      </c>
      <c r="D2402" s="265">
        <f t="shared" si="37"/>
        <v>139.92018000000002</v>
      </c>
    </row>
    <row r="2403" spans="1:4" s="5" customFormat="1" x14ac:dyDescent="0.2">
      <c r="A2403" s="191" t="s">
        <v>6281</v>
      </c>
      <c r="B2403" s="192" t="s">
        <v>6282</v>
      </c>
      <c r="C2403" s="47">
        <v>30.57</v>
      </c>
      <c r="D2403" s="265">
        <f t="shared" si="37"/>
        <v>26.993310000000001</v>
      </c>
    </row>
    <row r="2404" spans="1:4" s="5" customFormat="1" x14ac:dyDescent="0.2">
      <c r="A2404" s="191" t="s">
        <v>6283</v>
      </c>
      <c r="B2404" s="192" t="s">
        <v>6232</v>
      </c>
      <c r="C2404" s="47">
        <v>66.55</v>
      </c>
      <c r="D2404" s="265">
        <f t="shared" si="37"/>
        <v>58.763649999999998</v>
      </c>
    </row>
    <row r="2405" spans="1:4" s="5" customFormat="1" x14ac:dyDescent="0.2">
      <c r="A2405" s="191" t="s">
        <v>6284</v>
      </c>
      <c r="B2405" s="192" t="s">
        <v>6285</v>
      </c>
      <c r="C2405" s="47">
        <v>27.68</v>
      </c>
      <c r="D2405" s="265">
        <f t="shared" si="37"/>
        <v>24.44144</v>
      </c>
    </row>
    <row r="2406" spans="1:4" s="5" customFormat="1" x14ac:dyDescent="0.2">
      <c r="A2406" s="191" t="s">
        <v>6286</v>
      </c>
      <c r="B2406" s="192" t="s">
        <v>6287</v>
      </c>
      <c r="C2406" s="47">
        <v>19.260000000000002</v>
      </c>
      <c r="D2406" s="265">
        <f t="shared" si="37"/>
        <v>17.006580000000003</v>
      </c>
    </row>
    <row r="2407" spans="1:4" s="5" customFormat="1" x14ac:dyDescent="0.2">
      <c r="A2407" s="191" t="s">
        <v>19335</v>
      </c>
      <c r="B2407" s="192" t="s">
        <v>4121</v>
      </c>
      <c r="C2407" s="47">
        <v>514.19000000000005</v>
      </c>
      <c r="D2407" s="265">
        <f t="shared" si="37"/>
        <v>454.02977000000004</v>
      </c>
    </row>
    <row r="2408" spans="1:4" s="5" customFormat="1" x14ac:dyDescent="0.2">
      <c r="A2408" s="191" t="s">
        <v>3212</v>
      </c>
      <c r="B2408" s="192" t="s">
        <v>1450</v>
      </c>
      <c r="C2408" s="47">
        <v>219.42</v>
      </c>
      <c r="D2408" s="265">
        <f t="shared" si="37"/>
        <v>193.74786</v>
      </c>
    </row>
    <row r="2409" spans="1:4" s="5" customFormat="1" x14ac:dyDescent="0.2">
      <c r="A2409" s="191" t="s">
        <v>6288</v>
      </c>
      <c r="B2409" s="192" t="s">
        <v>5118</v>
      </c>
      <c r="C2409" s="47">
        <v>420.76</v>
      </c>
      <c r="D2409" s="265">
        <f t="shared" si="37"/>
        <v>371.53107999999997</v>
      </c>
    </row>
    <row r="2410" spans="1:4" s="5" customFormat="1" x14ac:dyDescent="0.2">
      <c r="A2410" s="191" t="s">
        <v>19336</v>
      </c>
      <c r="B2410" s="192" t="s">
        <v>19337</v>
      </c>
      <c r="C2410" s="47">
        <v>15.9</v>
      </c>
      <c r="D2410" s="265">
        <f t="shared" si="37"/>
        <v>14.0397</v>
      </c>
    </row>
    <row r="2411" spans="1:4" s="5" customFormat="1" x14ac:dyDescent="0.2">
      <c r="A2411" s="191" t="s">
        <v>19338</v>
      </c>
      <c r="B2411" s="192" t="s">
        <v>19339</v>
      </c>
      <c r="C2411" s="47">
        <v>9.4499999999999993</v>
      </c>
      <c r="D2411" s="265">
        <f t="shared" si="37"/>
        <v>8.3443499999999986</v>
      </c>
    </row>
    <row r="2412" spans="1:4" s="5" customFormat="1" x14ac:dyDescent="0.2">
      <c r="A2412" s="191" t="s">
        <v>6289</v>
      </c>
      <c r="B2412" s="192" t="s">
        <v>4121</v>
      </c>
      <c r="C2412" s="47">
        <v>490.28</v>
      </c>
      <c r="D2412" s="265">
        <f t="shared" si="37"/>
        <v>432.91723999999999</v>
      </c>
    </row>
    <row r="2413" spans="1:4" s="5" customFormat="1" x14ac:dyDescent="0.2">
      <c r="A2413" s="191" t="s">
        <v>1451</v>
      </c>
      <c r="B2413" s="192" t="s">
        <v>4121</v>
      </c>
      <c r="C2413" s="47">
        <v>147.13999999999999</v>
      </c>
      <c r="D2413" s="265">
        <f t="shared" si="37"/>
        <v>129.92461999999998</v>
      </c>
    </row>
    <row r="2414" spans="1:4" s="5" customFormat="1" x14ac:dyDescent="0.2">
      <c r="A2414" s="191" t="s">
        <v>6290</v>
      </c>
      <c r="B2414" s="192" t="s">
        <v>6291</v>
      </c>
      <c r="C2414" s="47">
        <v>225.09</v>
      </c>
      <c r="D2414" s="265">
        <f t="shared" si="37"/>
        <v>198.75447</v>
      </c>
    </row>
    <row r="2415" spans="1:4" s="5" customFormat="1" x14ac:dyDescent="0.2">
      <c r="A2415" s="191" t="s">
        <v>6292</v>
      </c>
      <c r="B2415" s="192" t="s">
        <v>6293</v>
      </c>
      <c r="C2415" s="47">
        <v>528.64</v>
      </c>
      <c r="D2415" s="265">
        <f t="shared" si="37"/>
        <v>466.78911999999997</v>
      </c>
    </row>
    <row r="2416" spans="1:4" s="5" customFormat="1" x14ac:dyDescent="0.2">
      <c r="A2416" s="191" t="s">
        <v>19340</v>
      </c>
      <c r="B2416" s="192" t="s">
        <v>19341</v>
      </c>
      <c r="C2416" s="47">
        <v>270</v>
      </c>
      <c r="D2416" s="265">
        <f t="shared" si="37"/>
        <v>238.41</v>
      </c>
    </row>
    <row r="2417" spans="1:4" s="5" customFormat="1" x14ac:dyDescent="0.2">
      <c r="A2417" s="191" t="s">
        <v>6294</v>
      </c>
      <c r="B2417" s="192" t="s">
        <v>4121</v>
      </c>
      <c r="C2417" s="47">
        <v>1096.95</v>
      </c>
      <c r="D2417" s="265">
        <f t="shared" si="37"/>
        <v>968.60685000000001</v>
      </c>
    </row>
    <row r="2418" spans="1:4" s="5" customFormat="1" x14ac:dyDescent="0.2">
      <c r="A2418" s="191" t="s">
        <v>6295</v>
      </c>
      <c r="B2418" s="192" t="s">
        <v>1450</v>
      </c>
      <c r="C2418" s="47">
        <v>301.79000000000002</v>
      </c>
      <c r="D2418" s="265">
        <f t="shared" si="37"/>
        <v>266.48057</v>
      </c>
    </row>
    <row r="2419" spans="1:4" s="5" customFormat="1" x14ac:dyDescent="0.2">
      <c r="A2419" s="191" t="s">
        <v>6296</v>
      </c>
      <c r="B2419" s="192" t="s">
        <v>6297</v>
      </c>
      <c r="C2419" s="47">
        <v>54.62</v>
      </c>
      <c r="D2419" s="265">
        <f t="shared" si="37"/>
        <v>48.229459999999996</v>
      </c>
    </row>
    <row r="2420" spans="1:4" s="5" customFormat="1" x14ac:dyDescent="0.2">
      <c r="A2420" s="191" t="s">
        <v>19342</v>
      </c>
      <c r="B2420" s="192" t="s">
        <v>19343</v>
      </c>
      <c r="C2420" s="47">
        <v>43.62</v>
      </c>
      <c r="D2420" s="265">
        <f t="shared" si="37"/>
        <v>38.516459999999995</v>
      </c>
    </row>
    <row r="2421" spans="1:4" s="5" customFormat="1" x14ac:dyDescent="0.2">
      <c r="A2421" s="191" t="s">
        <v>6298</v>
      </c>
      <c r="B2421" s="192" t="s">
        <v>6299</v>
      </c>
      <c r="C2421" s="47">
        <v>114.61</v>
      </c>
      <c r="D2421" s="265">
        <f t="shared" si="37"/>
        <v>101.20063</v>
      </c>
    </row>
    <row r="2422" spans="1:4" s="5" customFormat="1" x14ac:dyDescent="0.2">
      <c r="A2422" s="191" t="s">
        <v>19344</v>
      </c>
      <c r="B2422" s="192" t="s">
        <v>19345</v>
      </c>
      <c r="C2422" s="47">
        <v>89.1</v>
      </c>
      <c r="D2422" s="265">
        <f t="shared" si="37"/>
        <v>78.675299999999993</v>
      </c>
    </row>
    <row r="2423" spans="1:4" s="5" customFormat="1" x14ac:dyDescent="0.2">
      <c r="A2423" s="191" t="s">
        <v>19346</v>
      </c>
      <c r="B2423" s="192" t="s">
        <v>19347</v>
      </c>
      <c r="C2423" s="47">
        <v>92.82</v>
      </c>
      <c r="D2423" s="265">
        <f t="shared" si="37"/>
        <v>81.960059999999999</v>
      </c>
    </row>
    <row r="2424" spans="1:4" s="5" customFormat="1" x14ac:dyDescent="0.2">
      <c r="A2424" s="191" t="s">
        <v>1452</v>
      </c>
      <c r="B2424" s="192" t="s">
        <v>19348</v>
      </c>
      <c r="C2424" s="47">
        <v>42.54</v>
      </c>
      <c r="D2424" s="265">
        <f t="shared" si="37"/>
        <v>37.562820000000002</v>
      </c>
    </row>
    <row r="2425" spans="1:4" s="5" customFormat="1" x14ac:dyDescent="0.2">
      <c r="A2425" s="191" t="s">
        <v>19349</v>
      </c>
      <c r="B2425" s="192" t="s">
        <v>19350</v>
      </c>
      <c r="C2425" s="47">
        <v>63.71</v>
      </c>
      <c r="D2425" s="265">
        <f t="shared" si="37"/>
        <v>56.255929999999999</v>
      </c>
    </row>
    <row r="2426" spans="1:4" s="5" customFormat="1" x14ac:dyDescent="0.2">
      <c r="A2426" s="191" t="s">
        <v>1453</v>
      </c>
      <c r="B2426" s="192" t="s">
        <v>6300</v>
      </c>
      <c r="C2426" s="47">
        <v>178.27</v>
      </c>
      <c r="D2426" s="265">
        <f t="shared" si="37"/>
        <v>157.41241000000002</v>
      </c>
    </row>
    <row r="2427" spans="1:4" s="5" customFormat="1" x14ac:dyDescent="0.2">
      <c r="A2427" s="191" t="s">
        <v>3076</v>
      </c>
      <c r="B2427" s="192" t="s">
        <v>19351</v>
      </c>
      <c r="C2427" s="47">
        <v>289.62</v>
      </c>
      <c r="D2427" s="265">
        <f t="shared" si="37"/>
        <v>255.73446000000001</v>
      </c>
    </row>
    <row r="2428" spans="1:4" s="5" customFormat="1" x14ac:dyDescent="0.2">
      <c r="A2428" s="191" t="s">
        <v>6301</v>
      </c>
      <c r="B2428" s="192" t="s">
        <v>4121</v>
      </c>
      <c r="C2428" s="47">
        <v>1110.3399999999999</v>
      </c>
      <c r="D2428" s="265">
        <f t="shared" si="37"/>
        <v>980.43021999999996</v>
      </c>
    </row>
    <row r="2429" spans="1:4" s="5" customFormat="1" x14ac:dyDescent="0.2">
      <c r="A2429" s="191" t="s">
        <v>19352</v>
      </c>
      <c r="B2429" s="192" t="s">
        <v>19353</v>
      </c>
      <c r="C2429" s="47">
        <v>389.25</v>
      </c>
      <c r="D2429" s="265">
        <f t="shared" si="37"/>
        <v>343.70774999999998</v>
      </c>
    </row>
    <row r="2430" spans="1:4" s="5" customFormat="1" x14ac:dyDescent="0.2">
      <c r="A2430" s="191" t="s">
        <v>19354</v>
      </c>
      <c r="B2430" s="192" t="s">
        <v>4121</v>
      </c>
      <c r="C2430" s="47">
        <v>870.4</v>
      </c>
      <c r="D2430" s="265">
        <f t="shared" si="37"/>
        <v>768.56319999999994</v>
      </c>
    </row>
    <row r="2431" spans="1:4" s="5" customFormat="1" x14ac:dyDescent="0.2">
      <c r="A2431" s="191" t="s">
        <v>6302</v>
      </c>
      <c r="B2431" s="192" t="s">
        <v>6303</v>
      </c>
      <c r="C2431" s="47">
        <v>66.95</v>
      </c>
      <c r="D2431" s="265">
        <f t="shared" si="37"/>
        <v>59.116849999999999</v>
      </c>
    </row>
    <row r="2432" spans="1:4" s="5" customFormat="1" x14ac:dyDescent="0.2">
      <c r="A2432" s="191" t="s">
        <v>1010</v>
      </c>
      <c r="B2432" s="192" t="s">
        <v>6304</v>
      </c>
      <c r="C2432" s="47">
        <v>4.03</v>
      </c>
      <c r="D2432" s="265">
        <f t="shared" si="37"/>
        <v>3.5584900000000004</v>
      </c>
    </row>
    <row r="2433" spans="1:4" s="5" customFormat="1" x14ac:dyDescent="0.2">
      <c r="A2433" s="191" t="s">
        <v>6305</v>
      </c>
      <c r="B2433" s="192" t="s">
        <v>6306</v>
      </c>
      <c r="C2433" s="47">
        <v>145.07</v>
      </c>
      <c r="D2433" s="265">
        <f t="shared" si="37"/>
        <v>128.09681</v>
      </c>
    </row>
    <row r="2434" spans="1:4" s="5" customFormat="1" x14ac:dyDescent="0.2">
      <c r="A2434" s="191" t="s">
        <v>19355</v>
      </c>
      <c r="B2434" s="192" t="s">
        <v>5130</v>
      </c>
      <c r="C2434" s="47">
        <v>981.91</v>
      </c>
      <c r="D2434" s="265">
        <f t="shared" si="37"/>
        <v>867.02652999999998</v>
      </c>
    </row>
    <row r="2435" spans="1:4" s="5" customFormat="1" x14ac:dyDescent="0.2">
      <c r="A2435" s="191" t="s">
        <v>19356</v>
      </c>
      <c r="B2435" s="192" t="s">
        <v>19357</v>
      </c>
      <c r="C2435" s="47">
        <v>212.7</v>
      </c>
      <c r="D2435" s="265">
        <f t="shared" si="37"/>
        <v>187.8141</v>
      </c>
    </row>
    <row r="2436" spans="1:4" s="5" customFormat="1" x14ac:dyDescent="0.2">
      <c r="A2436" s="191" t="s">
        <v>1454</v>
      </c>
      <c r="B2436" s="192" t="s">
        <v>6307</v>
      </c>
      <c r="C2436" s="47">
        <v>72.900000000000006</v>
      </c>
      <c r="D2436" s="265">
        <f t="shared" si="37"/>
        <v>64.370699999999999</v>
      </c>
    </row>
    <row r="2437" spans="1:4" s="5" customFormat="1" x14ac:dyDescent="0.2">
      <c r="A2437" s="191" t="s">
        <v>6308</v>
      </c>
      <c r="B2437" s="192" t="s">
        <v>6309</v>
      </c>
      <c r="C2437" s="47">
        <v>238</v>
      </c>
      <c r="D2437" s="265">
        <f t="shared" si="37"/>
        <v>210.154</v>
      </c>
    </row>
    <row r="2438" spans="1:4" s="5" customFormat="1" x14ac:dyDescent="0.2">
      <c r="A2438" s="191" t="s">
        <v>3070</v>
      </c>
      <c r="B2438" s="192" t="s">
        <v>4121</v>
      </c>
      <c r="C2438" s="47">
        <v>783.67</v>
      </c>
      <c r="D2438" s="265">
        <f t="shared" si="37"/>
        <v>691.98060999999996</v>
      </c>
    </row>
    <row r="2439" spans="1:4" s="5" customFormat="1" x14ac:dyDescent="0.2">
      <c r="A2439" s="191" t="s">
        <v>1455</v>
      </c>
      <c r="B2439" s="192" t="s">
        <v>19358</v>
      </c>
      <c r="C2439" s="47">
        <v>325.24</v>
      </c>
      <c r="D2439" s="265">
        <f t="shared" si="37"/>
        <v>287.18691999999999</v>
      </c>
    </row>
    <row r="2440" spans="1:4" s="5" customFormat="1" x14ac:dyDescent="0.2">
      <c r="A2440" s="191" t="s">
        <v>19359</v>
      </c>
      <c r="B2440" s="192" t="s">
        <v>6309</v>
      </c>
      <c r="C2440" s="47">
        <v>181.2</v>
      </c>
      <c r="D2440" s="265">
        <f t="shared" si="37"/>
        <v>159.99959999999999</v>
      </c>
    </row>
    <row r="2441" spans="1:4" s="5" customFormat="1" x14ac:dyDescent="0.2">
      <c r="A2441" s="191" t="s">
        <v>6310</v>
      </c>
      <c r="B2441" s="192" t="s">
        <v>4108</v>
      </c>
      <c r="C2441" s="47">
        <v>434.15</v>
      </c>
      <c r="D2441" s="265">
        <f t="shared" ref="D2441:D2504" si="38">C2441*0.883</f>
        <v>383.35444999999999</v>
      </c>
    </row>
    <row r="2442" spans="1:4" s="5" customFormat="1" x14ac:dyDescent="0.2">
      <c r="A2442" s="191" t="s">
        <v>6311</v>
      </c>
      <c r="B2442" s="192" t="s">
        <v>3803</v>
      </c>
      <c r="C2442" s="47">
        <v>273.10000000000002</v>
      </c>
      <c r="D2442" s="265">
        <f t="shared" si="38"/>
        <v>241.14730000000003</v>
      </c>
    </row>
    <row r="2443" spans="1:4" s="5" customFormat="1" x14ac:dyDescent="0.2">
      <c r="A2443" s="191" t="s">
        <v>6312</v>
      </c>
      <c r="B2443" s="192" t="s">
        <v>4107</v>
      </c>
      <c r="C2443" s="47">
        <v>299.43</v>
      </c>
      <c r="D2443" s="265">
        <f t="shared" si="38"/>
        <v>264.39669000000004</v>
      </c>
    </row>
    <row r="2444" spans="1:4" s="5" customFormat="1" x14ac:dyDescent="0.2">
      <c r="A2444" s="191" t="s">
        <v>19360</v>
      </c>
      <c r="B2444" s="192" t="s">
        <v>5130</v>
      </c>
      <c r="C2444" s="47">
        <v>464.11</v>
      </c>
      <c r="D2444" s="265">
        <f t="shared" si="38"/>
        <v>409.80913000000004</v>
      </c>
    </row>
    <row r="2445" spans="1:4" s="5" customFormat="1" x14ac:dyDescent="0.2">
      <c r="A2445" s="191" t="s">
        <v>19361</v>
      </c>
      <c r="B2445" s="192" t="s">
        <v>4121</v>
      </c>
      <c r="C2445" s="47">
        <v>304.58999999999997</v>
      </c>
      <c r="D2445" s="265">
        <f t="shared" si="38"/>
        <v>268.95296999999999</v>
      </c>
    </row>
    <row r="2446" spans="1:4" s="5" customFormat="1" x14ac:dyDescent="0.2">
      <c r="A2446" s="191" t="s">
        <v>19362</v>
      </c>
      <c r="B2446" s="192" t="s">
        <v>4121</v>
      </c>
      <c r="C2446" s="47">
        <v>185.85</v>
      </c>
      <c r="D2446" s="265">
        <f t="shared" si="38"/>
        <v>164.10554999999999</v>
      </c>
    </row>
    <row r="2447" spans="1:4" s="5" customFormat="1" x14ac:dyDescent="0.2">
      <c r="A2447" s="191" t="s">
        <v>1457</v>
      </c>
      <c r="B2447" s="192" t="s">
        <v>6336</v>
      </c>
      <c r="C2447" s="47">
        <v>86.78</v>
      </c>
      <c r="D2447" s="265">
        <f t="shared" si="38"/>
        <v>76.626739999999998</v>
      </c>
    </row>
    <row r="2448" spans="1:4" s="5" customFormat="1" x14ac:dyDescent="0.2">
      <c r="A2448" s="191" t="s">
        <v>1458</v>
      </c>
      <c r="B2448" s="192" t="s">
        <v>1418</v>
      </c>
      <c r="C2448" s="47">
        <v>41.61</v>
      </c>
      <c r="D2448" s="265">
        <f t="shared" si="38"/>
        <v>36.741630000000001</v>
      </c>
    </row>
    <row r="2449" spans="1:4" s="5" customFormat="1" x14ac:dyDescent="0.2">
      <c r="A2449" s="191" t="s">
        <v>1460</v>
      </c>
      <c r="B2449" s="192" t="s">
        <v>4121</v>
      </c>
      <c r="C2449" s="47">
        <v>847.68</v>
      </c>
      <c r="D2449" s="265">
        <f t="shared" si="38"/>
        <v>748.50144</v>
      </c>
    </row>
    <row r="2450" spans="1:4" s="5" customFormat="1" x14ac:dyDescent="0.2">
      <c r="A2450" s="191" t="s">
        <v>1461</v>
      </c>
      <c r="B2450" s="192" t="s">
        <v>4121</v>
      </c>
      <c r="C2450" s="47">
        <v>783.67</v>
      </c>
      <c r="D2450" s="265">
        <f t="shared" si="38"/>
        <v>691.98060999999996</v>
      </c>
    </row>
    <row r="2451" spans="1:4" s="5" customFormat="1" x14ac:dyDescent="0.2">
      <c r="A2451" s="191" t="s">
        <v>6313</v>
      </c>
      <c r="B2451" s="192" t="s">
        <v>6314</v>
      </c>
      <c r="C2451" s="47">
        <v>31.03</v>
      </c>
      <c r="D2451" s="265">
        <f t="shared" si="38"/>
        <v>27.39949</v>
      </c>
    </row>
    <row r="2452" spans="1:4" s="5" customFormat="1" x14ac:dyDescent="0.2">
      <c r="A2452" s="191" t="s">
        <v>6315</v>
      </c>
      <c r="B2452" s="192" t="s">
        <v>6316</v>
      </c>
      <c r="C2452" s="47">
        <v>286.01</v>
      </c>
      <c r="D2452" s="265">
        <f t="shared" si="38"/>
        <v>252.54683</v>
      </c>
    </row>
    <row r="2453" spans="1:4" s="5" customFormat="1" x14ac:dyDescent="0.2">
      <c r="A2453" s="191" t="s">
        <v>1462</v>
      </c>
      <c r="B2453" s="192" t="s">
        <v>6317</v>
      </c>
      <c r="C2453" s="47">
        <v>50.03</v>
      </c>
      <c r="D2453" s="265">
        <f t="shared" si="38"/>
        <v>44.176490000000001</v>
      </c>
    </row>
    <row r="2454" spans="1:4" s="5" customFormat="1" x14ac:dyDescent="0.2">
      <c r="A2454" s="191" t="s">
        <v>19363</v>
      </c>
      <c r="B2454" s="192" t="s">
        <v>4121</v>
      </c>
      <c r="C2454" s="47">
        <v>498.18</v>
      </c>
      <c r="D2454" s="265">
        <f t="shared" si="38"/>
        <v>439.89294000000001</v>
      </c>
    </row>
    <row r="2455" spans="1:4" s="5" customFormat="1" x14ac:dyDescent="0.2">
      <c r="A2455" s="191" t="s">
        <v>6318</v>
      </c>
      <c r="B2455" s="192" t="s">
        <v>5118</v>
      </c>
      <c r="C2455" s="47">
        <v>498.19</v>
      </c>
      <c r="D2455" s="265">
        <f t="shared" si="38"/>
        <v>439.90177</v>
      </c>
    </row>
    <row r="2456" spans="1:4" s="5" customFormat="1" x14ac:dyDescent="0.2">
      <c r="A2456" s="191" t="s">
        <v>1463</v>
      </c>
      <c r="B2456" s="192" t="s">
        <v>6319</v>
      </c>
      <c r="C2456" s="47">
        <v>12.96</v>
      </c>
      <c r="D2456" s="265">
        <f t="shared" si="38"/>
        <v>11.443680000000001</v>
      </c>
    </row>
    <row r="2457" spans="1:4" s="5" customFormat="1" x14ac:dyDescent="0.2">
      <c r="A2457" s="191" t="s">
        <v>3102</v>
      </c>
      <c r="B2457" s="192" t="s">
        <v>4121</v>
      </c>
      <c r="C2457" s="47">
        <v>864.08</v>
      </c>
      <c r="D2457" s="265">
        <f t="shared" si="38"/>
        <v>762.98264000000006</v>
      </c>
    </row>
    <row r="2458" spans="1:4" s="5" customFormat="1" x14ac:dyDescent="0.2">
      <c r="A2458" s="191" t="s">
        <v>6320</v>
      </c>
      <c r="B2458" s="192" t="s">
        <v>6321</v>
      </c>
      <c r="C2458" s="47">
        <v>313.37</v>
      </c>
      <c r="D2458" s="265">
        <f t="shared" si="38"/>
        <v>276.70571000000001</v>
      </c>
    </row>
    <row r="2459" spans="1:4" s="5" customFormat="1" x14ac:dyDescent="0.2">
      <c r="A2459" s="191" t="s">
        <v>6322</v>
      </c>
      <c r="B2459" s="192" t="s">
        <v>6323</v>
      </c>
      <c r="C2459" s="47">
        <v>76.31</v>
      </c>
      <c r="D2459" s="265">
        <f t="shared" si="38"/>
        <v>67.381730000000005</v>
      </c>
    </row>
    <row r="2460" spans="1:4" s="5" customFormat="1" x14ac:dyDescent="0.2">
      <c r="A2460" s="191" t="s">
        <v>6324</v>
      </c>
      <c r="B2460" s="192" t="s">
        <v>4132</v>
      </c>
      <c r="C2460" s="47">
        <v>76.31</v>
      </c>
      <c r="D2460" s="265">
        <f t="shared" si="38"/>
        <v>67.381730000000005</v>
      </c>
    </row>
    <row r="2461" spans="1:4" s="5" customFormat="1" x14ac:dyDescent="0.2">
      <c r="A2461" s="191" t="s">
        <v>6325</v>
      </c>
      <c r="B2461" s="192" t="s">
        <v>3805</v>
      </c>
      <c r="C2461" s="47">
        <v>63.35</v>
      </c>
      <c r="D2461" s="265">
        <f t="shared" si="38"/>
        <v>55.938050000000004</v>
      </c>
    </row>
    <row r="2462" spans="1:4" s="5" customFormat="1" x14ac:dyDescent="0.2">
      <c r="A2462" s="191" t="s">
        <v>6326</v>
      </c>
      <c r="B2462" s="192" t="s">
        <v>4132</v>
      </c>
      <c r="C2462" s="47">
        <v>81.42</v>
      </c>
      <c r="D2462" s="265">
        <f t="shared" si="38"/>
        <v>71.893860000000004</v>
      </c>
    </row>
    <row r="2463" spans="1:4" s="5" customFormat="1" x14ac:dyDescent="0.2">
      <c r="A2463" s="191" t="s">
        <v>19364</v>
      </c>
      <c r="B2463" s="192" t="s">
        <v>5130</v>
      </c>
      <c r="C2463" s="47">
        <v>1674.72</v>
      </c>
      <c r="D2463" s="265">
        <f t="shared" si="38"/>
        <v>1478.7777599999999</v>
      </c>
    </row>
    <row r="2464" spans="1:4" s="5" customFormat="1" x14ac:dyDescent="0.2">
      <c r="A2464" s="191" t="s">
        <v>19365</v>
      </c>
      <c r="B2464" s="192" t="s">
        <v>19366</v>
      </c>
      <c r="C2464" s="47">
        <v>19.11</v>
      </c>
      <c r="D2464" s="265">
        <f t="shared" si="38"/>
        <v>16.874130000000001</v>
      </c>
    </row>
    <row r="2465" spans="1:4" s="5" customFormat="1" x14ac:dyDescent="0.2">
      <c r="A2465" s="191" t="s">
        <v>19367</v>
      </c>
      <c r="B2465" s="192" t="s">
        <v>19368</v>
      </c>
      <c r="C2465" s="47">
        <v>15.18</v>
      </c>
      <c r="D2465" s="265">
        <f t="shared" si="38"/>
        <v>13.40394</v>
      </c>
    </row>
    <row r="2466" spans="1:4" s="5" customFormat="1" x14ac:dyDescent="0.2">
      <c r="A2466" s="191" t="s">
        <v>6327</v>
      </c>
      <c r="B2466" s="192" t="s">
        <v>6328</v>
      </c>
      <c r="C2466" s="47">
        <v>26.64</v>
      </c>
      <c r="D2466" s="265">
        <f t="shared" si="38"/>
        <v>23.523120000000002</v>
      </c>
    </row>
    <row r="2467" spans="1:4" s="5" customFormat="1" x14ac:dyDescent="0.2">
      <c r="A2467" s="191" t="s">
        <v>3109</v>
      </c>
      <c r="B2467" s="192" t="s">
        <v>6329</v>
      </c>
      <c r="C2467" s="47">
        <v>297.16000000000003</v>
      </c>
      <c r="D2467" s="265">
        <f t="shared" si="38"/>
        <v>262.39228000000003</v>
      </c>
    </row>
    <row r="2468" spans="1:4" s="5" customFormat="1" x14ac:dyDescent="0.2">
      <c r="A2468" s="191" t="s">
        <v>3110</v>
      </c>
      <c r="B2468" s="192" t="s">
        <v>19369</v>
      </c>
      <c r="C2468" s="47">
        <v>304.07</v>
      </c>
      <c r="D2468" s="265">
        <f t="shared" si="38"/>
        <v>268.49381</v>
      </c>
    </row>
    <row r="2469" spans="1:4" s="5" customFormat="1" x14ac:dyDescent="0.2">
      <c r="A2469" s="191" t="s">
        <v>3107</v>
      </c>
      <c r="B2469" s="192" t="s">
        <v>4121</v>
      </c>
      <c r="C2469" s="47">
        <v>887.14</v>
      </c>
      <c r="D2469" s="265">
        <f t="shared" si="38"/>
        <v>783.34461999999996</v>
      </c>
    </row>
    <row r="2470" spans="1:4" s="5" customFormat="1" x14ac:dyDescent="0.2">
      <c r="A2470" s="191" t="s">
        <v>3108</v>
      </c>
      <c r="B2470" s="192" t="s">
        <v>4121</v>
      </c>
      <c r="C2470" s="47">
        <v>675.77</v>
      </c>
      <c r="D2470" s="265">
        <f t="shared" si="38"/>
        <v>596.70491000000004</v>
      </c>
    </row>
    <row r="2471" spans="1:4" s="5" customFormat="1" x14ac:dyDescent="0.2">
      <c r="A2471" s="191" t="s">
        <v>6330</v>
      </c>
      <c r="B2471" s="192" t="s">
        <v>5166</v>
      </c>
      <c r="C2471" s="47">
        <v>99.43</v>
      </c>
      <c r="D2471" s="265">
        <f t="shared" si="38"/>
        <v>87.796690000000012</v>
      </c>
    </row>
    <row r="2472" spans="1:4" s="5" customFormat="1" x14ac:dyDescent="0.2">
      <c r="A2472" s="191" t="s">
        <v>19370</v>
      </c>
      <c r="B2472" s="192" t="s">
        <v>6316</v>
      </c>
      <c r="C2472" s="47">
        <v>184.82</v>
      </c>
      <c r="D2472" s="265">
        <f t="shared" si="38"/>
        <v>163.19605999999999</v>
      </c>
    </row>
    <row r="2473" spans="1:4" s="5" customFormat="1" x14ac:dyDescent="0.2">
      <c r="A2473" s="191" t="s">
        <v>6331</v>
      </c>
      <c r="B2473" s="192" t="s">
        <v>6332</v>
      </c>
      <c r="C2473" s="47">
        <v>36.5</v>
      </c>
      <c r="D2473" s="265">
        <f t="shared" si="38"/>
        <v>32.229500000000002</v>
      </c>
    </row>
    <row r="2474" spans="1:4" s="5" customFormat="1" x14ac:dyDescent="0.2">
      <c r="A2474" s="191" t="s">
        <v>6333</v>
      </c>
      <c r="B2474" s="192" t="s">
        <v>6334</v>
      </c>
      <c r="C2474" s="47">
        <v>31.75</v>
      </c>
      <c r="D2474" s="265">
        <f t="shared" si="38"/>
        <v>28.035250000000001</v>
      </c>
    </row>
    <row r="2475" spans="1:4" s="5" customFormat="1" x14ac:dyDescent="0.2">
      <c r="A2475" s="191" t="s">
        <v>3263</v>
      </c>
      <c r="B2475" s="192" t="s">
        <v>4132</v>
      </c>
      <c r="C2475" s="47">
        <v>492.44</v>
      </c>
      <c r="D2475" s="265">
        <f t="shared" si="38"/>
        <v>434.82452000000001</v>
      </c>
    </row>
    <row r="2476" spans="1:4" s="5" customFormat="1" x14ac:dyDescent="0.2">
      <c r="A2476" s="191" t="s">
        <v>3267</v>
      </c>
      <c r="B2476" s="192" t="s">
        <v>3803</v>
      </c>
      <c r="C2476" s="47">
        <v>824.97</v>
      </c>
      <c r="D2476" s="265">
        <f t="shared" si="38"/>
        <v>728.44851000000006</v>
      </c>
    </row>
    <row r="2477" spans="1:4" s="5" customFormat="1" x14ac:dyDescent="0.2">
      <c r="A2477" s="191" t="s">
        <v>3265</v>
      </c>
      <c r="B2477" s="192" t="s">
        <v>3802</v>
      </c>
      <c r="C2477" s="47">
        <v>764.4</v>
      </c>
      <c r="D2477" s="265">
        <f t="shared" si="38"/>
        <v>674.96519999999998</v>
      </c>
    </row>
    <row r="2478" spans="1:4" s="5" customFormat="1" x14ac:dyDescent="0.2">
      <c r="A2478" s="191" t="s">
        <v>3269</v>
      </c>
      <c r="B2478" s="192" t="s">
        <v>3805</v>
      </c>
      <c r="C2478" s="47">
        <v>1023.98</v>
      </c>
      <c r="D2478" s="265">
        <f t="shared" si="38"/>
        <v>904.17434000000003</v>
      </c>
    </row>
    <row r="2479" spans="1:4" s="5" customFormat="1" x14ac:dyDescent="0.2">
      <c r="A2479" s="191" t="s">
        <v>1465</v>
      </c>
      <c r="B2479" s="192" t="s">
        <v>4121</v>
      </c>
      <c r="C2479" s="47">
        <v>255.03</v>
      </c>
      <c r="D2479" s="265">
        <f t="shared" si="38"/>
        <v>225.19149000000002</v>
      </c>
    </row>
    <row r="2480" spans="1:4" s="5" customFormat="1" x14ac:dyDescent="0.2">
      <c r="A2480" s="191" t="s">
        <v>1466</v>
      </c>
      <c r="B2480" s="192" t="s">
        <v>4121</v>
      </c>
      <c r="C2480" s="47">
        <v>326.79000000000002</v>
      </c>
      <c r="D2480" s="265">
        <f t="shared" si="38"/>
        <v>288.55557000000005</v>
      </c>
    </row>
    <row r="2481" spans="1:4" s="5" customFormat="1" x14ac:dyDescent="0.2">
      <c r="A2481" s="191" t="s">
        <v>1467</v>
      </c>
      <c r="B2481" s="192" t="s">
        <v>4121</v>
      </c>
      <c r="C2481" s="47">
        <v>542.58000000000004</v>
      </c>
      <c r="D2481" s="265">
        <f t="shared" si="38"/>
        <v>479.09814000000006</v>
      </c>
    </row>
    <row r="2482" spans="1:4" s="5" customFormat="1" x14ac:dyDescent="0.2">
      <c r="A2482" s="191" t="s">
        <v>1468</v>
      </c>
      <c r="B2482" s="192" t="s">
        <v>6335</v>
      </c>
      <c r="C2482" s="47">
        <v>141.97</v>
      </c>
      <c r="D2482" s="265">
        <f t="shared" si="38"/>
        <v>125.35951</v>
      </c>
    </row>
    <row r="2483" spans="1:4" s="5" customFormat="1" x14ac:dyDescent="0.2">
      <c r="A2483" s="191" t="s">
        <v>19371</v>
      </c>
      <c r="B2483" s="192" t="s">
        <v>6335</v>
      </c>
      <c r="C2483" s="47">
        <v>155.38999999999999</v>
      </c>
      <c r="D2483" s="265">
        <f t="shared" si="38"/>
        <v>137.20936999999998</v>
      </c>
    </row>
    <row r="2484" spans="1:4" s="5" customFormat="1" x14ac:dyDescent="0.2">
      <c r="A2484" s="191" t="s">
        <v>3246</v>
      </c>
      <c r="B2484" s="192" t="s">
        <v>6335</v>
      </c>
      <c r="C2484" s="47">
        <v>408.98</v>
      </c>
      <c r="D2484" s="265">
        <f t="shared" si="38"/>
        <v>361.12934000000001</v>
      </c>
    </row>
    <row r="2485" spans="1:4" s="5" customFormat="1" x14ac:dyDescent="0.2">
      <c r="A2485" s="191" t="s">
        <v>1469</v>
      </c>
      <c r="B2485" s="192" t="s">
        <v>4121</v>
      </c>
      <c r="C2485" s="47">
        <v>315.95</v>
      </c>
      <c r="D2485" s="265">
        <f t="shared" si="38"/>
        <v>278.98385000000002</v>
      </c>
    </row>
    <row r="2486" spans="1:4" s="5" customFormat="1" x14ac:dyDescent="0.2">
      <c r="A2486" s="191" t="s">
        <v>1470</v>
      </c>
      <c r="B2486" s="192" t="s">
        <v>6336</v>
      </c>
      <c r="C2486" s="47">
        <v>90.14</v>
      </c>
      <c r="D2486" s="265">
        <f t="shared" si="38"/>
        <v>79.593620000000001</v>
      </c>
    </row>
    <row r="2487" spans="1:4" s="5" customFormat="1" x14ac:dyDescent="0.2">
      <c r="A2487" s="191" t="s">
        <v>6337</v>
      </c>
      <c r="B2487" s="192" t="s">
        <v>6317</v>
      </c>
      <c r="C2487" s="47">
        <v>75.38</v>
      </c>
      <c r="D2487" s="265">
        <f t="shared" si="38"/>
        <v>66.560540000000003</v>
      </c>
    </row>
    <row r="2488" spans="1:4" s="5" customFormat="1" x14ac:dyDescent="0.2">
      <c r="A2488" s="191" t="s">
        <v>1471</v>
      </c>
      <c r="B2488" s="192" t="s">
        <v>6338</v>
      </c>
      <c r="C2488" s="47">
        <v>213.22</v>
      </c>
      <c r="D2488" s="265">
        <f t="shared" si="38"/>
        <v>188.27325999999999</v>
      </c>
    </row>
    <row r="2489" spans="1:4" s="5" customFormat="1" x14ac:dyDescent="0.2">
      <c r="A2489" s="191" t="s">
        <v>1472</v>
      </c>
      <c r="B2489" s="192" t="s">
        <v>3803</v>
      </c>
      <c r="C2489" s="47">
        <v>193.6</v>
      </c>
      <c r="D2489" s="265">
        <f t="shared" si="38"/>
        <v>170.94880000000001</v>
      </c>
    </row>
    <row r="2490" spans="1:4" s="5" customFormat="1" x14ac:dyDescent="0.2">
      <c r="A2490" s="191" t="s">
        <v>1473</v>
      </c>
      <c r="B2490" s="192" t="s">
        <v>6339</v>
      </c>
      <c r="C2490" s="47">
        <v>354.15</v>
      </c>
      <c r="D2490" s="265">
        <f t="shared" si="38"/>
        <v>312.71445</v>
      </c>
    </row>
    <row r="2491" spans="1:4" s="5" customFormat="1" x14ac:dyDescent="0.2">
      <c r="A2491" s="191" t="s">
        <v>1474</v>
      </c>
      <c r="B2491" s="192" t="s">
        <v>6340</v>
      </c>
      <c r="C2491" s="47">
        <v>407.33</v>
      </c>
      <c r="D2491" s="265">
        <f t="shared" si="38"/>
        <v>359.67239000000001</v>
      </c>
    </row>
    <row r="2492" spans="1:4" s="5" customFormat="1" x14ac:dyDescent="0.2">
      <c r="A2492" s="191" t="s">
        <v>1475</v>
      </c>
      <c r="B2492" s="192" t="s">
        <v>6338</v>
      </c>
      <c r="C2492" s="47">
        <v>252.45</v>
      </c>
      <c r="D2492" s="265">
        <f t="shared" si="38"/>
        <v>222.91334999999998</v>
      </c>
    </row>
    <row r="2493" spans="1:4" s="5" customFormat="1" x14ac:dyDescent="0.2">
      <c r="A2493" s="191" t="s">
        <v>1476</v>
      </c>
      <c r="B2493" s="192" t="s">
        <v>3803</v>
      </c>
      <c r="C2493" s="47">
        <v>232.83</v>
      </c>
      <c r="D2493" s="265">
        <f t="shared" si="38"/>
        <v>205.58889000000002</v>
      </c>
    </row>
    <row r="2494" spans="1:4" s="5" customFormat="1" x14ac:dyDescent="0.2">
      <c r="A2494" s="191" t="s">
        <v>1477</v>
      </c>
      <c r="B2494" s="192" t="s">
        <v>6339</v>
      </c>
      <c r="C2494" s="47">
        <v>401.13</v>
      </c>
      <c r="D2494" s="265">
        <f t="shared" si="38"/>
        <v>354.19779</v>
      </c>
    </row>
    <row r="2495" spans="1:4" s="5" customFormat="1" x14ac:dyDescent="0.2">
      <c r="A2495" s="191" t="s">
        <v>1478</v>
      </c>
      <c r="B2495" s="192" t="s">
        <v>6340</v>
      </c>
      <c r="C2495" s="47">
        <v>444.5</v>
      </c>
      <c r="D2495" s="265">
        <f t="shared" si="38"/>
        <v>392.49349999999998</v>
      </c>
    </row>
    <row r="2496" spans="1:4" s="5" customFormat="1" x14ac:dyDescent="0.2">
      <c r="A2496" s="191" t="s">
        <v>1479</v>
      </c>
      <c r="B2496" s="192" t="s">
        <v>6338</v>
      </c>
      <c r="C2496" s="47">
        <v>316.47000000000003</v>
      </c>
      <c r="D2496" s="265">
        <f t="shared" si="38"/>
        <v>279.44301000000002</v>
      </c>
    </row>
    <row r="2497" spans="1:4" s="5" customFormat="1" x14ac:dyDescent="0.2">
      <c r="A2497" s="191" t="s">
        <v>1480</v>
      </c>
      <c r="B2497" s="192" t="s">
        <v>3803</v>
      </c>
      <c r="C2497" s="47">
        <v>283.43</v>
      </c>
      <c r="D2497" s="265">
        <f t="shared" si="38"/>
        <v>250.26869000000002</v>
      </c>
    </row>
    <row r="2498" spans="1:4" s="5" customFormat="1" x14ac:dyDescent="0.2">
      <c r="A2498" s="191" t="s">
        <v>1481</v>
      </c>
      <c r="B2498" s="192" t="s">
        <v>6339</v>
      </c>
      <c r="C2498" s="47">
        <v>506.96</v>
      </c>
      <c r="D2498" s="265">
        <f t="shared" si="38"/>
        <v>447.64567999999997</v>
      </c>
    </row>
    <row r="2499" spans="1:4" s="5" customFormat="1" x14ac:dyDescent="0.2">
      <c r="A2499" s="191" t="s">
        <v>1482</v>
      </c>
      <c r="B2499" s="192" t="s">
        <v>6340</v>
      </c>
      <c r="C2499" s="47">
        <v>520.9</v>
      </c>
      <c r="D2499" s="265">
        <f t="shared" si="38"/>
        <v>459.9547</v>
      </c>
    </row>
    <row r="2500" spans="1:4" s="5" customFormat="1" x14ac:dyDescent="0.2">
      <c r="A2500" s="191" t="s">
        <v>6341</v>
      </c>
      <c r="B2500" s="192" t="s">
        <v>6338</v>
      </c>
      <c r="C2500" s="47">
        <v>440.24</v>
      </c>
      <c r="D2500" s="265">
        <f t="shared" si="38"/>
        <v>388.73192</v>
      </c>
    </row>
    <row r="2501" spans="1:4" s="5" customFormat="1" x14ac:dyDescent="0.2">
      <c r="A2501" s="191" t="s">
        <v>6342</v>
      </c>
      <c r="B2501" s="192" t="s">
        <v>3803</v>
      </c>
      <c r="C2501" s="47">
        <v>388.5</v>
      </c>
      <c r="D2501" s="265">
        <f t="shared" si="38"/>
        <v>343.0455</v>
      </c>
    </row>
    <row r="2502" spans="1:4" s="5" customFormat="1" x14ac:dyDescent="0.2">
      <c r="A2502" s="191" t="s">
        <v>6343</v>
      </c>
      <c r="B2502" s="192" t="s">
        <v>6339</v>
      </c>
      <c r="C2502" s="47">
        <v>594.5</v>
      </c>
      <c r="D2502" s="265">
        <f t="shared" si="38"/>
        <v>524.94349999999997</v>
      </c>
    </row>
    <row r="2503" spans="1:4" s="5" customFormat="1" x14ac:dyDescent="0.2">
      <c r="A2503" s="191" t="s">
        <v>6344</v>
      </c>
      <c r="B2503" s="192" t="s">
        <v>6340</v>
      </c>
      <c r="C2503" s="47">
        <v>629.35</v>
      </c>
      <c r="D2503" s="265">
        <f t="shared" si="38"/>
        <v>555.71605</v>
      </c>
    </row>
    <row r="2504" spans="1:4" s="5" customFormat="1" x14ac:dyDescent="0.2">
      <c r="A2504" s="191" t="s">
        <v>3252</v>
      </c>
      <c r="B2504" s="192" t="s">
        <v>6339</v>
      </c>
      <c r="C2504" s="47">
        <v>911.23</v>
      </c>
      <c r="D2504" s="265">
        <f t="shared" si="38"/>
        <v>804.61608999999999</v>
      </c>
    </row>
    <row r="2505" spans="1:4" s="5" customFormat="1" x14ac:dyDescent="0.2">
      <c r="A2505" s="191" t="s">
        <v>3254</v>
      </c>
      <c r="B2505" s="192" t="s">
        <v>6340</v>
      </c>
      <c r="C2505" s="47">
        <v>979</v>
      </c>
      <c r="D2505" s="265">
        <f t="shared" ref="D2505:D2568" si="39">C2505*0.883</f>
        <v>864.45699999999999</v>
      </c>
    </row>
    <row r="2506" spans="1:4" s="5" customFormat="1" x14ac:dyDescent="0.2">
      <c r="A2506" s="191" t="s">
        <v>6345</v>
      </c>
      <c r="B2506" s="192" t="s">
        <v>6346</v>
      </c>
      <c r="C2506" s="47">
        <v>730.29</v>
      </c>
      <c r="D2506" s="265">
        <f t="shared" si="39"/>
        <v>644.84606999999994</v>
      </c>
    </row>
    <row r="2507" spans="1:4" s="5" customFormat="1" x14ac:dyDescent="0.2">
      <c r="A2507" s="191" t="s">
        <v>1483</v>
      </c>
      <c r="B2507" s="192" t="s">
        <v>4121</v>
      </c>
      <c r="C2507" s="47">
        <v>315.95</v>
      </c>
      <c r="D2507" s="265">
        <f t="shared" si="39"/>
        <v>278.98385000000002</v>
      </c>
    </row>
    <row r="2508" spans="1:4" s="5" customFormat="1" x14ac:dyDescent="0.2">
      <c r="A2508" s="191" t="s">
        <v>6347</v>
      </c>
      <c r="B2508" s="192" t="s">
        <v>6348</v>
      </c>
      <c r="C2508" s="47">
        <v>148.08000000000001</v>
      </c>
      <c r="D2508" s="265">
        <f t="shared" si="39"/>
        <v>130.75464000000002</v>
      </c>
    </row>
    <row r="2509" spans="1:4" s="5" customFormat="1" x14ac:dyDescent="0.2">
      <c r="A2509" s="191" t="s">
        <v>1484</v>
      </c>
      <c r="B2509" s="192" t="s">
        <v>6349</v>
      </c>
      <c r="C2509" s="47">
        <v>298.91000000000003</v>
      </c>
      <c r="D2509" s="265">
        <f t="shared" si="39"/>
        <v>263.93753000000004</v>
      </c>
    </row>
    <row r="2510" spans="1:4" s="5" customFormat="1" x14ac:dyDescent="0.2">
      <c r="A2510" s="191" t="s">
        <v>1485</v>
      </c>
      <c r="B2510" s="192" t="s">
        <v>6350</v>
      </c>
      <c r="C2510" s="47">
        <v>168.3</v>
      </c>
      <c r="D2510" s="265">
        <f t="shared" si="39"/>
        <v>148.60890000000001</v>
      </c>
    </row>
    <row r="2511" spans="1:4" s="5" customFormat="1" x14ac:dyDescent="0.2">
      <c r="A2511" s="191" t="s">
        <v>2029</v>
      </c>
      <c r="B2511" s="192" t="s">
        <v>6351</v>
      </c>
      <c r="C2511" s="47">
        <v>301.49</v>
      </c>
      <c r="D2511" s="265">
        <f t="shared" si="39"/>
        <v>266.21566999999999</v>
      </c>
    </row>
    <row r="2512" spans="1:4" s="5" customFormat="1" x14ac:dyDescent="0.2">
      <c r="A2512" s="191" t="s">
        <v>2030</v>
      </c>
      <c r="B2512" s="192" t="s">
        <v>19341</v>
      </c>
      <c r="C2512" s="47">
        <v>185.33</v>
      </c>
      <c r="D2512" s="265">
        <f t="shared" si="39"/>
        <v>163.64639000000003</v>
      </c>
    </row>
    <row r="2513" spans="1:4" s="5" customFormat="1" x14ac:dyDescent="0.2">
      <c r="A2513" s="191" t="s">
        <v>2031</v>
      </c>
      <c r="B2513" s="192" t="s">
        <v>6352</v>
      </c>
      <c r="C2513" s="47">
        <v>206.5</v>
      </c>
      <c r="D2513" s="265">
        <f t="shared" si="39"/>
        <v>182.33950000000002</v>
      </c>
    </row>
    <row r="2514" spans="1:4" s="5" customFormat="1" x14ac:dyDescent="0.2">
      <c r="A2514" s="191" t="s">
        <v>6353</v>
      </c>
      <c r="B2514" s="192" t="s">
        <v>6354</v>
      </c>
      <c r="C2514" s="47">
        <v>557.04</v>
      </c>
      <c r="D2514" s="265">
        <f t="shared" si="39"/>
        <v>491.86631999999997</v>
      </c>
    </row>
    <row r="2515" spans="1:4" s="5" customFormat="1" x14ac:dyDescent="0.2">
      <c r="A2515" s="191" t="s">
        <v>6355</v>
      </c>
      <c r="B2515" s="192" t="s">
        <v>6356</v>
      </c>
      <c r="C2515" s="47">
        <v>93.19</v>
      </c>
      <c r="D2515" s="265">
        <f t="shared" si="39"/>
        <v>82.286770000000004</v>
      </c>
    </row>
    <row r="2516" spans="1:4" s="5" customFormat="1" x14ac:dyDescent="0.2">
      <c r="A2516" s="191" t="s">
        <v>19372</v>
      </c>
      <c r="B2516" s="192" t="s">
        <v>4121</v>
      </c>
      <c r="C2516" s="47">
        <v>225.6</v>
      </c>
      <c r="D2516" s="265">
        <f t="shared" si="39"/>
        <v>199.20480000000001</v>
      </c>
    </row>
    <row r="2517" spans="1:4" s="5" customFormat="1" x14ac:dyDescent="0.2">
      <c r="A2517" s="191" t="s">
        <v>2800</v>
      </c>
      <c r="B2517" s="192" t="s">
        <v>6357</v>
      </c>
      <c r="C2517" s="47">
        <v>87.55</v>
      </c>
      <c r="D2517" s="265">
        <f t="shared" si="39"/>
        <v>77.306650000000005</v>
      </c>
    </row>
    <row r="2518" spans="1:4" s="5" customFormat="1" x14ac:dyDescent="0.2">
      <c r="A2518" s="191" t="s">
        <v>6358</v>
      </c>
      <c r="B2518" s="192" t="s">
        <v>6359</v>
      </c>
      <c r="C2518" s="47">
        <v>316.98</v>
      </c>
      <c r="D2518" s="265">
        <f t="shared" si="39"/>
        <v>279.89334000000002</v>
      </c>
    </row>
    <row r="2519" spans="1:4" s="5" customFormat="1" x14ac:dyDescent="0.2">
      <c r="A2519" s="191" t="s">
        <v>6360</v>
      </c>
      <c r="B2519" s="192" t="s">
        <v>6332</v>
      </c>
      <c r="C2519" s="47">
        <v>89.01</v>
      </c>
      <c r="D2519" s="265">
        <f t="shared" si="39"/>
        <v>78.595830000000007</v>
      </c>
    </row>
    <row r="2520" spans="1:4" s="5" customFormat="1" x14ac:dyDescent="0.2">
      <c r="A2520" s="191" t="s">
        <v>3400</v>
      </c>
      <c r="B2520" s="192" t="s">
        <v>6361</v>
      </c>
      <c r="C2520" s="47">
        <v>94.64</v>
      </c>
      <c r="D2520" s="265">
        <f t="shared" si="39"/>
        <v>83.567120000000003</v>
      </c>
    </row>
    <row r="2521" spans="1:4" s="5" customFormat="1" x14ac:dyDescent="0.2">
      <c r="A2521" s="191" t="s">
        <v>6362</v>
      </c>
      <c r="B2521" s="192" t="s">
        <v>6359</v>
      </c>
      <c r="C2521" s="47">
        <v>197.21</v>
      </c>
      <c r="D2521" s="265">
        <f t="shared" si="39"/>
        <v>174.13643000000002</v>
      </c>
    </row>
    <row r="2522" spans="1:4" s="5" customFormat="1" x14ac:dyDescent="0.2">
      <c r="A2522" s="191" t="s">
        <v>2191</v>
      </c>
      <c r="B2522" s="192" t="s">
        <v>6363</v>
      </c>
      <c r="C2522" s="47">
        <v>155.4</v>
      </c>
      <c r="D2522" s="265">
        <f t="shared" si="39"/>
        <v>137.2182</v>
      </c>
    </row>
    <row r="2523" spans="1:4" s="5" customFormat="1" x14ac:dyDescent="0.2">
      <c r="A2523" s="191" t="s">
        <v>2542</v>
      </c>
      <c r="B2523" s="192" t="s">
        <v>6359</v>
      </c>
      <c r="C2523" s="47">
        <v>219.93</v>
      </c>
      <c r="D2523" s="265">
        <f t="shared" si="39"/>
        <v>194.19819000000001</v>
      </c>
    </row>
    <row r="2524" spans="1:4" s="5" customFormat="1" x14ac:dyDescent="0.2">
      <c r="A2524" s="191" t="s">
        <v>6364</v>
      </c>
      <c r="B2524" s="192" t="s">
        <v>6365</v>
      </c>
      <c r="C2524" s="47">
        <v>1037.67</v>
      </c>
      <c r="D2524" s="265">
        <f t="shared" si="39"/>
        <v>916.26261000000011</v>
      </c>
    </row>
    <row r="2525" spans="1:4" s="5" customFormat="1" x14ac:dyDescent="0.2">
      <c r="A2525" s="191" t="s">
        <v>6366</v>
      </c>
      <c r="B2525" s="192" t="s">
        <v>6367</v>
      </c>
      <c r="C2525" s="47">
        <v>20.65</v>
      </c>
      <c r="D2525" s="265">
        <f t="shared" si="39"/>
        <v>18.23395</v>
      </c>
    </row>
    <row r="2526" spans="1:4" s="5" customFormat="1" x14ac:dyDescent="0.2">
      <c r="A2526" s="191" t="s">
        <v>6368</v>
      </c>
      <c r="B2526" s="192" t="s">
        <v>6369</v>
      </c>
      <c r="C2526" s="47">
        <v>15.13</v>
      </c>
      <c r="D2526" s="265">
        <f t="shared" si="39"/>
        <v>13.35979</v>
      </c>
    </row>
    <row r="2527" spans="1:4" s="5" customFormat="1" x14ac:dyDescent="0.2">
      <c r="A2527" s="191" t="s">
        <v>6370</v>
      </c>
      <c r="B2527" s="192" t="s">
        <v>6371</v>
      </c>
      <c r="C2527" s="47">
        <v>243.15</v>
      </c>
      <c r="D2527" s="265">
        <f t="shared" si="39"/>
        <v>214.70144999999999</v>
      </c>
    </row>
    <row r="2528" spans="1:4" s="5" customFormat="1" x14ac:dyDescent="0.2">
      <c r="A2528" s="191" t="s">
        <v>19373</v>
      </c>
      <c r="B2528" s="192" t="s">
        <v>19374</v>
      </c>
      <c r="C2528" s="47">
        <v>161.59</v>
      </c>
      <c r="D2528" s="265">
        <f t="shared" si="39"/>
        <v>142.68397000000002</v>
      </c>
    </row>
    <row r="2529" spans="1:4" s="5" customFormat="1" x14ac:dyDescent="0.2">
      <c r="A2529" s="191" t="s">
        <v>6372</v>
      </c>
      <c r="B2529" s="192" t="s">
        <v>6373</v>
      </c>
      <c r="C2529" s="47">
        <v>397.52</v>
      </c>
      <c r="D2529" s="265">
        <f t="shared" si="39"/>
        <v>351.01015999999998</v>
      </c>
    </row>
    <row r="2530" spans="1:4" s="5" customFormat="1" x14ac:dyDescent="0.2">
      <c r="A2530" s="191" t="s">
        <v>19375</v>
      </c>
      <c r="B2530" s="192" t="s">
        <v>6249</v>
      </c>
      <c r="C2530" s="47">
        <v>40.630000000000003</v>
      </c>
      <c r="D2530" s="265">
        <f t="shared" si="39"/>
        <v>35.876290000000004</v>
      </c>
    </row>
    <row r="2531" spans="1:4" s="5" customFormat="1" x14ac:dyDescent="0.2">
      <c r="A2531" s="191" t="s">
        <v>6374</v>
      </c>
      <c r="B2531" s="192" t="s">
        <v>6282</v>
      </c>
      <c r="C2531" s="47">
        <v>22.05</v>
      </c>
      <c r="D2531" s="265">
        <f t="shared" si="39"/>
        <v>19.47015</v>
      </c>
    </row>
    <row r="2532" spans="1:4" s="5" customFormat="1" x14ac:dyDescent="0.2">
      <c r="A2532" s="191" t="s">
        <v>6375</v>
      </c>
      <c r="B2532" s="192" t="s">
        <v>4927</v>
      </c>
      <c r="C2532" s="47">
        <v>14.25</v>
      </c>
      <c r="D2532" s="265">
        <f t="shared" si="39"/>
        <v>12.582750000000001</v>
      </c>
    </row>
    <row r="2533" spans="1:4" s="5" customFormat="1" x14ac:dyDescent="0.2">
      <c r="A2533" s="191" t="s">
        <v>703</v>
      </c>
      <c r="B2533" s="192" t="s">
        <v>5460</v>
      </c>
      <c r="C2533" s="47">
        <v>20.71</v>
      </c>
      <c r="D2533" s="265">
        <f t="shared" si="39"/>
        <v>18.286930000000002</v>
      </c>
    </row>
    <row r="2534" spans="1:4" s="5" customFormat="1" x14ac:dyDescent="0.2">
      <c r="A2534" s="191" t="s">
        <v>1486</v>
      </c>
      <c r="B2534" s="192" t="s">
        <v>6376</v>
      </c>
      <c r="C2534" s="47">
        <v>37.270000000000003</v>
      </c>
      <c r="D2534" s="265">
        <f t="shared" si="39"/>
        <v>32.909410000000001</v>
      </c>
    </row>
    <row r="2535" spans="1:4" s="5" customFormat="1" x14ac:dyDescent="0.2">
      <c r="A2535" s="191" t="s">
        <v>826</v>
      </c>
      <c r="B2535" s="192" t="s">
        <v>6377</v>
      </c>
      <c r="C2535" s="47">
        <v>402.68</v>
      </c>
      <c r="D2535" s="265">
        <f t="shared" si="39"/>
        <v>355.56644</v>
      </c>
    </row>
    <row r="2536" spans="1:4" s="5" customFormat="1" x14ac:dyDescent="0.2">
      <c r="A2536" s="191" t="s">
        <v>6378</v>
      </c>
      <c r="B2536" s="192" t="s">
        <v>6379</v>
      </c>
      <c r="C2536" s="47">
        <v>33.869999999999997</v>
      </c>
      <c r="D2536" s="265">
        <f t="shared" si="39"/>
        <v>29.907209999999999</v>
      </c>
    </row>
    <row r="2537" spans="1:4" s="5" customFormat="1" x14ac:dyDescent="0.2">
      <c r="A2537" s="191" t="s">
        <v>1487</v>
      </c>
      <c r="B2537" s="192" t="s">
        <v>1450</v>
      </c>
      <c r="C2537" s="47">
        <v>91.38</v>
      </c>
      <c r="D2537" s="265">
        <f t="shared" si="39"/>
        <v>80.688540000000003</v>
      </c>
    </row>
    <row r="2538" spans="1:4" s="5" customFormat="1" x14ac:dyDescent="0.2">
      <c r="A2538" s="191" t="s">
        <v>19376</v>
      </c>
      <c r="B2538" s="192" t="s">
        <v>4827</v>
      </c>
      <c r="C2538" s="47">
        <v>7.71</v>
      </c>
      <c r="D2538" s="265">
        <f t="shared" si="39"/>
        <v>6.8079299999999998</v>
      </c>
    </row>
    <row r="2539" spans="1:4" s="5" customFormat="1" x14ac:dyDescent="0.2">
      <c r="A2539" s="191" t="s">
        <v>6380</v>
      </c>
      <c r="B2539" s="192" t="s">
        <v>6381</v>
      </c>
      <c r="C2539" s="47">
        <v>12.03</v>
      </c>
      <c r="D2539" s="265">
        <f t="shared" si="39"/>
        <v>10.622489999999999</v>
      </c>
    </row>
    <row r="2540" spans="1:4" s="5" customFormat="1" x14ac:dyDescent="0.2">
      <c r="A2540" s="191" t="s">
        <v>6382</v>
      </c>
      <c r="B2540" s="192" t="s">
        <v>6383</v>
      </c>
      <c r="C2540" s="47">
        <v>13.07</v>
      </c>
      <c r="D2540" s="265">
        <f t="shared" si="39"/>
        <v>11.54081</v>
      </c>
    </row>
    <row r="2541" spans="1:4" s="5" customFormat="1" x14ac:dyDescent="0.2">
      <c r="A2541" s="191" t="s">
        <v>19377</v>
      </c>
      <c r="B2541" s="192" t="s">
        <v>19378</v>
      </c>
      <c r="C2541" s="47">
        <v>41.76</v>
      </c>
      <c r="D2541" s="265">
        <f t="shared" si="39"/>
        <v>36.874079999999999</v>
      </c>
    </row>
    <row r="2542" spans="1:4" s="5" customFormat="1" x14ac:dyDescent="0.2">
      <c r="A2542" s="191" t="s">
        <v>6384</v>
      </c>
      <c r="B2542" s="192" t="s">
        <v>4884</v>
      </c>
      <c r="C2542" s="47">
        <v>23.96</v>
      </c>
      <c r="D2542" s="265">
        <f t="shared" si="39"/>
        <v>21.156680000000001</v>
      </c>
    </row>
    <row r="2543" spans="1:4" s="5" customFormat="1" x14ac:dyDescent="0.2">
      <c r="A2543" s="191" t="s">
        <v>19379</v>
      </c>
      <c r="B2543" s="192" t="s">
        <v>4886</v>
      </c>
      <c r="C2543" s="47">
        <v>23.44</v>
      </c>
      <c r="D2543" s="265">
        <f t="shared" si="39"/>
        <v>20.697520000000001</v>
      </c>
    </row>
    <row r="2544" spans="1:4" s="5" customFormat="1" x14ac:dyDescent="0.2">
      <c r="A2544" s="191" t="s">
        <v>19380</v>
      </c>
      <c r="B2544" s="192" t="s">
        <v>19381</v>
      </c>
      <c r="C2544" s="47">
        <v>6.35</v>
      </c>
      <c r="D2544" s="265">
        <f t="shared" si="39"/>
        <v>5.6070500000000001</v>
      </c>
    </row>
    <row r="2545" spans="1:4" s="5" customFormat="1" x14ac:dyDescent="0.2">
      <c r="A2545" s="191" t="s">
        <v>19382</v>
      </c>
      <c r="B2545" s="192" t="s">
        <v>5699</v>
      </c>
      <c r="C2545" s="47">
        <v>37.380000000000003</v>
      </c>
      <c r="D2545" s="265">
        <f t="shared" si="39"/>
        <v>33.006540000000001</v>
      </c>
    </row>
    <row r="2546" spans="1:4" s="5" customFormat="1" x14ac:dyDescent="0.2">
      <c r="A2546" s="191" t="s">
        <v>6385</v>
      </c>
      <c r="B2546" s="192" t="s">
        <v>5699</v>
      </c>
      <c r="C2546" s="47">
        <v>42.8</v>
      </c>
      <c r="D2546" s="265">
        <f t="shared" si="39"/>
        <v>37.792400000000001</v>
      </c>
    </row>
    <row r="2547" spans="1:4" s="5" customFormat="1" x14ac:dyDescent="0.2">
      <c r="A2547" s="191" t="s">
        <v>6386</v>
      </c>
      <c r="B2547" s="192" t="s">
        <v>6066</v>
      </c>
      <c r="C2547" s="47">
        <v>311.82</v>
      </c>
      <c r="D2547" s="265">
        <f t="shared" si="39"/>
        <v>275.33706000000001</v>
      </c>
    </row>
    <row r="2548" spans="1:4" s="5" customFormat="1" x14ac:dyDescent="0.2">
      <c r="A2548" s="191" t="s">
        <v>1488</v>
      </c>
      <c r="B2548" s="192" t="s">
        <v>3442</v>
      </c>
      <c r="C2548" s="47">
        <v>7.96</v>
      </c>
      <c r="D2548" s="265">
        <f t="shared" si="39"/>
        <v>7.0286799999999996</v>
      </c>
    </row>
    <row r="2549" spans="1:4" s="5" customFormat="1" x14ac:dyDescent="0.2">
      <c r="A2549" s="191" t="s">
        <v>1489</v>
      </c>
      <c r="B2549" s="192" t="s">
        <v>6387</v>
      </c>
      <c r="C2549" s="47">
        <v>6.83</v>
      </c>
      <c r="D2549" s="265">
        <f t="shared" si="39"/>
        <v>6.0308900000000003</v>
      </c>
    </row>
    <row r="2550" spans="1:4" s="5" customFormat="1" x14ac:dyDescent="0.2">
      <c r="A2550" s="191" t="s">
        <v>1490</v>
      </c>
      <c r="B2550" s="192" t="s">
        <v>6388</v>
      </c>
      <c r="C2550" s="47">
        <v>11.36</v>
      </c>
      <c r="D2550" s="265">
        <f t="shared" si="39"/>
        <v>10.03088</v>
      </c>
    </row>
    <row r="2551" spans="1:4" s="5" customFormat="1" x14ac:dyDescent="0.2">
      <c r="A2551" s="191" t="s">
        <v>6389</v>
      </c>
      <c r="B2551" s="192" t="s">
        <v>4927</v>
      </c>
      <c r="C2551" s="47">
        <v>78.02</v>
      </c>
      <c r="D2551" s="265">
        <f t="shared" si="39"/>
        <v>68.891660000000002</v>
      </c>
    </row>
    <row r="2552" spans="1:4" s="5" customFormat="1" x14ac:dyDescent="0.2">
      <c r="A2552" s="191" t="s">
        <v>6390</v>
      </c>
      <c r="B2552" s="192" t="s">
        <v>6391</v>
      </c>
      <c r="C2552" s="47">
        <v>132.36000000000001</v>
      </c>
      <c r="D2552" s="265">
        <f t="shared" si="39"/>
        <v>116.87388000000001</v>
      </c>
    </row>
    <row r="2553" spans="1:4" s="5" customFormat="1" x14ac:dyDescent="0.2">
      <c r="A2553" s="191" t="s">
        <v>6392</v>
      </c>
      <c r="B2553" s="192" t="s">
        <v>6393</v>
      </c>
      <c r="C2553" s="47">
        <v>143.69</v>
      </c>
      <c r="D2553" s="265">
        <f t="shared" si="39"/>
        <v>126.87827</v>
      </c>
    </row>
    <row r="2554" spans="1:4" s="5" customFormat="1" x14ac:dyDescent="0.2">
      <c r="A2554" s="191" t="s">
        <v>6394</v>
      </c>
      <c r="B2554" s="192" t="s">
        <v>6395</v>
      </c>
      <c r="C2554" s="47">
        <v>150.38</v>
      </c>
      <c r="D2554" s="265">
        <f t="shared" si="39"/>
        <v>132.78554</v>
      </c>
    </row>
    <row r="2555" spans="1:4" s="5" customFormat="1" x14ac:dyDescent="0.2">
      <c r="A2555" s="191" t="s">
        <v>6396</v>
      </c>
      <c r="B2555" s="192" t="s">
        <v>6395</v>
      </c>
      <c r="C2555" s="47">
        <v>139.57</v>
      </c>
      <c r="D2555" s="265">
        <f t="shared" si="39"/>
        <v>123.24030999999999</v>
      </c>
    </row>
    <row r="2556" spans="1:4" s="5" customFormat="1" x14ac:dyDescent="0.2">
      <c r="A2556" s="191" t="s">
        <v>6397</v>
      </c>
      <c r="B2556" s="192" t="s">
        <v>4921</v>
      </c>
      <c r="C2556" s="47">
        <v>108.67</v>
      </c>
      <c r="D2556" s="265">
        <f t="shared" si="39"/>
        <v>95.955610000000007</v>
      </c>
    </row>
    <row r="2557" spans="1:4" s="5" customFormat="1" x14ac:dyDescent="0.2">
      <c r="A2557" s="191" t="s">
        <v>19383</v>
      </c>
      <c r="B2557" s="192" t="s">
        <v>19384</v>
      </c>
      <c r="C2557" s="47">
        <v>702.1</v>
      </c>
      <c r="D2557" s="265">
        <f t="shared" si="39"/>
        <v>619.95429999999999</v>
      </c>
    </row>
    <row r="2558" spans="1:4" s="5" customFormat="1" x14ac:dyDescent="0.2">
      <c r="A2558" s="191" t="s">
        <v>19385</v>
      </c>
      <c r="B2558" s="192" t="s">
        <v>19386</v>
      </c>
      <c r="C2558" s="47">
        <v>456.88</v>
      </c>
      <c r="D2558" s="265">
        <f t="shared" si="39"/>
        <v>403.42504000000002</v>
      </c>
    </row>
    <row r="2559" spans="1:4" s="5" customFormat="1" x14ac:dyDescent="0.2">
      <c r="A2559" s="191" t="s">
        <v>19387</v>
      </c>
      <c r="B2559" s="192" t="s">
        <v>19388</v>
      </c>
      <c r="C2559" s="47">
        <v>425.39</v>
      </c>
      <c r="D2559" s="265">
        <f t="shared" si="39"/>
        <v>375.61937</v>
      </c>
    </row>
    <row r="2560" spans="1:4" s="5" customFormat="1" x14ac:dyDescent="0.2">
      <c r="A2560" s="191" t="s">
        <v>19389</v>
      </c>
      <c r="B2560" s="192" t="s">
        <v>18093</v>
      </c>
      <c r="C2560" s="47">
        <v>65.930000000000007</v>
      </c>
      <c r="D2560" s="265">
        <f t="shared" si="39"/>
        <v>58.216190000000005</v>
      </c>
    </row>
    <row r="2561" spans="1:4" s="5" customFormat="1" x14ac:dyDescent="0.2">
      <c r="A2561" s="191" t="s">
        <v>19390</v>
      </c>
      <c r="B2561" s="192" t="s">
        <v>4817</v>
      </c>
      <c r="C2561" s="47">
        <v>182.24</v>
      </c>
      <c r="D2561" s="265">
        <f t="shared" si="39"/>
        <v>160.91792000000001</v>
      </c>
    </row>
    <row r="2562" spans="1:4" s="5" customFormat="1" x14ac:dyDescent="0.2">
      <c r="A2562" s="191" t="s">
        <v>19391</v>
      </c>
      <c r="B2562" s="192" t="s">
        <v>4485</v>
      </c>
      <c r="C2562" s="47">
        <v>50.28</v>
      </c>
      <c r="D2562" s="265">
        <f t="shared" si="39"/>
        <v>44.397240000000004</v>
      </c>
    </row>
    <row r="2563" spans="1:4" s="5" customFormat="1" x14ac:dyDescent="0.2">
      <c r="A2563" s="191" t="s">
        <v>19392</v>
      </c>
      <c r="B2563" s="192" t="s">
        <v>4755</v>
      </c>
      <c r="C2563" s="47">
        <v>60.09</v>
      </c>
      <c r="D2563" s="265">
        <f t="shared" si="39"/>
        <v>53.059470000000005</v>
      </c>
    </row>
    <row r="2564" spans="1:4" s="5" customFormat="1" x14ac:dyDescent="0.2">
      <c r="A2564" s="191" t="s">
        <v>19393</v>
      </c>
      <c r="B2564" s="192" t="s">
        <v>4722</v>
      </c>
      <c r="C2564" s="47">
        <v>64.89</v>
      </c>
      <c r="D2564" s="265">
        <f t="shared" si="39"/>
        <v>57.297870000000003</v>
      </c>
    </row>
    <row r="2565" spans="1:4" s="5" customFormat="1" x14ac:dyDescent="0.2">
      <c r="A2565" s="191" t="s">
        <v>19394</v>
      </c>
      <c r="B2565" s="192" t="s">
        <v>19395</v>
      </c>
      <c r="C2565" s="47">
        <v>100.77</v>
      </c>
      <c r="D2565" s="265">
        <f t="shared" si="39"/>
        <v>88.979910000000004</v>
      </c>
    </row>
    <row r="2566" spans="1:4" s="5" customFormat="1" x14ac:dyDescent="0.2">
      <c r="A2566" s="191" t="s">
        <v>6398</v>
      </c>
      <c r="B2566" s="192" t="s">
        <v>6399</v>
      </c>
      <c r="C2566" s="47">
        <v>178.71</v>
      </c>
      <c r="D2566" s="265">
        <f t="shared" si="39"/>
        <v>157.80093000000002</v>
      </c>
    </row>
    <row r="2567" spans="1:4" s="5" customFormat="1" x14ac:dyDescent="0.2">
      <c r="A2567" s="191" t="s">
        <v>6400</v>
      </c>
      <c r="B2567" s="192" t="s">
        <v>6401</v>
      </c>
      <c r="C2567" s="47">
        <v>210.12</v>
      </c>
      <c r="D2567" s="265">
        <f t="shared" si="39"/>
        <v>185.53596000000002</v>
      </c>
    </row>
    <row r="2568" spans="1:4" s="5" customFormat="1" x14ac:dyDescent="0.2">
      <c r="A2568" s="191" t="s">
        <v>6402</v>
      </c>
      <c r="B2568" s="192" t="s">
        <v>6403</v>
      </c>
      <c r="C2568" s="47">
        <v>103.52</v>
      </c>
      <c r="D2568" s="265">
        <f t="shared" si="39"/>
        <v>91.408159999999995</v>
      </c>
    </row>
    <row r="2569" spans="1:4" s="5" customFormat="1" x14ac:dyDescent="0.2">
      <c r="A2569" s="191" t="s">
        <v>19396</v>
      </c>
      <c r="B2569" s="192" t="s">
        <v>19397</v>
      </c>
      <c r="C2569" s="47">
        <v>271.55</v>
      </c>
      <c r="D2569" s="265">
        <f t="shared" ref="D2569:D2632" si="40">C2569*0.883</f>
        <v>239.77865</v>
      </c>
    </row>
    <row r="2570" spans="1:4" s="5" customFormat="1" x14ac:dyDescent="0.2">
      <c r="A2570" s="191" t="s">
        <v>19398</v>
      </c>
      <c r="B2570" s="192" t="s">
        <v>19399</v>
      </c>
      <c r="C2570" s="47">
        <v>287.56</v>
      </c>
      <c r="D2570" s="265">
        <f t="shared" si="40"/>
        <v>253.91548</v>
      </c>
    </row>
    <row r="2571" spans="1:4" s="5" customFormat="1" x14ac:dyDescent="0.2">
      <c r="A2571" s="191" t="s">
        <v>19400</v>
      </c>
      <c r="B2571" s="192" t="s">
        <v>19401</v>
      </c>
      <c r="C2571" s="47">
        <v>287.55</v>
      </c>
      <c r="D2571" s="265">
        <f t="shared" si="40"/>
        <v>253.90665000000001</v>
      </c>
    </row>
    <row r="2572" spans="1:4" s="5" customFormat="1" x14ac:dyDescent="0.2">
      <c r="A2572" s="191" t="s">
        <v>19402</v>
      </c>
      <c r="B2572" s="192" t="s">
        <v>19403</v>
      </c>
      <c r="C2572" s="47">
        <v>52.24</v>
      </c>
      <c r="D2572" s="265">
        <f t="shared" si="40"/>
        <v>46.127920000000003</v>
      </c>
    </row>
    <row r="2573" spans="1:4" s="5" customFormat="1" x14ac:dyDescent="0.2">
      <c r="A2573" s="191" t="s">
        <v>19404</v>
      </c>
      <c r="B2573" s="192" t="s">
        <v>19403</v>
      </c>
      <c r="C2573" s="47">
        <v>55.6</v>
      </c>
      <c r="D2573" s="265">
        <f t="shared" si="40"/>
        <v>49.094799999999999</v>
      </c>
    </row>
    <row r="2574" spans="1:4" s="5" customFormat="1" x14ac:dyDescent="0.2">
      <c r="A2574" s="191" t="s">
        <v>19405</v>
      </c>
      <c r="B2574" s="192" t="s">
        <v>19406</v>
      </c>
      <c r="C2574" s="47">
        <v>3.21</v>
      </c>
      <c r="D2574" s="265">
        <f t="shared" si="40"/>
        <v>2.8344299999999998</v>
      </c>
    </row>
    <row r="2575" spans="1:4" s="5" customFormat="1" x14ac:dyDescent="0.2">
      <c r="A2575" s="191" t="s">
        <v>19407</v>
      </c>
      <c r="B2575" s="192" t="s">
        <v>19408</v>
      </c>
      <c r="C2575" s="47">
        <v>8.11</v>
      </c>
      <c r="D2575" s="265">
        <f t="shared" si="40"/>
        <v>7.16113</v>
      </c>
    </row>
    <row r="2576" spans="1:4" s="5" customFormat="1" x14ac:dyDescent="0.2">
      <c r="A2576" s="191" t="s">
        <v>19409</v>
      </c>
      <c r="B2576" s="192" t="s">
        <v>4683</v>
      </c>
      <c r="C2576" s="47">
        <v>433.65</v>
      </c>
      <c r="D2576" s="265">
        <f t="shared" si="40"/>
        <v>382.91294999999997</v>
      </c>
    </row>
    <row r="2577" spans="1:4" s="5" customFormat="1" x14ac:dyDescent="0.2">
      <c r="A2577" s="191" t="s">
        <v>19410</v>
      </c>
      <c r="B2577" s="192" t="s">
        <v>19411</v>
      </c>
      <c r="C2577" s="47">
        <v>172.94</v>
      </c>
      <c r="D2577" s="265">
        <f t="shared" si="40"/>
        <v>152.70602</v>
      </c>
    </row>
    <row r="2578" spans="1:4" s="5" customFormat="1" x14ac:dyDescent="0.2">
      <c r="A2578" s="191" t="s">
        <v>6404</v>
      </c>
      <c r="B2578" s="192" t="s">
        <v>4827</v>
      </c>
      <c r="C2578" s="47">
        <v>7.13</v>
      </c>
      <c r="D2578" s="265">
        <f t="shared" si="40"/>
        <v>6.2957900000000002</v>
      </c>
    </row>
    <row r="2579" spans="1:4" s="5" customFormat="1" x14ac:dyDescent="0.2">
      <c r="A2579" s="191" t="s">
        <v>6405</v>
      </c>
      <c r="B2579" s="192" t="s">
        <v>6406</v>
      </c>
      <c r="C2579" s="47">
        <v>772.88</v>
      </c>
      <c r="D2579" s="265">
        <f t="shared" si="40"/>
        <v>682.45303999999999</v>
      </c>
    </row>
    <row r="2580" spans="1:4" s="5" customFormat="1" x14ac:dyDescent="0.2">
      <c r="A2580" s="191" t="s">
        <v>19412</v>
      </c>
      <c r="B2580" s="192" t="s">
        <v>19413</v>
      </c>
      <c r="C2580" s="47">
        <v>15.23</v>
      </c>
      <c r="D2580" s="265">
        <f t="shared" si="40"/>
        <v>13.448090000000001</v>
      </c>
    </row>
    <row r="2581" spans="1:4" s="5" customFormat="1" x14ac:dyDescent="0.2">
      <c r="A2581" s="191" t="s">
        <v>6407</v>
      </c>
      <c r="B2581" s="192" t="s">
        <v>6408</v>
      </c>
      <c r="C2581" s="47">
        <v>2.79</v>
      </c>
      <c r="D2581" s="265">
        <f t="shared" si="40"/>
        <v>2.4635700000000003</v>
      </c>
    </row>
    <row r="2582" spans="1:4" s="5" customFormat="1" x14ac:dyDescent="0.2">
      <c r="A2582" s="191" t="s">
        <v>6409</v>
      </c>
      <c r="B2582" s="192" t="s">
        <v>6410</v>
      </c>
      <c r="C2582" s="47">
        <v>1.0900000000000001</v>
      </c>
      <c r="D2582" s="265">
        <f t="shared" si="40"/>
        <v>0.96247000000000005</v>
      </c>
    </row>
    <row r="2583" spans="1:4" s="5" customFormat="1" x14ac:dyDescent="0.2">
      <c r="A2583" s="191" t="s">
        <v>6411</v>
      </c>
      <c r="B2583" s="192" t="s">
        <v>6412</v>
      </c>
      <c r="C2583" s="47">
        <v>1.0900000000000001</v>
      </c>
      <c r="D2583" s="265">
        <f t="shared" si="40"/>
        <v>0.96247000000000005</v>
      </c>
    </row>
    <row r="2584" spans="1:4" s="5" customFormat="1" x14ac:dyDescent="0.2">
      <c r="A2584" s="191" t="s">
        <v>6413</v>
      </c>
      <c r="B2584" s="192" t="s">
        <v>6414</v>
      </c>
      <c r="C2584" s="47">
        <v>1.97</v>
      </c>
      <c r="D2584" s="265">
        <f t="shared" si="40"/>
        <v>1.7395099999999999</v>
      </c>
    </row>
    <row r="2585" spans="1:4" s="5" customFormat="1" x14ac:dyDescent="0.2">
      <c r="A2585" s="191" t="s">
        <v>6415</v>
      </c>
      <c r="B2585" s="192" t="s">
        <v>6416</v>
      </c>
      <c r="C2585" s="47">
        <v>0.68</v>
      </c>
      <c r="D2585" s="265">
        <f t="shared" si="40"/>
        <v>0.60044000000000008</v>
      </c>
    </row>
    <row r="2586" spans="1:4" s="5" customFormat="1" x14ac:dyDescent="0.2">
      <c r="A2586" s="191" t="s">
        <v>19414</v>
      </c>
      <c r="B2586" s="192" t="s">
        <v>19415</v>
      </c>
      <c r="C2586" s="47">
        <v>1.4</v>
      </c>
      <c r="D2586" s="265">
        <f t="shared" si="40"/>
        <v>1.2362</v>
      </c>
    </row>
    <row r="2587" spans="1:4" s="5" customFormat="1" x14ac:dyDescent="0.2">
      <c r="A2587" s="191" t="s">
        <v>6417</v>
      </c>
      <c r="B2587" s="192" t="s">
        <v>6418</v>
      </c>
      <c r="C2587" s="47">
        <v>1.97</v>
      </c>
      <c r="D2587" s="265">
        <f t="shared" si="40"/>
        <v>1.7395099999999999</v>
      </c>
    </row>
    <row r="2588" spans="1:4" s="5" customFormat="1" x14ac:dyDescent="0.2">
      <c r="A2588" s="191" t="s">
        <v>6419</v>
      </c>
      <c r="B2588" s="192" t="s">
        <v>6420</v>
      </c>
      <c r="C2588" s="47">
        <v>1.96</v>
      </c>
      <c r="D2588" s="265">
        <f t="shared" si="40"/>
        <v>1.73068</v>
      </c>
    </row>
    <row r="2589" spans="1:4" s="5" customFormat="1" x14ac:dyDescent="0.2">
      <c r="A2589" s="191" t="s">
        <v>19416</v>
      </c>
      <c r="B2589" s="192" t="s">
        <v>19417</v>
      </c>
      <c r="C2589" s="47">
        <v>2.4300000000000002</v>
      </c>
      <c r="D2589" s="265">
        <f t="shared" si="40"/>
        <v>2.1456900000000001</v>
      </c>
    </row>
    <row r="2590" spans="1:4" s="5" customFormat="1" x14ac:dyDescent="0.2">
      <c r="A2590" s="191" t="s">
        <v>6421</v>
      </c>
      <c r="B2590" s="192" t="s">
        <v>6422</v>
      </c>
      <c r="C2590" s="47">
        <v>0.71</v>
      </c>
      <c r="D2590" s="265">
        <f t="shared" si="40"/>
        <v>0.62692999999999999</v>
      </c>
    </row>
    <row r="2591" spans="1:4" s="5" customFormat="1" x14ac:dyDescent="0.2">
      <c r="A2591" s="191" t="s">
        <v>6423</v>
      </c>
      <c r="B2591" s="192" t="s">
        <v>6424</v>
      </c>
      <c r="C2591" s="47">
        <v>0.56999999999999995</v>
      </c>
      <c r="D2591" s="265">
        <f t="shared" si="40"/>
        <v>0.50330999999999992</v>
      </c>
    </row>
    <row r="2592" spans="1:4" s="5" customFormat="1" x14ac:dyDescent="0.2">
      <c r="A2592" s="191" t="s">
        <v>6425</v>
      </c>
      <c r="B2592" s="192" t="s">
        <v>6426</v>
      </c>
      <c r="C2592" s="47">
        <v>0.53</v>
      </c>
      <c r="D2592" s="265">
        <f t="shared" si="40"/>
        <v>0.46799000000000002</v>
      </c>
    </row>
    <row r="2593" spans="1:4" s="5" customFormat="1" x14ac:dyDescent="0.2">
      <c r="A2593" s="191" t="s">
        <v>6427</v>
      </c>
      <c r="B2593" s="192" t="s">
        <v>6428</v>
      </c>
      <c r="C2593" s="47">
        <v>1.0900000000000001</v>
      </c>
      <c r="D2593" s="265">
        <f t="shared" si="40"/>
        <v>0.96247000000000005</v>
      </c>
    </row>
    <row r="2594" spans="1:4" s="5" customFormat="1" x14ac:dyDescent="0.2">
      <c r="A2594" s="191" t="s">
        <v>6429</v>
      </c>
      <c r="B2594" s="192" t="s">
        <v>6430</v>
      </c>
      <c r="C2594" s="47">
        <v>1.97</v>
      </c>
      <c r="D2594" s="265">
        <f t="shared" si="40"/>
        <v>1.7395099999999999</v>
      </c>
    </row>
    <row r="2595" spans="1:4" s="5" customFormat="1" x14ac:dyDescent="0.2">
      <c r="A2595" s="191" t="s">
        <v>6431</v>
      </c>
      <c r="B2595" s="192" t="s">
        <v>6432</v>
      </c>
      <c r="C2595" s="47">
        <v>0.69</v>
      </c>
      <c r="D2595" s="265">
        <f t="shared" si="40"/>
        <v>0.60926999999999998</v>
      </c>
    </row>
    <row r="2596" spans="1:4" s="5" customFormat="1" x14ac:dyDescent="0.2">
      <c r="A2596" s="191" t="s">
        <v>6433</v>
      </c>
      <c r="B2596" s="192" t="s">
        <v>6434</v>
      </c>
      <c r="C2596" s="47">
        <v>1.97</v>
      </c>
      <c r="D2596" s="265">
        <f t="shared" si="40"/>
        <v>1.7395099999999999</v>
      </c>
    </row>
    <row r="2597" spans="1:4" s="5" customFormat="1" x14ac:dyDescent="0.2">
      <c r="A2597" s="191" t="s">
        <v>19418</v>
      </c>
      <c r="B2597" s="192" t="s">
        <v>19419</v>
      </c>
      <c r="C2597" s="47">
        <v>1.0900000000000001</v>
      </c>
      <c r="D2597" s="265">
        <f t="shared" si="40"/>
        <v>0.96247000000000005</v>
      </c>
    </row>
    <row r="2598" spans="1:4" s="5" customFormat="1" x14ac:dyDescent="0.2">
      <c r="A2598" s="191" t="s">
        <v>6435</v>
      </c>
      <c r="B2598" s="192" t="s">
        <v>6436</v>
      </c>
      <c r="C2598" s="47">
        <v>1.97</v>
      </c>
      <c r="D2598" s="265">
        <f t="shared" si="40"/>
        <v>1.7395099999999999</v>
      </c>
    </row>
    <row r="2599" spans="1:4" s="5" customFormat="1" x14ac:dyDescent="0.2">
      <c r="A2599" s="191" t="s">
        <v>6437</v>
      </c>
      <c r="B2599" s="192" t="s">
        <v>6438</v>
      </c>
      <c r="C2599" s="47">
        <v>0.45</v>
      </c>
      <c r="D2599" s="265">
        <f t="shared" si="40"/>
        <v>0.39735000000000004</v>
      </c>
    </row>
    <row r="2600" spans="1:4" s="5" customFormat="1" x14ac:dyDescent="0.2">
      <c r="A2600" s="191" t="s">
        <v>6439</v>
      </c>
      <c r="B2600" s="192" t="s">
        <v>6416</v>
      </c>
      <c r="C2600" s="47">
        <v>1.55</v>
      </c>
      <c r="D2600" s="265">
        <f t="shared" si="40"/>
        <v>1.3686500000000001</v>
      </c>
    </row>
    <row r="2601" spans="1:4" s="5" customFormat="1" x14ac:dyDescent="0.2">
      <c r="A2601" s="191" t="s">
        <v>6440</v>
      </c>
      <c r="B2601" s="192" t="s">
        <v>6441</v>
      </c>
      <c r="C2601" s="47">
        <v>1.97</v>
      </c>
      <c r="D2601" s="265">
        <f t="shared" si="40"/>
        <v>1.7395099999999999</v>
      </c>
    </row>
    <row r="2602" spans="1:4" s="5" customFormat="1" x14ac:dyDescent="0.2">
      <c r="A2602" s="191" t="s">
        <v>19420</v>
      </c>
      <c r="B2602" s="192" t="s">
        <v>19421</v>
      </c>
      <c r="C2602" s="47">
        <v>2.0099999999999998</v>
      </c>
      <c r="D2602" s="265">
        <f t="shared" si="40"/>
        <v>1.7748299999999999</v>
      </c>
    </row>
    <row r="2603" spans="1:4" s="5" customFormat="1" x14ac:dyDescent="0.2">
      <c r="A2603" s="191" t="s">
        <v>19422</v>
      </c>
      <c r="B2603" s="192" t="s">
        <v>6408</v>
      </c>
      <c r="C2603" s="47">
        <v>6.61</v>
      </c>
      <c r="D2603" s="265">
        <f t="shared" si="40"/>
        <v>5.8366300000000004</v>
      </c>
    </row>
    <row r="2604" spans="1:4" s="5" customFormat="1" x14ac:dyDescent="0.2">
      <c r="A2604" s="191" t="s">
        <v>6442</v>
      </c>
      <c r="B2604" s="192" t="s">
        <v>6443</v>
      </c>
      <c r="C2604" s="47">
        <v>0.28000000000000003</v>
      </c>
      <c r="D2604" s="265">
        <f t="shared" si="40"/>
        <v>0.24724000000000002</v>
      </c>
    </row>
    <row r="2605" spans="1:4" s="5" customFormat="1" x14ac:dyDescent="0.2">
      <c r="A2605" s="191" t="s">
        <v>6444</v>
      </c>
      <c r="B2605" s="192" t="s">
        <v>6445</v>
      </c>
      <c r="C2605" s="47">
        <v>4.24</v>
      </c>
      <c r="D2605" s="265">
        <f t="shared" si="40"/>
        <v>3.7439200000000001</v>
      </c>
    </row>
    <row r="2606" spans="1:4" s="5" customFormat="1" x14ac:dyDescent="0.2">
      <c r="A2606" s="191" t="s">
        <v>6446</v>
      </c>
      <c r="B2606" s="192" t="s">
        <v>6447</v>
      </c>
      <c r="C2606" s="47">
        <v>2.5299999999999998</v>
      </c>
      <c r="D2606" s="265">
        <f t="shared" si="40"/>
        <v>2.2339899999999999</v>
      </c>
    </row>
    <row r="2607" spans="1:4" s="5" customFormat="1" x14ac:dyDescent="0.2">
      <c r="A2607" s="191" t="s">
        <v>6448</v>
      </c>
      <c r="B2607" s="192" t="s">
        <v>6449</v>
      </c>
      <c r="C2607" s="47">
        <v>1.97</v>
      </c>
      <c r="D2607" s="265">
        <f t="shared" si="40"/>
        <v>1.7395099999999999</v>
      </c>
    </row>
    <row r="2608" spans="1:4" s="5" customFormat="1" x14ac:dyDescent="0.2">
      <c r="A2608" s="191" t="s">
        <v>19423</v>
      </c>
      <c r="B2608" s="192" t="s">
        <v>19424</v>
      </c>
      <c r="C2608" s="47">
        <v>10.74</v>
      </c>
      <c r="D2608" s="265">
        <f t="shared" si="40"/>
        <v>9.4834200000000006</v>
      </c>
    </row>
    <row r="2609" spans="1:4" s="5" customFormat="1" x14ac:dyDescent="0.2">
      <c r="A2609" s="191" t="s">
        <v>6450</v>
      </c>
      <c r="B2609" s="192" t="s">
        <v>6451</v>
      </c>
      <c r="C2609" s="47">
        <v>2.95</v>
      </c>
      <c r="D2609" s="265">
        <f t="shared" si="40"/>
        <v>2.6048500000000003</v>
      </c>
    </row>
    <row r="2610" spans="1:4" s="5" customFormat="1" x14ac:dyDescent="0.2">
      <c r="A2610" s="191" t="s">
        <v>6452</v>
      </c>
      <c r="B2610" s="192" t="s">
        <v>6453</v>
      </c>
      <c r="C2610" s="47">
        <v>18.02</v>
      </c>
      <c r="D2610" s="265">
        <f t="shared" si="40"/>
        <v>15.911659999999999</v>
      </c>
    </row>
    <row r="2611" spans="1:4" s="5" customFormat="1" x14ac:dyDescent="0.2">
      <c r="A2611" s="191" t="s">
        <v>6454</v>
      </c>
      <c r="B2611" s="192" t="s">
        <v>6453</v>
      </c>
      <c r="C2611" s="47">
        <v>1.0900000000000001</v>
      </c>
      <c r="D2611" s="265">
        <f t="shared" si="40"/>
        <v>0.96247000000000005</v>
      </c>
    </row>
    <row r="2612" spans="1:4" s="5" customFormat="1" x14ac:dyDescent="0.2">
      <c r="A2612" s="191" t="s">
        <v>19425</v>
      </c>
      <c r="B2612" s="192" t="s">
        <v>6453</v>
      </c>
      <c r="C2612" s="47">
        <v>0.34</v>
      </c>
      <c r="D2612" s="265">
        <f t="shared" si="40"/>
        <v>0.30022000000000004</v>
      </c>
    </row>
    <row r="2613" spans="1:4" s="5" customFormat="1" x14ac:dyDescent="0.2">
      <c r="A2613" s="191" t="s">
        <v>19426</v>
      </c>
      <c r="B2613" s="192" t="s">
        <v>6453</v>
      </c>
      <c r="C2613" s="47">
        <v>2.17</v>
      </c>
      <c r="D2613" s="265">
        <f t="shared" si="40"/>
        <v>1.91611</v>
      </c>
    </row>
    <row r="2614" spans="1:4" s="5" customFormat="1" x14ac:dyDescent="0.2">
      <c r="A2614" s="191" t="s">
        <v>6455</v>
      </c>
      <c r="B2614" s="192" t="s">
        <v>6453</v>
      </c>
      <c r="C2614" s="47">
        <v>1.67</v>
      </c>
      <c r="D2614" s="265">
        <f t="shared" si="40"/>
        <v>1.47461</v>
      </c>
    </row>
    <row r="2615" spans="1:4" s="5" customFormat="1" x14ac:dyDescent="0.2">
      <c r="A2615" s="191" t="s">
        <v>6456</v>
      </c>
      <c r="B2615" s="192" t="s">
        <v>6453</v>
      </c>
      <c r="C2615" s="47">
        <v>3.71</v>
      </c>
      <c r="D2615" s="265">
        <f t="shared" si="40"/>
        <v>3.2759299999999998</v>
      </c>
    </row>
    <row r="2616" spans="1:4" s="5" customFormat="1" x14ac:dyDescent="0.2">
      <c r="A2616" s="191" t="s">
        <v>19427</v>
      </c>
      <c r="B2616" s="192" t="s">
        <v>6461</v>
      </c>
      <c r="C2616" s="47">
        <v>2.4300000000000002</v>
      </c>
      <c r="D2616" s="265">
        <f t="shared" si="40"/>
        <v>2.1456900000000001</v>
      </c>
    </row>
    <row r="2617" spans="1:4" s="5" customFormat="1" x14ac:dyDescent="0.2">
      <c r="A2617" s="191" t="s">
        <v>6457</v>
      </c>
      <c r="B2617" s="192" t="s">
        <v>6458</v>
      </c>
      <c r="C2617" s="47">
        <v>0.9</v>
      </c>
      <c r="D2617" s="265">
        <f t="shared" si="40"/>
        <v>0.79470000000000007</v>
      </c>
    </row>
    <row r="2618" spans="1:4" s="5" customFormat="1" x14ac:dyDescent="0.2">
      <c r="A2618" s="191" t="s">
        <v>19428</v>
      </c>
      <c r="B2618" s="192" t="s">
        <v>6459</v>
      </c>
      <c r="C2618" s="47">
        <v>2.38</v>
      </c>
      <c r="D2618" s="265">
        <f t="shared" si="40"/>
        <v>2.10154</v>
      </c>
    </row>
    <row r="2619" spans="1:4" s="5" customFormat="1" x14ac:dyDescent="0.2">
      <c r="A2619" s="191" t="s">
        <v>6460</v>
      </c>
      <c r="B2619" s="192" t="s">
        <v>6461</v>
      </c>
      <c r="C2619" s="47">
        <v>4.43</v>
      </c>
      <c r="D2619" s="265">
        <f t="shared" si="40"/>
        <v>3.9116899999999997</v>
      </c>
    </row>
    <row r="2620" spans="1:4" s="5" customFormat="1" x14ac:dyDescent="0.2">
      <c r="A2620" s="191" t="s">
        <v>6462</v>
      </c>
      <c r="B2620" s="192" t="s">
        <v>6461</v>
      </c>
      <c r="C2620" s="47">
        <v>1.4</v>
      </c>
      <c r="D2620" s="265">
        <f t="shared" si="40"/>
        <v>1.2362</v>
      </c>
    </row>
    <row r="2621" spans="1:4" s="5" customFormat="1" x14ac:dyDescent="0.2">
      <c r="A2621" s="191" t="s">
        <v>6463</v>
      </c>
      <c r="B2621" s="192" t="s">
        <v>6464</v>
      </c>
      <c r="C2621" s="47">
        <v>2.64</v>
      </c>
      <c r="D2621" s="265">
        <f t="shared" si="40"/>
        <v>2.3311200000000003</v>
      </c>
    </row>
    <row r="2622" spans="1:4" s="5" customFormat="1" x14ac:dyDescent="0.2">
      <c r="A2622" s="191" t="s">
        <v>6465</v>
      </c>
      <c r="B2622" s="192" t="s">
        <v>6466</v>
      </c>
      <c r="C2622" s="47">
        <v>1.08</v>
      </c>
      <c r="D2622" s="265">
        <f t="shared" si="40"/>
        <v>0.95364000000000004</v>
      </c>
    </row>
    <row r="2623" spans="1:4" s="5" customFormat="1" x14ac:dyDescent="0.2">
      <c r="A2623" s="191" t="s">
        <v>19429</v>
      </c>
      <c r="B2623" s="192" t="s">
        <v>6466</v>
      </c>
      <c r="C2623" s="47">
        <v>0.34</v>
      </c>
      <c r="D2623" s="265">
        <f t="shared" si="40"/>
        <v>0.30022000000000004</v>
      </c>
    </row>
    <row r="2624" spans="1:4" s="5" customFormat="1" x14ac:dyDescent="0.2">
      <c r="A2624" s="191" t="s">
        <v>6467</v>
      </c>
      <c r="B2624" s="192" t="s">
        <v>6466</v>
      </c>
      <c r="C2624" s="47">
        <v>3.62</v>
      </c>
      <c r="D2624" s="265">
        <f t="shared" si="40"/>
        <v>3.1964600000000001</v>
      </c>
    </row>
    <row r="2625" spans="1:4" s="5" customFormat="1" x14ac:dyDescent="0.2">
      <c r="A2625" s="191" t="s">
        <v>6468</v>
      </c>
      <c r="B2625" s="192" t="s">
        <v>6469</v>
      </c>
      <c r="C2625" s="47">
        <v>0.51</v>
      </c>
      <c r="D2625" s="265">
        <f t="shared" si="40"/>
        <v>0.45033000000000001</v>
      </c>
    </row>
    <row r="2626" spans="1:4" s="5" customFormat="1" x14ac:dyDescent="0.2">
      <c r="A2626" s="191" t="s">
        <v>19430</v>
      </c>
      <c r="B2626" s="192" t="s">
        <v>6466</v>
      </c>
      <c r="C2626" s="47">
        <v>0.7</v>
      </c>
      <c r="D2626" s="265">
        <f t="shared" si="40"/>
        <v>0.61809999999999998</v>
      </c>
    </row>
    <row r="2627" spans="1:4" s="5" customFormat="1" x14ac:dyDescent="0.2">
      <c r="A2627" s="191" t="s">
        <v>19431</v>
      </c>
      <c r="B2627" s="192" t="s">
        <v>6466</v>
      </c>
      <c r="C2627" s="47">
        <v>1.1000000000000001</v>
      </c>
      <c r="D2627" s="265">
        <f t="shared" si="40"/>
        <v>0.97130000000000005</v>
      </c>
    </row>
    <row r="2628" spans="1:4" s="5" customFormat="1" x14ac:dyDescent="0.2">
      <c r="A2628" s="191" t="s">
        <v>6470</v>
      </c>
      <c r="B2628" s="192" t="s">
        <v>6466</v>
      </c>
      <c r="C2628" s="47">
        <v>1.0900000000000001</v>
      </c>
      <c r="D2628" s="265">
        <f t="shared" si="40"/>
        <v>0.96247000000000005</v>
      </c>
    </row>
    <row r="2629" spans="1:4" s="5" customFormat="1" x14ac:dyDescent="0.2">
      <c r="A2629" s="191" t="s">
        <v>6471</v>
      </c>
      <c r="B2629" s="192" t="s">
        <v>6472</v>
      </c>
      <c r="C2629" s="47">
        <v>1.96</v>
      </c>
      <c r="D2629" s="265">
        <f t="shared" si="40"/>
        <v>1.73068</v>
      </c>
    </row>
    <row r="2630" spans="1:4" s="5" customFormat="1" x14ac:dyDescent="0.2">
      <c r="A2630" s="191" t="s">
        <v>6473</v>
      </c>
      <c r="B2630" s="192" t="s">
        <v>6474</v>
      </c>
      <c r="C2630" s="47">
        <v>0.53</v>
      </c>
      <c r="D2630" s="265">
        <f t="shared" si="40"/>
        <v>0.46799000000000002</v>
      </c>
    </row>
    <row r="2631" spans="1:4" s="5" customFormat="1" x14ac:dyDescent="0.2">
      <c r="A2631" s="191" t="s">
        <v>6475</v>
      </c>
      <c r="B2631" s="192" t="s">
        <v>6466</v>
      </c>
      <c r="C2631" s="47">
        <v>2.37</v>
      </c>
      <c r="D2631" s="265">
        <f t="shared" si="40"/>
        <v>2.0927100000000003</v>
      </c>
    </row>
    <row r="2632" spans="1:4" s="5" customFormat="1" x14ac:dyDescent="0.2">
      <c r="A2632" s="191" t="s">
        <v>19432</v>
      </c>
      <c r="B2632" s="192" t="s">
        <v>6466</v>
      </c>
      <c r="C2632" s="47">
        <v>4.3499999999999996</v>
      </c>
      <c r="D2632" s="265">
        <f t="shared" si="40"/>
        <v>3.8410499999999996</v>
      </c>
    </row>
    <row r="2633" spans="1:4" s="5" customFormat="1" x14ac:dyDescent="0.2">
      <c r="A2633" s="191" t="s">
        <v>6476</v>
      </c>
      <c r="B2633" s="192" t="s">
        <v>6477</v>
      </c>
      <c r="C2633" s="47">
        <v>1.0900000000000001</v>
      </c>
      <c r="D2633" s="265">
        <f t="shared" ref="D2633:D2696" si="41">C2633*0.883</f>
        <v>0.96247000000000005</v>
      </c>
    </row>
    <row r="2634" spans="1:4" s="5" customFormat="1" x14ac:dyDescent="0.2">
      <c r="A2634" s="191" t="s">
        <v>6478</v>
      </c>
      <c r="B2634" s="192" t="s">
        <v>6479</v>
      </c>
      <c r="C2634" s="47">
        <v>1.4</v>
      </c>
      <c r="D2634" s="265">
        <f t="shared" si="41"/>
        <v>1.2362</v>
      </c>
    </row>
    <row r="2635" spans="1:4" s="5" customFormat="1" x14ac:dyDescent="0.2">
      <c r="A2635" s="191" t="s">
        <v>6480</v>
      </c>
      <c r="B2635" s="192" t="s">
        <v>6481</v>
      </c>
      <c r="C2635" s="47">
        <v>1.96</v>
      </c>
      <c r="D2635" s="265">
        <f t="shared" si="41"/>
        <v>1.73068</v>
      </c>
    </row>
    <row r="2636" spans="1:4" s="5" customFormat="1" x14ac:dyDescent="0.2">
      <c r="A2636" s="191" t="s">
        <v>6482</v>
      </c>
      <c r="B2636" s="192" t="s">
        <v>6483</v>
      </c>
      <c r="C2636" s="47">
        <v>1.0900000000000001</v>
      </c>
      <c r="D2636" s="265">
        <f t="shared" si="41"/>
        <v>0.96247000000000005</v>
      </c>
    </row>
    <row r="2637" spans="1:4" s="5" customFormat="1" x14ac:dyDescent="0.2">
      <c r="A2637" s="191" t="s">
        <v>6484</v>
      </c>
      <c r="B2637" s="192" t="s">
        <v>6485</v>
      </c>
      <c r="C2637" s="47">
        <v>1.1000000000000001</v>
      </c>
      <c r="D2637" s="265">
        <f t="shared" si="41"/>
        <v>0.97130000000000005</v>
      </c>
    </row>
    <row r="2638" spans="1:4" s="5" customFormat="1" x14ac:dyDescent="0.2">
      <c r="A2638" s="191" t="s">
        <v>19433</v>
      </c>
      <c r="B2638" s="192" t="s">
        <v>6466</v>
      </c>
      <c r="C2638" s="47">
        <v>2.95</v>
      </c>
      <c r="D2638" s="265">
        <f t="shared" si="41"/>
        <v>2.6048500000000003</v>
      </c>
    </row>
    <row r="2639" spans="1:4" s="5" customFormat="1" x14ac:dyDescent="0.2">
      <c r="A2639" s="191" t="s">
        <v>6486</v>
      </c>
      <c r="B2639" s="192" t="s">
        <v>6466</v>
      </c>
      <c r="C2639" s="47">
        <v>2.69</v>
      </c>
      <c r="D2639" s="265">
        <f t="shared" si="41"/>
        <v>2.37527</v>
      </c>
    </row>
    <row r="2640" spans="1:4" s="5" customFormat="1" x14ac:dyDescent="0.2">
      <c r="A2640" s="191" t="s">
        <v>6487</v>
      </c>
      <c r="B2640" s="192" t="s">
        <v>6466</v>
      </c>
      <c r="C2640" s="47">
        <v>1.55</v>
      </c>
      <c r="D2640" s="265">
        <f t="shared" si="41"/>
        <v>1.3686500000000001</v>
      </c>
    </row>
    <row r="2641" spans="1:4" s="5" customFormat="1" x14ac:dyDescent="0.2">
      <c r="A2641" s="191" t="s">
        <v>6488</v>
      </c>
      <c r="B2641" s="192" t="s">
        <v>6466</v>
      </c>
      <c r="C2641" s="47">
        <v>17.25</v>
      </c>
      <c r="D2641" s="265">
        <f t="shared" si="41"/>
        <v>15.23175</v>
      </c>
    </row>
    <row r="2642" spans="1:4" s="5" customFormat="1" x14ac:dyDescent="0.2">
      <c r="A2642" s="191" t="s">
        <v>19434</v>
      </c>
      <c r="B2642" s="192" t="s">
        <v>6466</v>
      </c>
      <c r="C2642" s="47">
        <v>3.05</v>
      </c>
      <c r="D2642" s="265">
        <f t="shared" si="41"/>
        <v>2.6931499999999997</v>
      </c>
    </row>
    <row r="2643" spans="1:4" s="5" customFormat="1" x14ac:dyDescent="0.2">
      <c r="A2643" s="191" t="s">
        <v>6489</v>
      </c>
      <c r="B2643" s="192" t="s">
        <v>6466</v>
      </c>
      <c r="C2643" s="47">
        <v>1.81</v>
      </c>
      <c r="D2643" s="265">
        <f t="shared" si="41"/>
        <v>1.59823</v>
      </c>
    </row>
    <row r="2644" spans="1:4" s="5" customFormat="1" x14ac:dyDescent="0.2">
      <c r="A2644" s="191" t="s">
        <v>6490</v>
      </c>
      <c r="B2644" s="192" t="s">
        <v>6491</v>
      </c>
      <c r="C2644" s="47">
        <v>0.53</v>
      </c>
      <c r="D2644" s="265">
        <f t="shared" si="41"/>
        <v>0.46799000000000002</v>
      </c>
    </row>
    <row r="2645" spans="1:4" s="5" customFormat="1" x14ac:dyDescent="0.2">
      <c r="A2645" s="191" t="s">
        <v>6492</v>
      </c>
      <c r="B2645" s="192" t="s">
        <v>6493</v>
      </c>
      <c r="C2645" s="47">
        <v>2.2200000000000002</v>
      </c>
      <c r="D2645" s="265">
        <f t="shared" si="41"/>
        <v>1.9602600000000001</v>
      </c>
    </row>
    <row r="2646" spans="1:4" s="5" customFormat="1" x14ac:dyDescent="0.2">
      <c r="A2646" s="191" t="s">
        <v>6494</v>
      </c>
      <c r="B2646" s="192" t="s">
        <v>6495</v>
      </c>
      <c r="C2646" s="47">
        <v>0.49</v>
      </c>
      <c r="D2646" s="265">
        <f t="shared" si="41"/>
        <v>0.43267</v>
      </c>
    </row>
    <row r="2647" spans="1:4" s="5" customFormat="1" x14ac:dyDescent="0.2">
      <c r="A2647" s="191" t="s">
        <v>19435</v>
      </c>
      <c r="B2647" s="192" t="s">
        <v>19436</v>
      </c>
      <c r="C2647" s="47">
        <v>0.91</v>
      </c>
      <c r="D2647" s="265">
        <f t="shared" si="41"/>
        <v>0.80353000000000008</v>
      </c>
    </row>
    <row r="2648" spans="1:4" s="5" customFormat="1" x14ac:dyDescent="0.2">
      <c r="A2648" s="191" t="s">
        <v>6496</v>
      </c>
      <c r="B2648" s="192" t="s">
        <v>6497</v>
      </c>
      <c r="C2648" s="47">
        <v>1.97</v>
      </c>
      <c r="D2648" s="265">
        <f t="shared" si="41"/>
        <v>1.7395099999999999</v>
      </c>
    </row>
    <row r="2649" spans="1:4" s="5" customFormat="1" x14ac:dyDescent="0.2">
      <c r="A2649" s="191" t="s">
        <v>6498</v>
      </c>
      <c r="B2649" s="192" t="s">
        <v>6499</v>
      </c>
      <c r="C2649" s="47">
        <v>0.68</v>
      </c>
      <c r="D2649" s="265">
        <f t="shared" si="41"/>
        <v>0.60044000000000008</v>
      </c>
    </row>
    <row r="2650" spans="1:4" s="5" customFormat="1" x14ac:dyDescent="0.2">
      <c r="A2650" s="191" t="s">
        <v>6500</v>
      </c>
      <c r="B2650" s="192" t="s">
        <v>6501</v>
      </c>
      <c r="C2650" s="47">
        <v>0.91</v>
      </c>
      <c r="D2650" s="265">
        <f t="shared" si="41"/>
        <v>0.80353000000000008</v>
      </c>
    </row>
    <row r="2651" spans="1:4" s="5" customFormat="1" x14ac:dyDescent="0.2">
      <c r="A2651" s="191" t="s">
        <v>19437</v>
      </c>
      <c r="B2651" s="192" t="s">
        <v>19438</v>
      </c>
      <c r="C2651" s="47">
        <v>1.96</v>
      </c>
      <c r="D2651" s="265">
        <f t="shared" si="41"/>
        <v>1.73068</v>
      </c>
    </row>
    <row r="2652" spans="1:4" s="5" customFormat="1" x14ac:dyDescent="0.2">
      <c r="A2652" s="191" t="s">
        <v>19439</v>
      </c>
      <c r="B2652" s="192" t="s">
        <v>19440</v>
      </c>
      <c r="C2652" s="47">
        <v>1.97</v>
      </c>
      <c r="D2652" s="265">
        <f t="shared" si="41"/>
        <v>1.7395099999999999</v>
      </c>
    </row>
    <row r="2653" spans="1:4" s="5" customFormat="1" x14ac:dyDescent="0.2">
      <c r="A2653" s="191" t="s">
        <v>6502</v>
      </c>
      <c r="B2653" s="192" t="s">
        <v>6466</v>
      </c>
      <c r="C2653" s="47">
        <v>4.49</v>
      </c>
      <c r="D2653" s="265">
        <f t="shared" si="41"/>
        <v>3.9646700000000004</v>
      </c>
    </row>
    <row r="2654" spans="1:4" s="5" customFormat="1" x14ac:dyDescent="0.2">
      <c r="A2654" s="191" t="s">
        <v>6503</v>
      </c>
      <c r="B2654" s="192" t="s">
        <v>6466</v>
      </c>
      <c r="C2654" s="47">
        <v>3.36</v>
      </c>
      <c r="D2654" s="265">
        <f t="shared" si="41"/>
        <v>2.9668799999999997</v>
      </c>
    </row>
    <row r="2655" spans="1:4" s="5" customFormat="1" x14ac:dyDescent="0.2">
      <c r="A2655" s="191" t="s">
        <v>6504</v>
      </c>
      <c r="B2655" s="192" t="s">
        <v>6466</v>
      </c>
      <c r="C2655" s="47">
        <v>2.2200000000000002</v>
      </c>
      <c r="D2655" s="265">
        <f t="shared" si="41"/>
        <v>1.9602600000000001</v>
      </c>
    </row>
    <row r="2656" spans="1:4" s="5" customFormat="1" x14ac:dyDescent="0.2">
      <c r="A2656" s="191" t="s">
        <v>19441</v>
      </c>
      <c r="B2656" s="192" t="s">
        <v>19442</v>
      </c>
      <c r="C2656" s="47">
        <v>3.72</v>
      </c>
      <c r="D2656" s="265">
        <f t="shared" si="41"/>
        <v>3.2847600000000003</v>
      </c>
    </row>
    <row r="2657" spans="1:4" s="5" customFormat="1" x14ac:dyDescent="0.2">
      <c r="A2657" s="191" t="s">
        <v>6505</v>
      </c>
      <c r="B2657" s="192" t="s">
        <v>6506</v>
      </c>
      <c r="C2657" s="47">
        <v>3.25</v>
      </c>
      <c r="D2657" s="265">
        <f t="shared" si="41"/>
        <v>2.8697499999999998</v>
      </c>
    </row>
    <row r="2658" spans="1:4" s="5" customFormat="1" x14ac:dyDescent="0.2">
      <c r="A2658" s="191" t="s">
        <v>19443</v>
      </c>
      <c r="B2658" s="192" t="s">
        <v>19444</v>
      </c>
      <c r="C2658" s="47">
        <v>4.03</v>
      </c>
      <c r="D2658" s="265">
        <f t="shared" si="41"/>
        <v>3.5584900000000004</v>
      </c>
    </row>
    <row r="2659" spans="1:4" s="5" customFormat="1" x14ac:dyDescent="0.2">
      <c r="A2659" s="191" t="s">
        <v>6507</v>
      </c>
      <c r="B2659" s="192" t="s">
        <v>6508</v>
      </c>
      <c r="C2659" s="47">
        <v>6.85</v>
      </c>
      <c r="D2659" s="265">
        <f t="shared" si="41"/>
        <v>6.0485499999999996</v>
      </c>
    </row>
    <row r="2660" spans="1:4" s="5" customFormat="1" x14ac:dyDescent="0.2">
      <c r="A2660" s="191" t="s">
        <v>6509</v>
      </c>
      <c r="B2660" s="192" t="s">
        <v>6510</v>
      </c>
      <c r="C2660" s="47">
        <v>6.92</v>
      </c>
      <c r="D2660" s="265">
        <f t="shared" si="41"/>
        <v>6.11036</v>
      </c>
    </row>
    <row r="2661" spans="1:4" s="5" customFormat="1" x14ac:dyDescent="0.2">
      <c r="A2661" s="191" t="s">
        <v>19445</v>
      </c>
      <c r="B2661" s="192" t="s">
        <v>19446</v>
      </c>
      <c r="C2661" s="47">
        <v>1.0900000000000001</v>
      </c>
      <c r="D2661" s="265">
        <f t="shared" si="41"/>
        <v>0.96247000000000005</v>
      </c>
    </row>
    <row r="2662" spans="1:4" s="5" customFormat="1" x14ac:dyDescent="0.2">
      <c r="A2662" s="191" t="s">
        <v>6511</v>
      </c>
      <c r="B2662" s="192" t="s">
        <v>6512</v>
      </c>
      <c r="C2662" s="47">
        <v>0.95</v>
      </c>
      <c r="D2662" s="265">
        <f t="shared" si="41"/>
        <v>0.83884999999999998</v>
      </c>
    </row>
    <row r="2663" spans="1:4" s="5" customFormat="1" x14ac:dyDescent="0.2">
      <c r="A2663" s="191" t="s">
        <v>19447</v>
      </c>
      <c r="B2663" s="192" t="s">
        <v>19448</v>
      </c>
      <c r="C2663" s="47">
        <v>0.92</v>
      </c>
      <c r="D2663" s="265">
        <f t="shared" si="41"/>
        <v>0.81236000000000008</v>
      </c>
    </row>
    <row r="2664" spans="1:4" s="5" customFormat="1" x14ac:dyDescent="0.2">
      <c r="A2664" s="191" t="s">
        <v>6513</v>
      </c>
      <c r="B2664" s="192" t="s">
        <v>6514</v>
      </c>
      <c r="C2664" s="47">
        <v>4.58</v>
      </c>
      <c r="D2664" s="265">
        <f t="shared" si="41"/>
        <v>4.0441400000000005</v>
      </c>
    </row>
    <row r="2665" spans="1:4" s="5" customFormat="1" x14ac:dyDescent="0.2">
      <c r="A2665" s="191" t="s">
        <v>6515</v>
      </c>
      <c r="B2665" s="192" t="s">
        <v>6516</v>
      </c>
      <c r="C2665" s="47">
        <v>1.97</v>
      </c>
      <c r="D2665" s="265">
        <f t="shared" si="41"/>
        <v>1.7395099999999999</v>
      </c>
    </row>
    <row r="2666" spans="1:4" s="5" customFormat="1" x14ac:dyDescent="0.2">
      <c r="A2666" s="191" t="s">
        <v>6517</v>
      </c>
      <c r="B2666" s="192" t="s">
        <v>6518</v>
      </c>
      <c r="C2666" s="47">
        <v>0.72</v>
      </c>
      <c r="D2666" s="265">
        <f t="shared" si="41"/>
        <v>0.63575999999999999</v>
      </c>
    </row>
    <row r="2667" spans="1:4" s="5" customFormat="1" x14ac:dyDescent="0.2">
      <c r="A2667" s="191" t="s">
        <v>6519</v>
      </c>
      <c r="B2667" s="192" t="s">
        <v>6520</v>
      </c>
      <c r="C2667" s="47">
        <v>0.47</v>
      </c>
      <c r="D2667" s="265">
        <f t="shared" si="41"/>
        <v>0.41500999999999999</v>
      </c>
    </row>
    <row r="2668" spans="1:4" s="5" customFormat="1" x14ac:dyDescent="0.2">
      <c r="A2668" s="191" t="s">
        <v>19449</v>
      </c>
      <c r="B2668" s="192" t="s">
        <v>19450</v>
      </c>
      <c r="C2668" s="47">
        <v>0.68</v>
      </c>
      <c r="D2668" s="265">
        <f t="shared" si="41"/>
        <v>0.60044000000000008</v>
      </c>
    </row>
    <row r="2669" spans="1:4" s="5" customFormat="1" x14ac:dyDescent="0.2">
      <c r="A2669" s="191" t="s">
        <v>6521</v>
      </c>
      <c r="B2669" s="192" t="s">
        <v>6522</v>
      </c>
      <c r="C2669" s="47">
        <v>7.7</v>
      </c>
      <c r="D2669" s="265">
        <f t="shared" si="41"/>
        <v>6.7991000000000001</v>
      </c>
    </row>
    <row r="2670" spans="1:4" s="5" customFormat="1" x14ac:dyDescent="0.2">
      <c r="A2670" s="191" t="s">
        <v>6523</v>
      </c>
      <c r="B2670" s="192" t="s">
        <v>6524</v>
      </c>
      <c r="C2670" s="47">
        <v>5.0599999999999996</v>
      </c>
      <c r="D2670" s="265">
        <f t="shared" si="41"/>
        <v>4.4679799999999998</v>
      </c>
    </row>
    <row r="2671" spans="1:4" s="5" customFormat="1" x14ac:dyDescent="0.2">
      <c r="A2671" s="191" t="s">
        <v>19451</v>
      </c>
      <c r="B2671" s="192" t="s">
        <v>19450</v>
      </c>
      <c r="C2671" s="47">
        <v>1.0900000000000001</v>
      </c>
      <c r="D2671" s="265">
        <f t="shared" si="41"/>
        <v>0.96247000000000005</v>
      </c>
    </row>
    <row r="2672" spans="1:4" s="5" customFormat="1" x14ac:dyDescent="0.2">
      <c r="A2672" s="191" t="s">
        <v>6525</v>
      </c>
      <c r="B2672" s="192" t="s">
        <v>6526</v>
      </c>
      <c r="C2672" s="47">
        <v>1.35</v>
      </c>
      <c r="D2672" s="265">
        <f t="shared" si="41"/>
        <v>1.1920500000000001</v>
      </c>
    </row>
    <row r="2673" spans="1:4" s="5" customFormat="1" x14ac:dyDescent="0.2">
      <c r="A2673" s="191" t="s">
        <v>6527</v>
      </c>
      <c r="B2673" s="192" t="s">
        <v>6528</v>
      </c>
      <c r="C2673" s="47">
        <v>0.76</v>
      </c>
      <c r="D2673" s="265">
        <f t="shared" si="41"/>
        <v>0.67108000000000001</v>
      </c>
    </row>
    <row r="2674" spans="1:4" s="5" customFormat="1" x14ac:dyDescent="0.2">
      <c r="A2674" s="191" t="s">
        <v>6529</v>
      </c>
      <c r="B2674" s="192" t="s">
        <v>6530</v>
      </c>
      <c r="C2674" s="47">
        <v>1.0900000000000001</v>
      </c>
      <c r="D2674" s="265">
        <f t="shared" si="41"/>
        <v>0.96247000000000005</v>
      </c>
    </row>
    <row r="2675" spans="1:4" s="5" customFormat="1" x14ac:dyDescent="0.2">
      <c r="A2675" s="191" t="s">
        <v>6531</v>
      </c>
      <c r="B2675" s="192" t="s">
        <v>6532</v>
      </c>
      <c r="C2675" s="47">
        <v>1.61</v>
      </c>
      <c r="D2675" s="265">
        <f t="shared" si="41"/>
        <v>1.4216300000000002</v>
      </c>
    </row>
    <row r="2676" spans="1:4" s="5" customFormat="1" x14ac:dyDescent="0.2">
      <c r="A2676" s="191" t="s">
        <v>6533</v>
      </c>
      <c r="B2676" s="192" t="s">
        <v>6534</v>
      </c>
      <c r="C2676" s="47">
        <v>1.08</v>
      </c>
      <c r="D2676" s="265">
        <f t="shared" si="41"/>
        <v>0.95364000000000004</v>
      </c>
    </row>
    <row r="2677" spans="1:4" s="5" customFormat="1" x14ac:dyDescent="0.2">
      <c r="A2677" s="191" t="s">
        <v>6535</v>
      </c>
      <c r="B2677" s="192" t="s">
        <v>6536</v>
      </c>
      <c r="C2677" s="47">
        <v>3.36</v>
      </c>
      <c r="D2677" s="265">
        <f t="shared" si="41"/>
        <v>2.9668799999999997</v>
      </c>
    </row>
    <row r="2678" spans="1:4" s="5" customFormat="1" x14ac:dyDescent="0.2">
      <c r="A2678" s="191" t="s">
        <v>19452</v>
      </c>
      <c r="B2678" s="192" t="s">
        <v>19453</v>
      </c>
      <c r="C2678" s="47">
        <v>0.68</v>
      </c>
      <c r="D2678" s="265">
        <f t="shared" si="41"/>
        <v>0.60044000000000008</v>
      </c>
    </row>
    <row r="2679" spans="1:4" s="5" customFormat="1" x14ac:dyDescent="0.2">
      <c r="A2679" s="191" t="s">
        <v>19454</v>
      </c>
      <c r="B2679" s="192" t="s">
        <v>19455</v>
      </c>
      <c r="C2679" s="47">
        <v>0.53</v>
      </c>
      <c r="D2679" s="265">
        <f t="shared" si="41"/>
        <v>0.46799000000000002</v>
      </c>
    </row>
    <row r="2680" spans="1:4" s="5" customFormat="1" x14ac:dyDescent="0.2">
      <c r="A2680" s="191" t="s">
        <v>6537</v>
      </c>
      <c r="B2680" s="192" t="s">
        <v>6538</v>
      </c>
      <c r="C2680" s="47">
        <v>0.53</v>
      </c>
      <c r="D2680" s="265">
        <f t="shared" si="41"/>
        <v>0.46799000000000002</v>
      </c>
    </row>
    <row r="2681" spans="1:4" s="5" customFormat="1" x14ac:dyDescent="0.2">
      <c r="A2681" s="191" t="s">
        <v>6539</v>
      </c>
      <c r="B2681" s="192" t="s">
        <v>6540</v>
      </c>
      <c r="C2681" s="47">
        <v>1.08</v>
      </c>
      <c r="D2681" s="265">
        <f t="shared" si="41"/>
        <v>0.95364000000000004</v>
      </c>
    </row>
    <row r="2682" spans="1:4" s="5" customFormat="1" x14ac:dyDescent="0.2">
      <c r="A2682" s="191" t="s">
        <v>6541</v>
      </c>
      <c r="B2682" s="192" t="s">
        <v>6542</v>
      </c>
      <c r="C2682" s="47">
        <v>4.22</v>
      </c>
      <c r="D2682" s="265">
        <f t="shared" si="41"/>
        <v>3.7262599999999999</v>
      </c>
    </row>
    <row r="2683" spans="1:4" s="5" customFormat="1" x14ac:dyDescent="0.2">
      <c r="A2683" s="191" t="s">
        <v>6543</v>
      </c>
      <c r="B2683" s="192" t="s">
        <v>6544</v>
      </c>
      <c r="C2683" s="47">
        <v>1.0900000000000001</v>
      </c>
      <c r="D2683" s="265">
        <f t="shared" si="41"/>
        <v>0.96247000000000005</v>
      </c>
    </row>
    <row r="2684" spans="1:4" s="5" customFormat="1" x14ac:dyDescent="0.2">
      <c r="A2684" s="191" t="s">
        <v>19456</v>
      </c>
      <c r="B2684" s="192" t="s">
        <v>19457</v>
      </c>
      <c r="C2684" s="47">
        <v>1.29</v>
      </c>
      <c r="D2684" s="265">
        <f t="shared" si="41"/>
        <v>1.13907</v>
      </c>
    </row>
    <row r="2685" spans="1:4" s="5" customFormat="1" x14ac:dyDescent="0.2">
      <c r="A2685" s="191" t="s">
        <v>6545</v>
      </c>
      <c r="B2685" s="192" t="s">
        <v>6546</v>
      </c>
      <c r="C2685" s="47">
        <v>0.24</v>
      </c>
      <c r="D2685" s="265">
        <f t="shared" si="41"/>
        <v>0.21192</v>
      </c>
    </row>
    <row r="2686" spans="1:4" s="5" customFormat="1" x14ac:dyDescent="0.2">
      <c r="A2686" s="191" t="s">
        <v>6547</v>
      </c>
      <c r="B2686" s="192" t="s">
        <v>6548</v>
      </c>
      <c r="C2686" s="47">
        <v>2.2200000000000002</v>
      </c>
      <c r="D2686" s="265">
        <f t="shared" si="41"/>
        <v>1.9602600000000001</v>
      </c>
    </row>
    <row r="2687" spans="1:4" s="5" customFormat="1" x14ac:dyDescent="0.2">
      <c r="A2687" s="191" t="s">
        <v>6550</v>
      </c>
      <c r="B2687" s="192" t="s">
        <v>6551</v>
      </c>
      <c r="C2687" s="47">
        <v>0.53</v>
      </c>
      <c r="D2687" s="265">
        <f t="shared" si="41"/>
        <v>0.46799000000000002</v>
      </c>
    </row>
    <row r="2688" spans="1:4" s="5" customFormat="1" x14ac:dyDescent="0.2">
      <c r="A2688" s="191" t="s">
        <v>6552</v>
      </c>
      <c r="B2688" s="192" t="s">
        <v>6553</v>
      </c>
      <c r="C2688" s="47">
        <v>2.27</v>
      </c>
      <c r="D2688" s="265">
        <f t="shared" si="41"/>
        <v>2.00441</v>
      </c>
    </row>
    <row r="2689" spans="1:4" s="5" customFormat="1" x14ac:dyDescent="0.2">
      <c r="A2689" s="191" t="s">
        <v>6554</v>
      </c>
      <c r="B2689" s="192" t="s">
        <v>6555</v>
      </c>
      <c r="C2689" s="47">
        <v>0.43</v>
      </c>
      <c r="D2689" s="265">
        <f t="shared" si="41"/>
        <v>0.37968999999999997</v>
      </c>
    </row>
    <row r="2690" spans="1:4" s="5" customFormat="1" x14ac:dyDescent="0.2">
      <c r="A2690" s="191" t="s">
        <v>6556</v>
      </c>
      <c r="B2690" s="192" t="s">
        <v>6557</v>
      </c>
      <c r="C2690" s="47">
        <v>1.81</v>
      </c>
      <c r="D2690" s="265">
        <f t="shared" si="41"/>
        <v>1.59823</v>
      </c>
    </row>
    <row r="2691" spans="1:4" s="5" customFormat="1" x14ac:dyDescent="0.2">
      <c r="A2691" s="191" t="s">
        <v>6558</v>
      </c>
      <c r="B2691" s="192" t="s">
        <v>6559</v>
      </c>
      <c r="C2691" s="47">
        <v>0.43</v>
      </c>
      <c r="D2691" s="265">
        <f t="shared" si="41"/>
        <v>0.37968999999999997</v>
      </c>
    </row>
    <row r="2692" spans="1:4" s="5" customFormat="1" x14ac:dyDescent="0.2">
      <c r="A2692" s="191" t="s">
        <v>6560</v>
      </c>
      <c r="B2692" s="192" t="s">
        <v>6561</v>
      </c>
      <c r="C2692" s="47">
        <v>1.04</v>
      </c>
      <c r="D2692" s="265">
        <f t="shared" si="41"/>
        <v>0.91832000000000003</v>
      </c>
    </row>
    <row r="2693" spans="1:4" s="5" customFormat="1" x14ac:dyDescent="0.2">
      <c r="A2693" s="191" t="s">
        <v>6562</v>
      </c>
      <c r="B2693" s="192" t="s">
        <v>6563</v>
      </c>
      <c r="C2693" s="47">
        <v>1.18</v>
      </c>
      <c r="D2693" s="265">
        <f t="shared" si="41"/>
        <v>1.0419399999999999</v>
      </c>
    </row>
    <row r="2694" spans="1:4" s="5" customFormat="1" x14ac:dyDescent="0.2">
      <c r="A2694" s="191" t="s">
        <v>6564</v>
      </c>
      <c r="B2694" s="192" t="s">
        <v>6549</v>
      </c>
      <c r="C2694" s="47">
        <v>0.53</v>
      </c>
      <c r="D2694" s="265">
        <f t="shared" si="41"/>
        <v>0.46799000000000002</v>
      </c>
    </row>
    <row r="2695" spans="1:4" s="5" customFormat="1" x14ac:dyDescent="0.2">
      <c r="A2695" s="191" t="s">
        <v>6565</v>
      </c>
      <c r="B2695" s="192" t="s">
        <v>6566</v>
      </c>
      <c r="C2695" s="47">
        <v>1.61</v>
      </c>
      <c r="D2695" s="265">
        <f t="shared" si="41"/>
        <v>1.4216300000000002</v>
      </c>
    </row>
    <row r="2696" spans="1:4" s="5" customFormat="1" x14ac:dyDescent="0.2">
      <c r="A2696" s="191" t="s">
        <v>6567</v>
      </c>
      <c r="B2696" s="192" t="s">
        <v>6568</v>
      </c>
      <c r="C2696" s="47">
        <v>0.68</v>
      </c>
      <c r="D2696" s="265">
        <f t="shared" si="41"/>
        <v>0.60044000000000008</v>
      </c>
    </row>
    <row r="2697" spans="1:4" s="5" customFormat="1" x14ac:dyDescent="0.2">
      <c r="A2697" s="191" t="s">
        <v>19458</v>
      </c>
      <c r="B2697" s="192" t="s">
        <v>6578</v>
      </c>
      <c r="C2697" s="47">
        <v>5.74</v>
      </c>
      <c r="D2697" s="265">
        <f t="shared" ref="D2697:D2760" si="42">C2697*0.883</f>
        <v>5.0684200000000006</v>
      </c>
    </row>
    <row r="2698" spans="1:4" s="5" customFormat="1" x14ac:dyDescent="0.2">
      <c r="A2698" s="191" t="s">
        <v>6569</v>
      </c>
      <c r="B2698" s="192" t="s">
        <v>6570</v>
      </c>
      <c r="C2698" s="47">
        <v>0.53</v>
      </c>
      <c r="D2698" s="265">
        <f t="shared" si="42"/>
        <v>0.46799000000000002</v>
      </c>
    </row>
    <row r="2699" spans="1:4" s="5" customFormat="1" x14ac:dyDescent="0.2">
      <c r="A2699" s="191" t="s">
        <v>6571</v>
      </c>
      <c r="B2699" s="192" t="s">
        <v>6572</v>
      </c>
      <c r="C2699" s="47">
        <v>0.69</v>
      </c>
      <c r="D2699" s="265">
        <f t="shared" si="42"/>
        <v>0.60926999999999998</v>
      </c>
    </row>
    <row r="2700" spans="1:4" s="5" customFormat="1" x14ac:dyDescent="0.2">
      <c r="A2700" s="191" t="s">
        <v>6573</v>
      </c>
      <c r="B2700" s="192" t="s">
        <v>6574</v>
      </c>
      <c r="C2700" s="47">
        <v>0.24</v>
      </c>
      <c r="D2700" s="265">
        <f t="shared" si="42"/>
        <v>0.21192</v>
      </c>
    </row>
    <row r="2701" spans="1:4" s="5" customFormat="1" x14ac:dyDescent="0.2">
      <c r="A2701" s="191" t="s">
        <v>6575</v>
      </c>
      <c r="B2701" s="192" t="s">
        <v>6576</v>
      </c>
      <c r="C2701" s="47">
        <v>0.38</v>
      </c>
      <c r="D2701" s="265">
        <f t="shared" si="42"/>
        <v>0.33554</v>
      </c>
    </row>
    <row r="2702" spans="1:4" s="5" customFormat="1" x14ac:dyDescent="0.2">
      <c r="A2702" s="191" t="s">
        <v>6577</v>
      </c>
      <c r="B2702" s="192" t="s">
        <v>6578</v>
      </c>
      <c r="C2702" s="47">
        <v>0.56999999999999995</v>
      </c>
      <c r="D2702" s="265">
        <f t="shared" si="42"/>
        <v>0.50330999999999992</v>
      </c>
    </row>
    <row r="2703" spans="1:4" s="5" customFormat="1" x14ac:dyDescent="0.2">
      <c r="A2703" s="191" t="s">
        <v>6579</v>
      </c>
      <c r="B2703" s="192" t="s">
        <v>6580</v>
      </c>
      <c r="C2703" s="47">
        <v>0.69</v>
      </c>
      <c r="D2703" s="265">
        <f t="shared" si="42"/>
        <v>0.60926999999999998</v>
      </c>
    </row>
    <row r="2704" spans="1:4" s="5" customFormat="1" x14ac:dyDescent="0.2">
      <c r="A2704" s="191" t="s">
        <v>6581</v>
      </c>
      <c r="B2704" s="192" t="s">
        <v>6582</v>
      </c>
      <c r="C2704" s="47">
        <v>1.66</v>
      </c>
      <c r="D2704" s="265">
        <f t="shared" si="42"/>
        <v>1.4657799999999999</v>
      </c>
    </row>
    <row r="2705" spans="1:4" s="5" customFormat="1" x14ac:dyDescent="0.2">
      <c r="A2705" s="191" t="s">
        <v>6583</v>
      </c>
      <c r="B2705" s="192" t="s">
        <v>6584</v>
      </c>
      <c r="C2705" s="47">
        <v>0.7</v>
      </c>
      <c r="D2705" s="265">
        <f t="shared" si="42"/>
        <v>0.61809999999999998</v>
      </c>
    </row>
    <row r="2706" spans="1:4" s="5" customFormat="1" x14ac:dyDescent="0.2">
      <c r="A2706" s="191" t="s">
        <v>6585</v>
      </c>
      <c r="B2706" s="192" t="s">
        <v>6586</v>
      </c>
      <c r="C2706" s="47">
        <v>2.4300000000000002</v>
      </c>
      <c r="D2706" s="265">
        <f t="shared" si="42"/>
        <v>2.1456900000000001</v>
      </c>
    </row>
    <row r="2707" spans="1:4" s="5" customFormat="1" x14ac:dyDescent="0.2">
      <c r="A2707" s="191" t="s">
        <v>6587</v>
      </c>
      <c r="B2707" s="192" t="s">
        <v>6588</v>
      </c>
      <c r="C2707" s="47">
        <v>2.95</v>
      </c>
      <c r="D2707" s="265">
        <f t="shared" si="42"/>
        <v>2.6048500000000003</v>
      </c>
    </row>
    <row r="2708" spans="1:4" s="5" customFormat="1" x14ac:dyDescent="0.2">
      <c r="A2708" s="191" t="s">
        <v>19459</v>
      </c>
      <c r="B2708" s="192" t="s">
        <v>19460</v>
      </c>
      <c r="C2708" s="47">
        <v>18.64</v>
      </c>
      <c r="D2708" s="265">
        <f t="shared" si="42"/>
        <v>16.459120000000002</v>
      </c>
    </row>
    <row r="2709" spans="1:4" s="5" customFormat="1" x14ac:dyDescent="0.2">
      <c r="A2709" s="191" t="s">
        <v>6589</v>
      </c>
      <c r="B2709" s="192" t="s">
        <v>6590</v>
      </c>
      <c r="C2709" s="47">
        <v>17.46</v>
      </c>
      <c r="D2709" s="265">
        <f t="shared" si="42"/>
        <v>15.41718</v>
      </c>
    </row>
    <row r="2710" spans="1:4" s="5" customFormat="1" x14ac:dyDescent="0.2">
      <c r="A2710" s="191" t="s">
        <v>19461</v>
      </c>
      <c r="B2710" s="192" t="s">
        <v>19462</v>
      </c>
      <c r="C2710" s="47">
        <v>3.82</v>
      </c>
      <c r="D2710" s="265">
        <f t="shared" si="42"/>
        <v>3.3730599999999997</v>
      </c>
    </row>
    <row r="2711" spans="1:4" s="5" customFormat="1" x14ac:dyDescent="0.2">
      <c r="A2711" s="191" t="s">
        <v>19463</v>
      </c>
      <c r="B2711" s="192" t="s">
        <v>19464</v>
      </c>
      <c r="C2711" s="47">
        <v>6.66</v>
      </c>
      <c r="D2711" s="265">
        <f t="shared" si="42"/>
        <v>5.8807800000000006</v>
      </c>
    </row>
    <row r="2712" spans="1:4" s="5" customFormat="1" x14ac:dyDescent="0.2">
      <c r="A2712" s="191" t="s">
        <v>19465</v>
      </c>
      <c r="B2712" s="192" t="s">
        <v>19466</v>
      </c>
      <c r="C2712" s="47">
        <v>1.34</v>
      </c>
      <c r="D2712" s="265">
        <f t="shared" si="42"/>
        <v>1.1832200000000002</v>
      </c>
    </row>
    <row r="2713" spans="1:4" s="5" customFormat="1" x14ac:dyDescent="0.2">
      <c r="A2713" s="191" t="s">
        <v>6591</v>
      </c>
      <c r="B2713" s="192" t="s">
        <v>6592</v>
      </c>
      <c r="C2713" s="47">
        <v>1.0900000000000001</v>
      </c>
      <c r="D2713" s="265">
        <f t="shared" si="42"/>
        <v>0.96247000000000005</v>
      </c>
    </row>
    <row r="2714" spans="1:4" s="5" customFormat="1" x14ac:dyDescent="0.2">
      <c r="A2714" s="191" t="s">
        <v>19467</v>
      </c>
      <c r="B2714" s="192" t="s">
        <v>19468</v>
      </c>
      <c r="C2714" s="47">
        <v>0.52</v>
      </c>
      <c r="D2714" s="265">
        <f t="shared" si="42"/>
        <v>0.45916000000000001</v>
      </c>
    </row>
    <row r="2715" spans="1:4" s="5" customFormat="1" x14ac:dyDescent="0.2">
      <c r="A2715" s="191" t="s">
        <v>19469</v>
      </c>
      <c r="B2715" s="192" t="s">
        <v>19470</v>
      </c>
      <c r="C2715" s="47">
        <v>2.33</v>
      </c>
      <c r="D2715" s="265">
        <f t="shared" si="42"/>
        <v>2.0573900000000003</v>
      </c>
    </row>
    <row r="2716" spans="1:4" s="5" customFormat="1" x14ac:dyDescent="0.2">
      <c r="A2716" s="191" t="s">
        <v>6593</v>
      </c>
      <c r="B2716" s="192" t="s">
        <v>6594</v>
      </c>
      <c r="C2716" s="47">
        <v>1.19</v>
      </c>
      <c r="D2716" s="265">
        <f t="shared" si="42"/>
        <v>1.05077</v>
      </c>
    </row>
    <row r="2717" spans="1:4" s="5" customFormat="1" x14ac:dyDescent="0.2">
      <c r="A2717" s="191" t="s">
        <v>6595</v>
      </c>
      <c r="B2717" s="192" t="s">
        <v>6596</v>
      </c>
      <c r="C2717" s="47">
        <v>4.18</v>
      </c>
      <c r="D2717" s="265">
        <f t="shared" si="42"/>
        <v>3.6909399999999999</v>
      </c>
    </row>
    <row r="2718" spans="1:4" s="5" customFormat="1" x14ac:dyDescent="0.2">
      <c r="A2718" s="191" t="s">
        <v>6597</v>
      </c>
      <c r="B2718" s="192" t="s">
        <v>6598</v>
      </c>
      <c r="C2718" s="47">
        <v>1.81</v>
      </c>
      <c r="D2718" s="265">
        <f t="shared" si="42"/>
        <v>1.59823</v>
      </c>
    </row>
    <row r="2719" spans="1:4" s="5" customFormat="1" x14ac:dyDescent="0.2">
      <c r="A2719" s="191" t="s">
        <v>6599</v>
      </c>
      <c r="B2719" s="192" t="s">
        <v>6600</v>
      </c>
      <c r="C2719" s="47">
        <v>1.45</v>
      </c>
      <c r="D2719" s="265">
        <f t="shared" si="42"/>
        <v>1.2803499999999999</v>
      </c>
    </row>
    <row r="2720" spans="1:4" s="5" customFormat="1" x14ac:dyDescent="0.2">
      <c r="A2720" s="191" t="s">
        <v>19471</v>
      </c>
      <c r="B2720" s="192" t="s">
        <v>19472</v>
      </c>
      <c r="C2720" s="47">
        <v>1.29</v>
      </c>
      <c r="D2720" s="265">
        <f t="shared" si="42"/>
        <v>1.13907</v>
      </c>
    </row>
    <row r="2721" spans="1:4" s="5" customFormat="1" x14ac:dyDescent="0.2">
      <c r="A2721" s="191" t="s">
        <v>6601</v>
      </c>
      <c r="B2721" s="192" t="s">
        <v>6602</v>
      </c>
      <c r="C2721" s="47">
        <v>2.17</v>
      </c>
      <c r="D2721" s="265">
        <f t="shared" si="42"/>
        <v>1.91611</v>
      </c>
    </row>
    <row r="2722" spans="1:4" s="5" customFormat="1" x14ac:dyDescent="0.2">
      <c r="A2722" s="191" t="s">
        <v>6603</v>
      </c>
      <c r="B2722" s="192" t="s">
        <v>6604</v>
      </c>
      <c r="C2722" s="47">
        <v>2.16</v>
      </c>
      <c r="D2722" s="265">
        <f t="shared" si="42"/>
        <v>1.9072800000000001</v>
      </c>
    </row>
    <row r="2723" spans="1:4" s="5" customFormat="1" x14ac:dyDescent="0.2">
      <c r="A2723" s="191" t="s">
        <v>6605</v>
      </c>
      <c r="B2723" s="192" t="s">
        <v>6606</v>
      </c>
      <c r="C2723" s="47">
        <v>12.19</v>
      </c>
      <c r="D2723" s="265">
        <f t="shared" si="42"/>
        <v>10.763769999999999</v>
      </c>
    </row>
    <row r="2724" spans="1:4" s="5" customFormat="1" x14ac:dyDescent="0.2">
      <c r="A2724" s="191" t="s">
        <v>6607</v>
      </c>
      <c r="B2724" s="192" t="s">
        <v>6608</v>
      </c>
      <c r="C2724" s="47">
        <v>10.79</v>
      </c>
      <c r="D2724" s="265">
        <f t="shared" si="42"/>
        <v>9.527569999999999</v>
      </c>
    </row>
    <row r="2725" spans="1:4" s="5" customFormat="1" x14ac:dyDescent="0.2">
      <c r="A2725" s="191" t="s">
        <v>6609</v>
      </c>
      <c r="B2725" s="192" t="s">
        <v>6610</v>
      </c>
      <c r="C2725" s="47">
        <v>3.36</v>
      </c>
      <c r="D2725" s="265">
        <f t="shared" si="42"/>
        <v>2.9668799999999997</v>
      </c>
    </row>
    <row r="2726" spans="1:4" s="5" customFormat="1" x14ac:dyDescent="0.2">
      <c r="A2726" s="191" t="s">
        <v>6611</v>
      </c>
      <c r="B2726" s="192" t="s">
        <v>6612</v>
      </c>
      <c r="C2726" s="47">
        <v>0.69</v>
      </c>
      <c r="D2726" s="265">
        <f t="shared" si="42"/>
        <v>0.60926999999999998</v>
      </c>
    </row>
    <row r="2727" spans="1:4" s="5" customFormat="1" x14ac:dyDescent="0.2">
      <c r="A2727" s="191" t="s">
        <v>6613</v>
      </c>
      <c r="B2727" s="192" t="s">
        <v>6614</v>
      </c>
      <c r="C2727" s="47">
        <v>1.3</v>
      </c>
      <c r="D2727" s="265">
        <f t="shared" si="42"/>
        <v>1.1479000000000001</v>
      </c>
    </row>
    <row r="2728" spans="1:4" s="5" customFormat="1" x14ac:dyDescent="0.2">
      <c r="A2728" s="191" t="s">
        <v>6615</v>
      </c>
      <c r="B2728" s="192" t="s">
        <v>6616</v>
      </c>
      <c r="C2728" s="47">
        <v>3.72</v>
      </c>
      <c r="D2728" s="265">
        <f t="shared" si="42"/>
        <v>3.2847600000000003</v>
      </c>
    </row>
    <row r="2729" spans="1:4" s="5" customFormat="1" x14ac:dyDescent="0.2">
      <c r="A2729" s="191" t="s">
        <v>19473</v>
      </c>
      <c r="B2729" s="192" t="s">
        <v>19474</v>
      </c>
      <c r="C2729" s="47">
        <v>2.23</v>
      </c>
      <c r="D2729" s="265">
        <f t="shared" si="42"/>
        <v>1.96909</v>
      </c>
    </row>
    <row r="2730" spans="1:4" s="5" customFormat="1" x14ac:dyDescent="0.2">
      <c r="A2730" s="191" t="s">
        <v>6617</v>
      </c>
      <c r="B2730" s="192" t="s">
        <v>6614</v>
      </c>
      <c r="C2730" s="47">
        <v>1.4</v>
      </c>
      <c r="D2730" s="265">
        <f t="shared" si="42"/>
        <v>1.2362</v>
      </c>
    </row>
    <row r="2731" spans="1:4" s="5" customFormat="1" x14ac:dyDescent="0.2">
      <c r="A2731" s="191" t="s">
        <v>6618</v>
      </c>
      <c r="B2731" s="192" t="s">
        <v>6619</v>
      </c>
      <c r="C2731" s="47">
        <v>3.26</v>
      </c>
      <c r="D2731" s="265">
        <f t="shared" si="42"/>
        <v>2.8785799999999999</v>
      </c>
    </row>
    <row r="2732" spans="1:4" s="5" customFormat="1" x14ac:dyDescent="0.2">
      <c r="A2732" s="191" t="s">
        <v>6620</v>
      </c>
      <c r="B2732" s="192" t="s">
        <v>6621</v>
      </c>
      <c r="C2732" s="47">
        <v>2.17</v>
      </c>
      <c r="D2732" s="265">
        <f t="shared" si="42"/>
        <v>1.91611</v>
      </c>
    </row>
    <row r="2733" spans="1:4" s="5" customFormat="1" x14ac:dyDescent="0.2">
      <c r="A2733" s="191" t="s">
        <v>6622</v>
      </c>
      <c r="B2733" s="192" t="s">
        <v>6623</v>
      </c>
      <c r="C2733" s="47">
        <v>1.19</v>
      </c>
      <c r="D2733" s="265">
        <f t="shared" si="42"/>
        <v>1.05077</v>
      </c>
    </row>
    <row r="2734" spans="1:4" s="5" customFormat="1" x14ac:dyDescent="0.2">
      <c r="A2734" s="191" t="s">
        <v>6624</v>
      </c>
      <c r="B2734" s="192" t="s">
        <v>6625</v>
      </c>
      <c r="C2734" s="47">
        <v>1.19</v>
      </c>
      <c r="D2734" s="265">
        <f t="shared" si="42"/>
        <v>1.05077</v>
      </c>
    </row>
    <row r="2735" spans="1:4" s="5" customFormat="1" x14ac:dyDescent="0.2">
      <c r="A2735" s="191" t="s">
        <v>6626</v>
      </c>
      <c r="B2735" s="192" t="s">
        <v>6627</v>
      </c>
      <c r="C2735" s="47">
        <v>1.04</v>
      </c>
      <c r="D2735" s="265">
        <f t="shared" si="42"/>
        <v>0.91832000000000003</v>
      </c>
    </row>
    <row r="2736" spans="1:4" s="5" customFormat="1" x14ac:dyDescent="0.2">
      <c r="A2736" s="191" t="s">
        <v>19475</v>
      </c>
      <c r="B2736" s="192" t="s">
        <v>19476</v>
      </c>
      <c r="C2736" s="47">
        <v>3.15</v>
      </c>
      <c r="D2736" s="265">
        <f t="shared" si="42"/>
        <v>2.78145</v>
      </c>
    </row>
    <row r="2737" spans="1:4" s="5" customFormat="1" x14ac:dyDescent="0.2">
      <c r="A2737" s="191" t="s">
        <v>6628</v>
      </c>
      <c r="B2737" s="192" t="s">
        <v>6629</v>
      </c>
      <c r="C2737" s="47">
        <v>2.95</v>
      </c>
      <c r="D2737" s="265">
        <f t="shared" si="42"/>
        <v>2.6048500000000003</v>
      </c>
    </row>
    <row r="2738" spans="1:4" s="5" customFormat="1" x14ac:dyDescent="0.2">
      <c r="A2738" s="191" t="s">
        <v>19477</v>
      </c>
      <c r="B2738" s="192" t="s">
        <v>19478</v>
      </c>
      <c r="C2738" s="47">
        <v>1.81</v>
      </c>
      <c r="D2738" s="265">
        <f t="shared" si="42"/>
        <v>1.59823</v>
      </c>
    </row>
    <row r="2739" spans="1:4" s="5" customFormat="1" x14ac:dyDescent="0.2">
      <c r="A2739" s="191" t="s">
        <v>6630</v>
      </c>
      <c r="B2739" s="192" t="s">
        <v>6631</v>
      </c>
      <c r="C2739" s="47">
        <v>3.26</v>
      </c>
      <c r="D2739" s="265">
        <f t="shared" si="42"/>
        <v>2.8785799999999999</v>
      </c>
    </row>
    <row r="2740" spans="1:4" s="5" customFormat="1" x14ac:dyDescent="0.2">
      <c r="A2740" s="191" t="s">
        <v>6632</v>
      </c>
      <c r="B2740" s="192" t="s">
        <v>6633</v>
      </c>
      <c r="C2740" s="47">
        <v>4.3899999999999997</v>
      </c>
      <c r="D2740" s="265">
        <f t="shared" si="42"/>
        <v>3.8763699999999996</v>
      </c>
    </row>
    <row r="2741" spans="1:4" s="5" customFormat="1" x14ac:dyDescent="0.2">
      <c r="A2741" s="191" t="s">
        <v>19479</v>
      </c>
      <c r="B2741" s="192" t="s">
        <v>6619</v>
      </c>
      <c r="C2741" s="47">
        <v>4.4400000000000004</v>
      </c>
      <c r="D2741" s="265">
        <f t="shared" si="42"/>
        <v>3.9205200000000002</v>
      </c>
    </row>
    <row r="2742" spans="1:4" s="5" customFormat="1" x14ac:dyDescent="0.2">
      <c r="A2742" s="191" t="s">
        <v>19480</v>
      </c>
      <c r="B2742" s="192" t="s">
        <v>19481</v>
      </c>
      <c r="C2742" s="47">
        <v>1.1399999999999999</v>
      </c>
      <c r="D2742" s="265">
        <f t="shared" si="42"/>
        <v>1.0066199999999998</v>
      </c>
    </row>
    <row r="2743" spans="1:4" s="5" customFormat="1" x14ac:dyDescent="0.2">
      <c r="A2743" s="191" t="s">
        <v>6634</v>
      </c>
      <c r="B2743" s="192" t="s">
        <v>6635</v>
      </c>
      <c r="C2743" s="47">
        <v>1.24</v>
      </c>
      <c r="D2743" s="265">
        <f t="shared" si="42"/>
        <v>1.0949199999999999</v>
      </c>
    </row>
    <row r="2744" spans="1:4" s="5" customFormat="1" x14ac:dyDescent="0.2">
      <c r="A2744" s="191" t="s">
        <v>19482</v>
      </c>
      <c r="B2744" s="192" t="s">
        <v>19483</v>
      </c>
      <c r="C2744" s="47">
        <v>1.96</v>
      </c>
      <c r="D2744" s="265">
        <f t="shared" si="42"/>
        <v>1.73068</v>
      </c>
    </row>
    <row r="2745" spans="1:4" s="5" customFormat="1" x14ac:dyDescent="0.2">
      <c r="A2745" s="191" t="s">
        <v>6636</v>
      </c>
      <c r="B2745" s="192" t="s">
        <v>6637</v>
      </c>
      <c r="C2745" s="47">
        <v>1.4</v>
      </c>
      <c r="D2745" s="265">
        <f t="shared" si="42"/>
        <v>1.2362</v>
      </c>
    </row>
    <row r="2746" spans="1:4" s="5" customFormat="1" x14ac:dyDescent="0.2">
      <c r="A2746" s="191" t="s">
        <v>6638</v>
      </c>
      <c r="B2746" s="192" t="s">
        <v>6639</v>
      </c>
      <c r="C2746" s="47">
        <v>1.0900000000000001</v>
      </c>
      <c r="D2746" s="265">
        <f t="shared" si="42"/>
        <v>0.96247000000000005</v>
      </c>
    </row>
    <row r="2747" spans="1:4" s="5" customFormat="1" x14ac:dyDescent="0.2">
      <c r="A2747" s="191" t="s">
        <v>6640</v>
      </c>
      <c r="B2747" s="192" t="s">
        <v>6641</v>
      </c>
      <c r="C2747" s="47">
        <v>3.36</v>
      </c>
      <c r="D2747" s="265">
        <f t="shared" si="42"/>
        <v>2.9668799999999997</v>
      </c>
    </row>
    <row r="2748" spans="1:4" s="5" customFormat="1" x14ac:dyDescent="0.2">
      <c r="A2748" s="191" t="s">
        <v>19484</v>
      </c>
      <c r="B2748" s="192" t="s">
        <v>19485</v>
      </c>
      <c r="C2748" s="47">
        <v>1.71</v>
      </c>
      <c r="D2748" s="265">
        <f t="shared" si="42"/>
        <v>1.50993</v>
      </c>
    </row>
    <row r="2749" spans="1:4" s="5" customFormat="1" x14ac:dyDescent="0.2">
      <c r="A2749" s="191" t="s">
        <v>6642</v>
      </c>
      <c r="B2749" s="192" t="s">
        <v>6643</v>
      </c>
      <c r="C2749" s="47">
        <v>3.98</v>
      </c>
      <c r="D2749" s="265">
        <f t="shared" si="42"/>
        <v>3.5143399999999998</v>
      </c>
    </row>
    <row r="2750" spans="1:4" s="5" customFormat="1" x14ac:dyDescent="0.2">
      <c r="A2750" s="191" t="s">
        <v>6644</v>
      </c>
      <c r="B2750" s="192" t="s">
        <v>6645</v>
      </c>
      <c r="C2750" s="47">
        <v>1.0900000000000001</v>
      </c>
      <c r="D2750" s="265">
        <f t="shared" si="42"/>
        <v>0.96247000000000005</v>
      </c>
    </row>
    <row r="2751" spans="1:4" s="5" customFormat="1" x14ac:dyDescent="0.2">
      <c r="A2751" s="191" t="s">
        <v>6646</v>
      </c>
      <c r="B2751" s="192" t="s">
        <v>6647</v>
      </c>
      <c r="C2751" s="47">
        <v>55.88</v>
      </c>
      <c r="D2751" s="265">
        <f t="shared" si="42"/>
        <v>49.342040000000004</v>
      </c>
    </row>
    <row r="2752" spans="1:4" s="5" customFormat="1" x14ac:dyDescent="0.2">
      <c r="A2752" s="191" t="s">
        <v>19486</v>
      </c>
      <c r="B2752" s="192" t="s">
        <v>19487</v>
      </c>
      <c r="C2752" s="47">
        <v>63.09</v>
      </c>
      <c r="D2752" s="265">
        <f t="shared" si="42"/>
        <v>55.708470000000005</v>
      </c>
    </row>
    <row r="2753" spans="1:4" s="5" customFormat="1" x14ac:dyDescent="0.2">
      <c r="A2753" s="191" t="s">
        <v>6648</v>
      </c>
      <c r="B2753" s="192" t="s">
        <v>6649</v>
      </c>
      <c r="C2753" s="47">
        <v>57.53</v>
      </c>
      <c r="D2753" s="265">
        <f t="shared" si="42"/>
        <v>50.798990000000003</v>
      </c>
    </row>
    <row r="2754" spans="1:4" s="5" customFormat="1" x14ac:dyDescent="0.2">
      <c r="A2754" s="191" t="s">
        <v>19488</v>
      </c>
      <c r="B2754" s="192" t="s">
        <v>19489</v>
      </c>
      <c r="C2754" s="47">
        <v>41.45</v>
      </c>
      <c r="D2754" s="265">
        <f t="shared" si="42"/>
        <v>36.600350000000006</v>
      </c>
    </row>
    <row r="2755" spans="1:4" s="5" customFormat="1" x14ac:dyDescent="0.2">
      <c r="A2755" s="191" t="s">
        <v>19490</v>
      </c>
      <c r="B2755" s="192" t="s">
        <v>19491</v>
      </c>
      <c r="C2755" s="47">
        <v>27.98</v>
      </c>
      <c r="D2755" s="265">
        <f t="shared" si="42"/>
        <v>24.706340000000001</v>
      </c>
    </row>
    <row r="2756" spans="1:4" s="5" customFormat="1" x14ac:dyDescent="0.2">
      <c r="A2756" s="191" t="s">
        <v>6650</v>
      </c>
      <c r="B2756" s="192" t="s">
        <v>6651</v>
      </c>
      <c r="C2756" s="47">
        <v>1.66</v>
      </c>
      <c r="D2756" s="265">
        <f t="shared" si="42"/>
        <v>1.4657799999999999</v>
      </c>
    </row>
    <row r="2757" spans="1:4" s="5" customFormat="1" x14ac:dyDescent="0.2">
      <c r="A2757" s="191" t="s">
        <v>6652</v>
      </c>
      <c r="B2757" s="192" t="s">
        <v>6653</v>
      </c>
      <c r="C2757" s="47">
        <v>1.0900000000000001</v>
      </c>
      <c r="D2757" s="265">
        <f t="shared" si="42"/>
        <v>0.96247000000000005</v>
      </c>
    </row>
    <row r="2758" spans="1:4" s="5" customFormat="1" x14ac:dyDescent="0.2">
      <c r="A2758" s="191" t="s">
        <v>6654</v>
      </c>
      <c r="B2758" s="192" t="s">
        <v>6655</v>
      </c>
      <c r="C2758" s="47">
        <v>12.39</v>
      </c>
      <c r="D2758" s="265">
        <f t="shared" si="42"/>
        <v>10.94037</v>
      </c>
    </row>
    <row r="2759" spans="1:4" s="5" customFormat="1" x14ac:dyDescent="0.2">
      <c r="A2759" s="191" t="s">
        <v>6656</v>
      </c>
      <c r="B2759" s="192" t="s">
        <v>6655</v>
      </c>
      <c r="C2759" s="47">
        <v>11.47</v>
      </c>
      <c r="D2759" s="265">
        <f t="shared" si="42"/>
        <v>10.128010000000002</v>
      </c>
    </row>
    <row r="2760" spans="1:4" s="5" customFormat="1" x14ac:dyDescent="0.2">
      <c r="A2760" s="191" t="s">
        <v>6657</v>
      </c>
      <c r="B2760" s="192" t="s">
        <v>6658</v>
      </c>
      <c r="C2760" s="47">
        <v>94.22</v>
      </c>
      <c r="D2760" s="265">
        <f t="shared" si="42"/>
        <v>83.196259999999995</v>
      </c>
    </row>
    <row r="2761" spans="1:4" s="5" customFormat="1" x14ac:dyDescent="0.2">
      <c r="A2761" s="191" t="s">
        <v>19492</v>
      </c>
      <c r="B2761" s="192" t="s">
        <v>19493</v>
      </c>
      <c r="C2761" s="47">
        <v>38.67</v>
      </c>
      <c r="D2761" s="265">
        <f t="shared" ref="D2761:D2824" si="43">C2761*0.883</f>
        <v>34.145610000000005</v>
      </c>
    </row>
    <row r="2762" spans="1:4" s="5" customFormat="1" x14ac:dyDescent="0.2">
      <c r="A2762" s="191" t="s">
        <v>19494</v>
      </c>
      <c r="B2762" s="192" t="s">
        <v>19495</v>
      </c>
      <c r="C2762" s="47">
        <v>21.74</v>
      </c>
      <c r="D2762" s="265">
        <f t="shared" si="43"/>
        <v>19.19642</v>
      </c>
    </row>
    <row r="2763" spans="1:4" s="5" customFormat="1" x14ac:dyDescent="0.2">
      <c r="A2763" s="191" t="s">
        <v>6659</v>
      </c>
      <c r="B2763" s="192" t="s">
        <v>6660</v>
      </c>
      <c r="C2763" s="47">
        <v>22.98</v>
      </c>
      <c r="D2763" s="265">
        <f t="shared" si="43"/>
        <v>20.291340000000002</v>
      </c>
    </row>
    <row r="2764" spans="1:4" s="5" customFormat="1" x14ac:dyDescent="0.2">
      <c r="A2764" s="191" t="s">
        <v>6661</v>
      </c>
      <c r="B2764" s="192" t="s">
        <v>6662</v>
      </c>
      <c r="C2764" s="47">
        <v>28.19</v>
      </c>
      <c r="D2764" s="265">
        <f t="shared" si="43"/>
        <v>24.891770000000001</v>
      </c>
    </row>
    <row r="2765" spans="1:4" s="5" customFormat="1" x14ac:dyDescent="0.2">
      <c r="A2765" s="191" t="s">
        <v>19496</v>
      </c>
      <c r="B2765" s="192" t="s">
        <v>19497</v>
      </c>
      <c r="C2765" s="47">
        <v>18.64</v>
      </c>
      <c r="D2765" s="265">
        <f t="shared" si="43"/>
        <v>16.459120000000002</v>
      </c>
    </row>
    <row r="2766" spans="1:4" s="5" customFormat="1" x14ac:dyDescent="0.2">
      <c r="A2766" s="191" t="s">
        <v>6663</v>
      </c>
      <c r="B2766" s="192" t="s">
        <v>6664</v>
      </c>
      <c r="C2766" s="47">
        <v>33.01</v>
      </c>
      <c r="D2766" s="265">
        <f t="shared" si="43"/>
        <v>29.147829999999999</v>
      </c>
    </row>
    <row r="2767" spans="1:4" s="5" customFormat="1" x14ac:dyDescent="0.2">
      <c r="A2767" s="191" t="s">
        <v>6665</v>
      </c>
      <c r="B2767" s="192" t="s">
        <v>6666</v>
      </c>
      <c r="C2767" s="47">
        <v>13.38</v>
      </c>
      <c r="D2767" s="265">
        <f t="shared" si="43"/>
        <v>11.814540000000001</v>
      </c>
    </row>
    <row r="2768" spans="1:4" s="5" customFormat="1" x14ac:dyDescent="0.2">
      <c r="A2768" s="191" t="s">
        <v>6667</v>
      </c>
      <c r="B2768" s="192" t="s">
        <v>6668</v>
      </c>
      <c r="C2768" s="47">
        <v>11.83</v>
      </c>
      <c r="D2768" s="265">
        <f t="shared" si="43"/>
        <v>10.44589</v>
      </c>
    </row>
    <row r="2769" spans="1:4" s="5" customFormat="1" x14ac:dyDescent="0.2">
      <c r="A2769" s="191" t="s">
        <v>19498</v>
      </c>
      <c r="B2769" s="192" t="s">
        <v>19499</v>
      </c>
      <c r="C2769" s="47">
        <v>26.74</v>
      </c>
      <c r="D2769" s="265">
        <f t="shared" si="43"/>
        <v>23.611419999999999</v>
      </c>
    </row>
    <row r="2770" spans="1:4" s="5" customFormat="1" x14ac:dyDescent="0.2">
      <c r="A2770" s="191" t="s">
        <v>19500</v>
      </c>
      <c r="B2770" s="192" t="s">
        <v>19501</v>
      </c>
      <c r="C2770" s="47">
        <v>19.100000000000001</v>
      </c>
      <c r="D2770" s="265">
        <f t="shared" si="43"/>
        <v>16.865300000000001</v>
      </c>
    </row>
    <row r="2771" spans="1:4" s="5" customFormat="1" x14ac:dyDescent="0.2">
      <c r="A2771" s="191" t="s">
        <v>6669</v>
      </c>
      <c r="B2771" s="192" t="s">
        <v>6670</v>
      </c>
      <c r="C2771" s="47">
        <v>7.69</v>
      </c>
      <c r="D2771" s="265">
        <f t="shared" si="43"/>
        <v>6.7902700000000005</v>
      </c>
    </row>
    <row r="2772" spans="1:4" s="5" customFormat="1" x14ac:dyDescent="0.2">
      <c r="A2772" s="191" t="s">
        <v>6671</v>
      </c>
      <c r="B2772" s="192" t="s">
        <v>6672</v>
      </c>
      <c r="C2772" s="47">
        <v>2.16</v>
      </c>
      <c r="D2772" s="265">
        <f t="shared" si="43"/>
        <v>1.9072800000000001</v>
      </c>
    </row>
    <row r="2773" spans="1:4" s="5" customFormat="1" x14ac:dyDescent="0.2">
      <c r="A2773" s="191" t="s">
        <v>6673</v>
      </c>
      <c r="B2773" s="192" t="s">
        <v>6674</v>
      </c>
      <c r="C2773" s="47">
        <v>5.73</v>
      </c>
      <c r="D2773" s="265">
        <f t="shared" si="43"/>
        <v>5.05959</v>
      </c>
    </row>
    <row r="2774" spans="1:4" s="5" customFormat="1" x14ac:dyDescent="0.2">
      <c r="A2774" s="191" t="s">
        <v>6675</v>
      </c>
      <c r="B2774" s="192" t="s">
        <v>6676</v>
      </c>
      <c r="C2774" s="47">
        <v>5.73</v>
      </c>
      <c r="D2774" s="265">
        <f t="shared" si="43"/>
        <v>5.05959</v>
      </c>
    </row>
    <row r="2775" spans="1:4" s="5" customFormat="1" x14ac:dyDescent="0.2">
      <c r="A2775" s="191" t="s">
        <v>6677</v>
      </c>
      <c r="B2775" s="192" t="s">
        <v>6678</v>
      </c>
      <c r="C2775" s="47">
        <v>6.92</v>
      </c>
      <c r="D2775" s="265">
        <f t="shared" si="43"/>
        <v>6.11036</v>
      </c>
    </row>
    <row r="2776" spans="1:4" s="5" customFormat="1" x14ac:dyDescent="0.2">
      <c r="A2776" s="191" t="s">
        <v>19502</v>
      </c>
      <c r="B2776" s="192" t="s">
        <v>19503</v>
      </c>
      <c r="C2776" s="47">
        <v>8.7799999999999994</v>
      </c>
      <c r="D2776" s="265">
        <f t="shared" si="43"/>
        <v>7.7527399999999993</v>
      </c>
    </row>
    <row r="2777" spans="1:4" s="5" customFormat="1" x14ac:dyDescent="0.2">
      <c r="A2777" s="191" t="s">
        <v>6679</v>
      </c>
      <c r="B2777" s="192" t="s">
        <v>6680</v>
      </c>
      <c r="C2777" s="47">
        <v>10.4</v>
      </c>
      <c r="D2777" s="265">
        <f t="shared" si="43"/>
        <v>9.1832000000000011</v>
      </c>
    </row>
    <row r="2778" spans="1:4" s="5" customFormat="1" x14ac:dyDescent="0.2">
      <c r="A2778" s="191" t="s">
        <v>6681</v>
      </c>
      <c r="B2778" s="192" t="s">
        <v>6682</v>
      </c>
      <c r="C2778" s="47">
        <v>4.8600000000000003</v>
      </c>
      <c r="D2778" s="265">
        <f t="shared" si="43"/>
        <v>4.2913800000000002</v>
      </c>
    </row>
    <row r="2779" spans="1:4" s="5" customFormat="1" x14ac:dyDescent="0.2">
      <c r="A2779" s="191" t="s">
        <v>1491</v>
      </c>
      <c r="B2779" s="192" t="s">
        <v>6683</v>
      </c>
      <c r="C2779" s="47">
        <v>487.74</v>
      </c>
      <c r="D2779" s="265">
        <f t="shared" si="43"/>
        <v>430.67442</v>
      </c>
    </row>
    <row r="2780" spans="1:4" s="5" customFormat="1" x14ac:dyDescent="0.2">
      <c r="A2780" s="191" t="s">
        <v>1492</v>
      </c>
      <c r="B2780" s="192" t="s">
        <v>6684</v>
      </c>
      <c r="C2780" s="47">
        <v>371.55</v>
      </c>
      <c r="D2780" s="265">
        <f t="shared" si="43"/>
        <v>328.07865000000004</v>
      </c>
    </row>
    <row r="2781" spans="1:4" s="5" customFormat="1" x14ac:dyDescent="0.2">
      <c r="A2781" s="191" t="s">
        <v>1493</v>
      </c>
      <c r="B2781" s="192" t="s">
        <v>6685</v>
      </c>
      <c r="C2781" s="47">
        <v>212.93</v>
      </c>
      <c r="D2781" s="265">
        <f t="shared" si="43"/>
        <v>188.01719</v>
      </c>
    </row>
    <row r="2782" spans="1:4" s="5" customFormat="1" x14ac:dyDescent="0.2">
      <c r="A2782" s="191" t="s">
        <v>1494</v>
      </c>
      <c r="B2782" s="192" t="s">
        <v>6686</v>
      </c>
      <c r="C2782" s="47">
        <v>328.78</v>
      </c>
      <c r="D2782" s="265">
        <f t="shared" si="43"/>
        <v>290.31273999999996</v>
      </c>
    </row>
    <row r="2783" spans="1:4" s="5" customFormat="1" x14ac:dyDescent="0.2">
      <c r="A2783" s="191" t="s">
        <v>6687</v>
      </c>
      <c r="B2783" s="192" t="s">
        <v>6688</v>
      </c>
      <c r="C2783" s="47">
        <v>487.74</v>
      </c>
      <c r="D2783" s="265">
        <f t="shared" si="43"/>
        <v>430.67442</v>
      </c>
    </row>
    <row r="2784" spans="1:4" s="5" customFormat="1" x14ac:dyDescent="0.2">
      <c r="A2784" s="191" t="s">
        <v>1495</v>
      </c>
      <c r="B2784" s="192" t="s">
        <v>6689</v>
      </c>
      <c r="C2784" s="47">
        <v>261.51</v>
      </c>
      <c r="D2784" s="265">
        <f t="shared" si="43"/>
        <v>230.91333</v>
      </c>
    </row>
    <row r="2785" spans="1:4" s="5" customFormat="1" x14ac:dyDescent="0.2">
      <c r="A2785" s="191" t="s">
        <v>1496</v>
      </c>
      <c r="B2785" s="192" t="s">
        <v>6690</v>
      </c>
      <c r="C2785" s="47">
        <v>51.35</v>
      </c>
      <c r="D2785" s="265">
        <f t="shared" si="43"/>
        <v>45.34205</v>
      </c>
    </row>
    <row r="2786" spans="1:4" s="5" customFormat="1" x14ac:dyDescent="0.2">
      <c r="A2786" s="191" t="s">
        <v>1497</v>
      </c>
      <c r="B2786" s="192" t="s">
        <v>6691</v>
      </c>
      <c r="C2786" s="47">
        <v>24.28</v>
      </c>
      <c r="D2786" s="265">
        <f t="shared" si="43"/>
        <v>21.439240000000002</v>
      </c>
    </row>
    <row r="2787" spans="1:4" s="5" customFormat="1" x14ac:dyDescent="0.2">
      <c r="A2787" s="191" t="s">
        <v>1498</v>
      </c>
      <c r="B2787" s="192" t="s">
        <v>6692</v>
      </c>
      <c r="C2787" s="47">
        <v>31.92</v>
      </c>
      <c r="D2787" s="265">
        <f t="shared" si="43"/>
        <v>28.185360000000003</v>
      </c>
    </row>
    <row r="2788" spans="1:4" s="5" customFormat="1" x14ac:dyDescent="0.2">
      <c r="A2788" s="191" t="s">
        <v>1499</v>
      </c>
      <c r="B2788" s="192" t="s">
        <v>6693</v>
      </c>
      <c r="C2788" s="47">
        <v>13.17</v>
      </c>
      <c r="D2788" s="265">
        <f t="shared" si="43"/>
        <v>11.629110000000001</v>
      </c>
    </row>
    <row r="2789" spans="1:4" s="5" customFormat="1" x14ac:dyDescent="0.2">
      <c r="A2789" s="191" t="s">
        <v>19504</v>
      </c>
      <c r="B2789" s="192" t="s">
        <v>19505</v>
      </c>
      <c r="C2789" s="47">
        <v>47.7</v>
      </c>
      <c r="D2789" s="265">
        <f t="shared" si="43"/>
        <v>42.119100000000003</v>
      </c>
    </row>
    <row r="2790" spans="1:4" s="5" customFormat="1" x14ac:dyDescent="0.2">
      <c r="A2790" s="191" t="s">
        <v>1500</v>
      </c>
      <c r="B2790" s="192" t="s">
        <v>6694</v>
      </c>
      <c r="C2790" s="47">
        <v>163.4</v>
      </c>
      <c r="D2790" s="265">
        <f t="shared" si="43"/>
        <v>144.28220000000002</v>
      </c>
    </row>
    <row r="2791" spans="1:4" s="5" customFormat="1" x14ac:dyDescent="0.2">
      <c r="A2791" s="191" t="s">
        <v>1501</v>
      </c>
      <c r="B2791" s="192" t="s">
        <v>6695</v>
      </c>
      <c r="C2791" s="47">
        <v>131.01</v>
      </c>
      <c r="D2791" s="265">
        <f t="shared" si="43"/>
        <v>115.68182999999999</v>
      </c>
    </row>
    <row r="2792" spans="1:4" s="5" customFormat="1" x14ac:dyDescent="0.2">
      <c r="A2792" s="191" t="s">
        <v>1502</v>
      </c>
      <c r="B2792" s="192" t="s">
        <v>6696</v>
      </c>
      <c r="C2792" s="47">
        <v>348.85</v>
      </c>
      <c r="D2792" s="265">
        <f t="shared" si="43"/>
        <v>308.03455000000002</v>
      </c>
    </row>
    <row r="2793" spans="1:4" s="5" customFormat="1" x14ac:dyDescent="0.2">
      <c r="A2793" s="191" t="s">
        <v>1503</v>
      </c>
      <c r="B2793" s="192" t="s">
        <v>6697</v>
      </c>
      <c r="C2793" s="47">
        <v>191.35</v>
      </c>
      <c r="D2793" s="265">
        <f t="shared" si="43"/>
        <v>168.96205</v>
      </c>
    </row>
    <row r="2794" spans="1:4" s="5" customFormat="1" x14ac:dyDescent="0.2">
      <c r="A2794" s="191" t="s">
        <v>1504</v>
      </c>
      <c r="B2794" s="192" t="s">
        <v>6698</v>
      </c>
      <c r="C2794" s="47">
        <v>1098.98</v>
      </c>
      <c r="D2794" s="265">
        <f t="shared" si="43"/>
        <v>970.39934000000005</v>
      </c>
    </row>
    <row r="2795" spans="1:4" s="5" customFormat="1" x14ac:dyDescent="0.2">
      <c r="A2795" s="191" t="s">
        <v>1506</v>
      </c>
      <c r="B2795" s="192" t="s">
        <v>6699</v>
      </c>
      <c r="C2795" s="47">
        <v>158.62</v>
      </c>
      <c r="D2795" s="265">
        <f t="shared" si="43"/>
        <v>140.06146000000001</v>
      </c>
    </row>
    <row r="2796" spans="1:4" s="5" customFormat="1" x14ac:dyDescent="0.2">
      <c r="A2796" s="191" t="s">
        <v>1507</v>
      </c>
      <c r="B2796" s="192" t="s">
        <v>6700</v>
      </c>
      <c r="C2796" s="47">
        <v>101.46</v>
      </c>
      <c r="D2796" s="265">
        <f t="shared" si="43"/>
        <v>89.589179999999999</v>
      </c>
    </row>
    <row r="2797" spans="1:4" s="5" customFormat="1" x14ac:dyDescent="0.2">
      <c r="A2797" s="191" t="s">
        <v>1508</v>
      </c>
      <c r="B2797" s="192" t="s">
        <v>6701</v>
      </c>
      <c r="C2797" s="47">
        <v>138.62</v>
      </c>
      <c r="D2797" s="265">
        <f t="shared" si="43"/>
        <v>122.40146</v>
      </c>
    </row>
    <row r="2798" spans="1:4" s="5" customFormat="1" x14ac:dyDescent="0.2">
      <c r="A2798" s="191" t="s">
        <v>1509</v>
      </c>
      <c r="B2798" s="192" t="s">
        <v>6702</v>
      </c>
      <c r="C2798" s="47">
        <v>245.78</v>
      </c>
      <c r="D2798" s="265">
        <f t="shared" si="43"/>
        <v>217.02374</v>
      </c>
    </row>
    <row r="2799" spans="1:4" s="5" customFormat="1" x14ac:dyDescent="0.2">
      <c r="A2799" s="191" t="s">
        <v>1130</v>
      </c>
      <c r="B2799" s="192" t="s">
        <v>6703</v>
      </c>
      <c r="C2799" s="47">
        <v>174.34</v>
      </c>
      <c r="D2799" s="265">
        <f t="shared" si="43"/>
        <v>153.94221999999999</v>
      </c>
    </row>
    <row r="2800" spans="1:4" s="5" customFormat="1" x14ac:dyDescent="0.2">
      <c r="A2800" s="191" t="s">
        <v>1132</v>
      </c>
      <c r="B2800" s="192" t="s">
        <v>6704</v>
      </c>
      <c r="C2800" s="47">
        <v>130.06</v>
      </c>
      <c r="D2800" s="265">
        <f t="shared" si="43"/>
        <v>114.84298</v>
      </c>
    </row>
    <row r="2801" spans="1:4" s="5" customFormat="1" x14ac:dyDescent="0.2">
      <c r="A2801" s="191" t="s">
        <v>1133</v>
      </c>
      <c r="B2801" s="192" t="s">
        <v>6705</v>
      </c>
      <c r="C2801" s="47">
        <v>164.34</v>
      </c>
      <c r="D2801" s="265">
        <f t="shared" si="43"/>
        <v>145.11222000000001</v>
      </c>
    </row>
    <row r="2802" spans="1:4" s="5" customFormat="1" x14ac:dyDescent="0.2">
      <c r="A2802" s="191" t="s">
        <v>1134</v>
      </c>
      <c r="B2802" s="192" t="s">
        <v>6706</v>
      </c>
      <c r="C2802" s="47">
        <v>255.8</v>
      </c>
      <c r="D2802" s="265">
        <f t="shared" si="43"/>
        <v>225.87140000000002</v>
      </c>
    </row>
    <row r="2803" spans="1:4" s="5" customFormat="1" x14ac:dyDescent="0.2">
      <c r="A2803" s="191" t="s">
        <v>1510</v>
      </c>
      <c r="B2803" s="192" t="s">
        <v>6707</v>
      </c>
      <c r="C2803" s="47">
        <v>187.22</v>
      </c>
      <c r="D2803" s="265">
        <f t="shared" si="43"/>
        <v>165.31525999999999</v>
      </c>
    </row>
    <row r="2804" spans="1:4" s="5" customFormat="1" x14ac:dyDescent="0.2">
      <c r="A2804" s="191" t="s">
        <v>1511</v>
      </c>
      <c r="B2804" s="192" t="s">
        <v>6708</v>
      </c>
      <c r="C2804" s="47">
        <v>158.62</v>
      </c>
      <c r="D2804" s="265">
        <f t="shared" si="43"/>
        <v>140.06146000000001</v>
      </c>
    </row>
    <row r="2805" spans="1:4" s="5" customFormat="1" x14ac:dyDescent="0.2">
      <c r="A2805" s="191" t="s">
        <v>1512</v>
      </c>
      <c r="B2805" s="192" t="s">
        <v>6709</v>
      </c>
      <c r="C2805" s="47">
        <v>190.06</v>
      </c>
      <c r="D2805" s="265">
        <f t="shared" si="43"/>
        <v>167.82298</v>
      </c>
    </row>
    <row r="2806" spans="1:4" s="5" customFormat="1" x14ac:dyDescent="0.2">
      <c r="A2806" s="191" t="s">
        <v>1513</v>
      </c>
      <c r="B2806" s="192" t="s">
        <v>6710</v>
      </c>
      <c r="C2806" s="47">
        <v>292.95999999999998</v>
      </c>
      <c r="D2806" s="265">
        <f t="shared" si="43"/>
        <v>258.68367999999998</v>
      </c>
    </row>
    <row r="2807" spans="1:4" s="5" customFormat="1" x14ac:dyDescent="0.2">
      <c r="A2807" s="191" t="s">
        <v>1514</v>
      </c>
      <c r="B2807" s="192" t="s">
        <v>6711</v>
      </c>
      <c r="C2807" s="47">
        <v>201.48</v>
      </c>
      <c r="D2807" s="265">
        <f t="shared" si="43"/>
        <v>177.90683999999999</v>
      </c>
    </row>
    <row r="2808" spans="1:4" s="5" customFormat="1" x14ac:dyDescent="0.2">
      <c r="A2808" s="191" t="s">
        <v>1515</v>
      </c>
      <c r="B2808" s="192" t="s">
        <v>6712</v>
      </c>
      <c r="C2808" s="47">
        <v>174.34</v>
      </c>
      <c r="D2808" s="265">
        <f t="shared" si="43"/>
        <v>153.94221999999999</v>
      </c>
    </row>
    <row r="2809" spans="1:4" s="5" customFormat="1" x14ac:dyDescent="0.2">
      <c r="A2809" s="191" t="s">
        <v>1516</v>
      </c>
      <c r="B2809" s="192" t="s">
        <v>6713</v>
      </c>
      <c r="C2809" s="47">
        <v>210.07</v>
      </c>
      <c r="D2809" s="265">
        <f t="shared" si="43"/>
        <v>185.49180999999999</v>
      </c>
    </row>
    <row r="2810" spans="1:4" s="5" customFormat="1" x14ac:dyDescent="0.2">
      <c r="A2810" s="191" t="s">
        <v>1517</v>
      </c>
      <c r="B2810" s="192" t="s">
        <v>6714</v>
      </c>
      <c r="C2810" s="47">
        <v>210.07</v>
      </c>
      <c r="D2810" s="265">
        <f t="shared" si="43"/>
        <v>185.49180999999999</v>
      </c>
    </row>
    <row r="2811" spans="1:4" s="5" customFormat="1" x14ac:dyDescent="0.2">
      <c r="A2811" s="191" t="s">
        <v>1518</v>
      </c>
      <c r="B2811" s="192" t="s">
        <v>6715</v>
      </c>
      <c r="C2811" s="47">
        <v>324.39</v>
      </c>
      <c r="D2811" s="265">
        <f t="shared" si="43"/>
        <v>286.43637000000001</v>
      </c>
    </row>
    <row r="2812" spans="1:4" s="5" customFormat="1" x14ac:dyDescent="0.2">
      <c r="A2812" s="191" t="s">
        <v>1519</v>
      </c>
      <c r="B2812" s="192" t="s">
        <v>6716</v>
      </c>
      <c r="C2812" s="47">
        <v>361.55</v>
      </c>
      <c r="D2812" s="265">
        <f t="shared" si="43"/>
        <v>319.24865</v>
      </c>
    </row>
    <row r="2813" spans="1:4" s="5" customFormat="1" x14ac:dyDescent="0.2">
      <c r="A2813" s="191" t="s">
        <v>6717</v>
      </c>
      <c r="B2813" s="192" t="s">
        <v>6718</v>
      </c>
      <c r="C2813" s="47">
        <v>200.06</v>
      </c>
      <c r="D2813" s="265">
        <f t="shared" si="43"/>
        <v>176.65298000000001</v>
      </c>
    </row>
    <row r="2814" spans="1:4" s="5" customFormat="1" x14ac:dyDescent="0.2">
      <c r="A2814" s="191" t="s">
        <v>6719</v>
      </c>
      <c r="B2814" s="192" t="s">
        <v>6720</v>
      </c>
      <c r="C2814" s="47">
        <v>185.89</v>
      </c>
      <c r="D2814" s="265">
        <f t="shared" si="43"/>
        <v>164.14086999999998</v>
      </c>
    </row>
    <row r="2815" spans="1:4" s="5" customFormat="1" x14ac:dyDescent="0.2">
      <c r="A2815" s="191" t="s">
        <v>19506</v>
      </c>
      <c r="B2815" s="192" t="s">
        <v>19507</v>
      </c>
      <c r="C2815" s="47">
        <v>214.36</v>
      </c>
      <c r="D2815" s="265">
        <f t="shared" si="43"/>
        <v>189.27988000000002</v>
      </c>
    </row>
    <row r="2816" spans="1:4" s="5" customFormat="1" x14ac:dyDescent="0.2">
      <c r="A2816" s="191" t="s">
        <v>19508</v>
      </c>
      <c r="B2816" s="192" t="s">
        <v>6744</v>
      </c>
      <c r="C2816" s="47">
        <v>397.26</v>
      </c>
      <c r="D2816" s="265">
        <f t="shared" si="43"/>
        <v>350.78057999999999</v>
      </c>
    </row>
    <row r="2817" spans="1:4" s="5" customFormat="1" x14ac:dyDescent="0.2">
      <c r="A2817" s="191" t="s">
        <v>19509</v>
      </c>
      <c r="B2817" s="192" t="s">
        <v>19510</v>
      </c>
      <c r="C2817" s="47">
        <v>408.68</v>
      </c>
      <c r="D2817" s="265">
        <f t="shared" si="43"/>
        <v>360.86444</v>
      </c>
    </row>
    <row r="2818" spans="1:4" s="5" customFormat="1" x14ac:dyDescent="0.2">
      <c r="A2818" s="191" t="s">
        <v>1520</v>
      </c>
      <c r="B2818" s="192" t="s">
        <v>6721</v>
      </c>
      <c r="C2818" s="47">
        <v>207.2</v>
      </c>
      <c r="D2818" s="265">
        <f t="shared" si="43"/>
        <v>182.95759999999999</v>
      </c>
    </row>
    <row r="2819" spans="1:4" s="5" customFormat="1" x14ac:dyDescent="0.2">
      <c r="A2819" s="191" t="s">
        <v>1521</v>
      </c>
      <c r="B2819" s="192" t="s">
        <v>2952</v>
      </c>
      <c r="C2819" s="47">
        <v>205.77</v>
      </c>
      <c r="D2819" s="265">
        <f t="shared" si="43"/>
        <v>181.69491000000002</v>
      </c>
    </row>
    <row r="2820" spans="1:4" s="5" customFormat="1" x14ac:dyDescent="0.2">
      <c r="A2820" s="191" t="s">
        <v>1522</v>
      </c>
      <c r="B2820" s="192" t="s">
        <v>6722</v>
      </c>
      <c r="C2820" s="47">
        <v>247.22</v>
      </c>
      <c r="D2820" s="265">
        <f t="shared" si="43"/>
        <v>218.29526000000001</v>
      </c>
    </row>
    <row r="2821" spans="1:4" s="5" customFormat="1" x14ac:dyDescent="0.2">
      <c r="A2821" s="191" t="s">
        <v>1523</v>
      </c>
      <c r="B2821" s="192" t="s">
        <v>6723</v>
      </c>
      <c r="C2821" s="47">
        <v>484.43</v>
      </c>
      <c r="D2821" s="265">
        <f t="shared" si="43"/>
        <v>427.75169</v>
      </c>
    </row>
    <row r="2822" spans="1:4" s="5" customFormat="1" x14ac:dyDescent="0.2">
      <c r="A2822" s="191" t="s">
        <v>1524</v>
      </c>
      <c r="B2822" s="192" t="s">
        <v>6724</v>
      </c>
      <c r="C2822" s="47">
        <v>471.56</v>
      </c>
      <c r="D2822" s="265">
        <f t="shared" si="43"/>
        <v>416.38747999999998</v>
      </c>
    </row>
    <row r="2823" spans="1:4" s="5" customFormat="1" x14ac:dyDescent="0.2">
      <c r="A2823" s="191" t="s">
        <v>1525</v>
      </c>
      <c r="B2823" s="192" t="s">
        <v>6725</v>
      </c>
      <c r="C2823" s="47">
        <v>21.03</v>
      </c>
      <c r="D2823" s="265">
        <f t="shared" si="43"/>
        <v>18.569490000000002</v>
      </c>
    </row>
    <row r="2824" spans="1:4" s="5" customFormat="1" x14ac:dyDescent="0.2">
      <c r="A2824" s="191" t="s">
        <v>6726</v>
      </c>
      <c r="B2824" s="192" t="s">
        <v>6727</v>
      </c>
      <c r="C2824" s="47">
        <v>568.75</v>
      </c>
      <c r="D2824" s="265">
        <f t="shared" si="43"/>
        <v>502.20625000000001</v>
      </c>
    </row>
    <row r="2825" spans="1:4" s="5" customFormat="1" x14ac:dyDescent="0.2">
      <c r="A2825" s="191" t="s">
        <v>1526</v>
      </c>
      <c r="B2825" s="192" t="s">
        <v>6728</v>
      </c>
      <c r="C2825" s="47">
        <v>324.51</v>
      </c>
      <c r="D2825" s="265">
        <f t="shared" ref="D2825:D2888" si="44">C2825*0.883</f>
        <v>286.54232999999999</v>
      </c>
    </row>
    <row r="2826" spans="1:4" s="5" customFormat="1" x14ac:dyDescent="0.2">
      <c r="A2826" s="191" t="s">
        <v>1527</v>
      </c>
      <c r="B2826" s="192" t="s">
        <v>6729</v>
      </c>
      <c r="C2826" s="47">
        <v>202.08</v>
      </c>
      <c r="D2826" s="265">
        <f t="shared" si="44"/>
        <v>178.43664000000001</v>
      </c>
    </row>
    <row r="2827" spans="1:4" s="5" customFormat="1" x14ac:dyDescent="0.2">
      <c r="A2827" s="191" t="s">
        <v>1528</v>
      </c>
      <c r="B2827" s="192" t="s">
        <v>6730</v>
      </c>
      <c r="C2827" s="47">
        <v>27.14</v>
      </c>
      <c r="D2827" s="265">
        <f t="shared" si="44"/>
        <v>23.96462</v>
      </c>
    </row>
    <row r="2828" spans="1:4" s="5" customFormat="1" x14ac:dyDescent="0.2">
      <c r="A2828" s="191" t="s">
        <v>6731</v>
      </c>
      <c r="B2828" s="192" t="s">
        <v>6732</v>
      </c>
      <c r="C2828" s="47">
        <v>417</v>
      </c>
      <c r="D2828" s="265">
        <f t="shared" si="44"/>
        <v>368.21100000000001</v>
      </c>
    </row>
    <row r="2829" spans="1:4" s="5" customFormat="1" x14ac:dyDescent="0.2">
      <c r="A2829" s="191" t="s">
        <v>19511</v>
      </c>
      <c r="B2829" s="192" t="s">
        <v>19512</v>
      </c>
      <c r="C2829" s="47">
        <v>394.54</v>
      </c>
      <c r="D2829" s="265">
        <f t="shared" si="44"/>
        <v>348.37882000000002</v>
      </c>
    </row>
    <row r="2830" spans="1:4" s="5" customFormat="1" x14ac:dyDescent="0.2">
      <c r="A2830" s="191" t="s">
        <v>6733</v>
      </c>
      <c r="B2830" s="192" t="s">
        <v>6734</v>
      </c>
      <c r="C2830" s="47">
        <v>297.31</v>
      </c>
      <c r="D2830" s="265">
        <f t="shared" si="44"/>
        <v>262.52472999999998</v>
      </c>
    </row>
    <row r="2831" spans="1:4" s="5" customFormat="1" x14ac:dyDescent="0.2">
      <c r="A2831" s="191" t="s">
        <v>6735</v>
      </c>
      <c r="B2831" s="192" t="s">
        <v>6736</v>
      </c>
      <c r="C2831" s="47">
        <v>210.07</v>
      </c>
      <c r="D2831" s="265">
        <f t="shared" si="44"/>
        <v>185.49180999999999</v>
      </c>
    </row>
    <row r="2832" spans="1:4" s="5" customFormat="1" x14ac:dyDescent="0.2">
      <c r="A2832" s="191" t="s">
        <v>6737</v>
      </c>
      <c r="B2832" s="192" t="s">
        <v>6738</v>
      </c>
      <c r="C2832" s="47">
        <v>251.49</v>
      </c>
      <c r="D2832" s="265">
        <f t="shared" si="44"/>
        <v>222.06567000000001</v>
      </c>
    </row>
    <row r="2833" spans="1:4" s="5" customFormat="1" x14ac:dyDescent="0.2">
      <c r="A2833" s="191" t="s">
        <v>1529</v>
      </c>
      <c r="B2833" s="192" t="s">
        <v>6739</v>
      </c>
      <c r="C2833" s="47">
        <v>498.44</v>
      </c>
      <c r="D2833" s="265">
        <f t="shared" si="44"/>
        <v>440.12252000000001</v>
      </c>
    </row>
    <row r="2834" spans="1:4" s="5" customFormat="1" x14ac:dyDescent="0.2">
      <c r="A2834" s="191" t="s">
        <v>1530</v>
      </c>
      <c r="B2834" s="192" t="s">
        <v>6740</v>
      </c>
      <c r="C2834" s="47">
        <v>420.13</v>
      </c>
      <c r="D2834" s="265">
        <f t="shared" si="44"/>
        <v>370.97478999999998</v>
      </c>
    </row>
    <row r="2835" spans="1:4" s="5" customFormat="1" x14ac:dyDescent="0.2">
      <c r="A2835" s="191" t="s">
        <v>1531</v>
      </c>
      <c r="B2835" s="192" t="s">
        <v>6741</v>
      </c>
      <c r="C2835" s="47">
        <v>234.01</v>
      </c>
      <c r="D2835" s="265">
        <f t="shared" si="44"/>
        <v>206.63083</v>
      </c>
    </row>
    <row r="2836" spans="1:4" s="5" customFormat="1" x14ac:dyDescent="0.2">
      <c r="A2836" s="191" t="s">
        <v>1532</v>
      </c>
      <c r="B2836" s="192" t="s">
        <v>6742</v>
      </c>
      <c r="C2836" s="47">
        <v>176.19</v>
      </c>
      <c r="D2836" s="265">
        <f t="shared" si="44"/>
        <v>155.57577000000001</v>
      </c>
    </row>
    <row r="2837" spans="1:4" s="5" customFormat="1" x14ac:dyDescent="0.2">
      <c r="A2837" s="191" t="s">
        <v>1533</v>
      </c>
      <c r="B2837" s="192" t="s">
        <v>6743</v>
      </c>
      <c r="C2837" s="47">
        <v>204.35</v>
      </c>
      <c r="D2837" s="265">
        <f t="shared" si="44"/>
        <v>180.44104999999999</v>
      </c>
    </row>
    <row r="2838" spans="1:4" s="5" customFormat="1" x14ac:dyDescent="0.2">
      <c r="A2838" s="191" t="s">
        <v>1534</v>
      </c>
      <c r="B2838" s="192" t="s">
        <v>6744</v>
      </c>
      <c r="C2838" s="47">
        <v>362.97</v>
      </c>
      <c r="D2838" s="265">
        <f t="shared" si="44"/>
        <v>320.50251000000003</v>
      </c>
    </row>
    <row r="2839" spans="1:4" s="5" customFormat="1" x14ac:dyDescent="0.2">
      <c r="A2839" s="191" t="s">
        <v>1535</v>
      </c>
      <c r="B2839" s="192" t="s">
        <v>6745</v>
      </c>
      <c r="C2839" s="47">
        <v>195.78</v>
      </c>
      <c r="D2839" s="265">
        <f t="shared" si="44"/>
        <v>172.87374</v>
      </c>
    </row>
    <row r="2840" spans="1:4" s="5" customFormat="1" x14ac:dyDescent="0.2">
      <c r="A2840" s="191" t="s">
        <v>6746</v>
      </c>
      <c r="B2840" s="192" t="s">
        <v>6747</v>
      </c>
      <c r="C2840" s="47">
        <v>211.64</v>
      </c>
      <c r="D2840" s="265">
        <f t="shared" si="44"/>
        <v>186.87812</v>
      </c>
    </row>
    <row r="2841" spans="1:4" s="5" customFormat="1" x14ac:dyDescent="0.2">
      <c r="A2841" s="191" t="s">
        <v>19513</v>
      </c>
      <c r="B2841" s="192" t="s">
        <v>19514</v>
      </c>
      <c r="C2841" s="47">
        <v>112.59</v>
      </c>
      <c r="D2841" s="265">
        <f t="shared" si="44"/>
        <v>99.416970000000006</v>
      </c>
    </row>
    <row r="2842" spans="1:4" s="5" customFormat="1" x14ac:dyDescent="0.2">
      <c r="A2842" s="191" t="s">
        <v>6748</v>
      </c>
      <c r="B2842" s="192" t="s">
        <v>6749</v>
      </c>
      <c r="C2842" s="47">
        <v>22.15</v>
      </c>
      <c r="D2842" s="265">
        <f t="shared" si="44"/>
        <v>19.558450000000001</v>
      </c>
    </row>
    <row r="2843" spans="1:4" s="5" customFormat="1" x14ac:dyDescent="0.2">
      <c r="A2843" s="191" t="s">
        <v>6750</v>
      </c>
      <c r="B2843" s="192" t="s">
        <v>6751</v>
      </c>
      <c r="C2843" s="47">
        <v>83.42</v>
      </c>
      <c r="D2843" s="265">
        <f t="shared" si="44"/>
        <v>73.659860000000009</v>
      </c>
    </row>
    <row r="2844" spans="1:4" s="5" customFormat="1" x14ac:dyDescent="0.2">
      <c r="A2844" s="191" t="s">
        <v>1536</v>
      </c>
      <c r="B2844" s="192" t="s">
        <v>6752</v>
      </c>
      <c r="C2844" s="47">
        <v>71.81</v>
      </c>
      <c r="D2844" s="265">
        <f t="shared" si="44"/>
        <v>63.408230000000003</v>
      </c>
    </row>
    <row r="2845" spans="1:4" s="5" customFormat="1" x14ac:dyDescent="0.2">
      <c r="A2845" s="191" t="s">
        <v>1537</v>
      </c>
      <c r="B2845" s="192" t="s">
        <v>19515</v>
      </c>
      <c r="C2845" s="47">
        <v>77.540000000000006</v>
      </c>
      <c r="D2845" s="265">
        <f t="shared" si="44"/>
        <v>68.467820000000003</v>
      </c>
    </row>
    <row r="2846" spans="1:4" s="5" customFormat="1" x14ac:dyDescent="0.2">
      <c r="A2846" s="191" t="s">
        <v>6753</v>
      </c>
      <c r="B2846" s="192" t="s">
        <v>6754</v>
      </c>
      <c r="C2846" s="47">
        <v>1876.07</v>
      </c>
      <c r="D2846" s="265">
        <f t="shared" si="44"/>
        <v>1656.56981</v>
      </c>
    </row>
    <row r="2847" spans="1:4" s="5" customFormat="1" x14ac:dyDescent="0.2">
      <c r="A2847" s="191" t="s">
        <v>6755</v>
      </c>
      <c r="B2847" s="192" t="s">
        <v>6756</v>
      </c>
      <c r="C2847" s="47">
        <v>1226.07</v>
      </c>
      <c r="D2847" s="265">
        <f t="shared" si="44"/>
        <v>1082.6198099999999</v>
      </c>
    </row>
    <row r="2848" spans="1:4" s="5" customFormat="1" x14ac:dyDescent="0.2">
      <c r="A2848" s="191" t="s">
        <v>6757</v>
      </c>
      <c r="B2848" s="192" t="s">
        <v>6758</v>
      </c>
      <c r="C2848" s="47">
        <v>711.38</v>
      </c>
      <c r="D2848" s="265">
        <f t="shared" si="44"/>
        <v>628.14854000000003</v>
      </c>
    </row>
    <row r="2849" spans="1:4" s="5" customFormat="1" x14ac:dyDescent="0.2">
      <c r="A2849" s="191" t="s">
        <v>6759</v>
      </c>
      <c r="B2849" s="192" t="s">
        <v>6760</v>
      </c>
      <c r="C2849" s="47">
        <v>121.67</v>
      </c>
      <c r="D2849" s="265">
        <f t="shared" si="44"/>
        <v>107.43461000000001</v>
      </c>
    </row>
    <row r="2850" spans="1:4" s="5" customFormat="1" x14ac:dyDescent="0.2">
      <c r="A2850" s="191" t="s">
        <v>6761</v>
      </c>
      <c r="B2850" s="192" t="s">
        <v>6762</v>
      </c>
      <c r="C2850" s="47">
        <v>22.39</v>
      </c>
      <c r="D2850" s="265">
        <f t="shared" si="44"/>
        <v>19.77037</v>
      </c>
    </row>
    <row r="2851" spans="1:4" s="5" customFormat="1" x14ac:dyDescent="0.2">
      <c r="A2851" s="191" t="s">
        <v>6763</v>
      </c>
      <c r="B2851" s="192" t="s">
        <v>6764</v>
      </c>
      <c r="C2851" s="47">
        <v>25.41</v>
      </c>
      <c r="D2851" s="265">
        <f t="shared" si="44"/>
        <v>22.43703</v>
      </c>
    </row>
    <row r="2852" spans="1:4" s="5" customFormat="1" x14ac:dyDescent="0.2">
      <c r="A2852" s="191" t="s">
        <v>6765</v>
      </c>
      <c r="B2852" s="192" t="s">
        <v>6766</v>
      </c>
      <c r="C2852" s="47">
        <v>26.55</v>
      </c>
      <c r="D2852" s="265">
        <f t="shared" si="44"/>
        <v>23.443650000000002</v>
      </c>
    </row>
    <row r="2853" spans="1:4" s="5" customFormat="1" x14ac:dyDescent="0.2">
      <c r="A2853" s="191" t="s">
        <v>6767</v>
      </c>
      <c r="B2853" s="192" t="s">
        <v>6768</v>
      </c>
      <c r="C2853" s="47">
        <v>25.54</v>
      </c>
      <c r="D2853" s="265">
        <f t="shared" si="44"/>
        <v>22.551819999999999</v>
      </c>
    </row>
    <row r="2854" spans="1:4" s="5" customFormat="1" x14ac:dyDescent="0.2">
      <c r="A2854" s="191" t="s">
        <v>6769</v>
      </c>
      <c r="B2854" s="192" t="s">
        <v>6770</v>
      </c>
      <c r="C2854" s="47">
        <v>14.52</v>
      </c>
      <c r="D2854" s="265">
        <f t="shared" si="44"/>
        <v>12.821159999999999</v>
      </c>
    </row>
    <row r="2855" spans="1:4" s="5" customFormat="1" x14ac:dyDescent="0.2">
      <c r="A2855" s="191" t="s">
        <v>6771</v>
      </c>
      <c r="B2855" s="192" t="s">
        <v>6772</v>
      </c>
      <c r="C2855" s="47">
        <v>20.93</v>
      </c>
      <c r="D2855" s="265">
        <f t="shared" si="44"/>
        <v>18.481190000000002</v>
      </c>
    </row>
    <row r="2856" spans="1:4" s="5" customFormat="1" x14ac:dyDescent="0.2">
      <c r="A2856" s="191" t="s">
        <v>6773</v>
      </c>
      <c r="B2856" s="192" t="s">
        <v>6774</v>
      </c>
      <c r="C2856" s="47">
        <v>18.04</v>
      </c>
      <c r="D2856" s="265">
        <f t="shared" si="44"/>
        <v>15.929319999999999</v>
      </c>
    </row>
    <row r="2857" spans="1:4" s="5" customFormat="1" x14ac:dyDescent="0.2">
      <c r="A2857" s="191" t="s">
        <v>19516</v>
      </c>
      <c r="B2857" s="192" t="s">
        <v>19517</v>
      </c>
      <c r="C2857" s="47">
        <v>18.5</v>
      </c>
      <c r="D2857" s="265">
        <f t="shared" si="44"/>
        <v>16.3355</v>
      </c>
    </row>
    <row r="2858" spans="1:4" s="5" customFormat="1" x14ac:dyDescent="0.2">
      <c r="A2858" s="191" t="s">
        <v>6775</v>
      </c>
      <c r="B2858" s="192" t="s">
        <v>6776</v>
      </c>
      <c r="C2858" s="47">
        <v>26.29</v>
      </c>
      <c r="D2858" s="265">
        <f t="shared" si="44"/>
        <v>23.21407</v>
      </c>
    </row>
    <row r="2859" spans="1:4" s="5" customFormat="1" x14ac:dyDescent="0.2">
      <c r="A2859" s="191" t="s">
        <v>6777</v>
      </c>
      <c r="B2859" s="192" t="s">
        <v>6778</v>
      </c>
      <c r="C2859" s="47">
        <v>26.29</v>
      </c>
      <c r="D2859" s="265">
        <f t="shared" si="44"/>
        <v>23.21407</v>
      </c>
    </row>
    <row r="2860" spans="1:4" s="5" customFormat="1" x14ac:dyDescent="0.2">
      <c r="A2860" s="191" t="s">
        <v>6779</v>
      </c>
      <c r="B2860" s="192" t="s">
        <v>6780</v>
      </c>
      <c r="C2860" s="47">
        <v>5.0199999999999996</v>
      </c>
      <c r="D2860" s="265">
        <f t="shared" si="44"/>
        <v>4.4326599999999994</v>
      </c>
    </row>
    <row r="2861" spans="1:4" s="5" customFormat="1" x14ac:dyDescent="0.2">
      <c r="A2861" s="191" t="s">
        <v>6781</v>
      </c>
      <c r="B2861" s="192" t="s">
        <v>6782</v>
      </c>
      <c r="C2861" s="47">
        <v>12.85</v>
      </c>
      <c r="D2861" s="265">
        <f t="shared" si="44"/>
        <v>11.346550000000001</v>
      </c>
    </row>
    <row r="2862" spans="1:4" s="5" customFormat="1" x14ac:dyDescent="0.2">
      <c r="A2862" s="191" t="s">
        <v>6783</v>
      </c>
      <c r="B2862" s="192" t="s">
        <v>6784</v>
      </c>
      <c r="C2862" s="47">
        <v>58.86</v>
      </c>
      <c r="D2862" s="265">
        <f t="shared" si="44"/>
        <v>51.973379999999999</v>
      </c>
    </row>
    <row r="2863" spans="1:4" s="5" customFormat="1" x14ac:dyDescent="0.2">
      <c r="A2863" s="191" t="s">
        <v>1538</v>
      </c>
      <c r="B2863" s="192" t="s">
        <v>6785</v>
      </c>
      <c r="C2863" s="47">
        <v>37.47</v>
      </c>
      <c r="D2863" s="265">
        <f t="shared" si="44"/>
        <v>33.086010000000002</v>
      </c>
    </row>
    <row r="2864" spans="1:4" s="5" customFormat="1" x14ac:dyDescent="0.2">
      <c r="A2864" s="191" t="s">
        <v>6786</v>
      </c>
      <c r="B2864" s="192" t="s">
        <v>6787</v>
      </c>
      <c r="C2864" s="47">
        <v>22.99</v>
      </c>
      <c r="D2864" s="265">
        <f t="shared" si="44"/>
        <v>20.300169999999998</v>
      </c>
    </row>
    <row r="2865" spans="1:4" s="5" customFormat="1" x14ac:dyDescent="0.2">
      <c r="A2865" s="191" t="s">
        <v>6788</v>
      </c>
      <c r="B2865" s="192" t="s">
        <v>6789</v>
      </c>
      <c r="C2865" s="47">
        <v>31.35</v>
      </c>
      <c r="D2865" s="265">
        <f t="shared" si="44"/>
        <v>27.68205</v>
      </c>
    </row>
    <row r="2866" spans="1:4" s="5" customFormat="1" x14ac:dyDescent="0.2">
      <c r="A2866" s="191" t="s">
        <v>6790</v>
      </c>
      <c r="B2866" s="192" t="s">
        <v>6791</v>
      </c>
      <c r="C2866" s="47">
        <v>18.04</v>
      </c>
      <c r="D2866" s="265">
        <f t="shared" si="44"/>
        <v>15.929319999999999</v>
      </c>
    </row>
    <row r="2867" spans="1:4" s="5" customFormat="1" x14ac:dyDescent="0.2">
      <c r="A2867" s="191" t="s">
        <v>6792</v>
      </c>
      <c r="B2867" s="192" t="s">
        <v>6787</v>
      </c>
      <c r="C2867" s="47">
        <v>21.47</v>
      </c>
      <c r="D2867" s="265">
        <f t="shared" si="44"/>
        <v>18.958009999999998</v>
      </c>
    </row>
    <row r="2868" spans="1:4" s="5" customFormat="1" x14ac:dyDescent="0.2">
      <c r="A2868" s="191" t="s">
        <v>6793</v>
      </c>
      <c r="B2868" s="192" t="s">
        <v>6794</v>
      </c>
      <c r="C2868" s="47">
        <v>36.020000000000003</v>
      </c>
      <c r="D2868" s="265">
        <f t="shared" si="44"/>
        <v>31.805660000000003</v>
      </c>
    </row>
    <row r="2869" spans="1:4" s="5" customFormat="1" x14ac:dyDescent="0.2">
      <c r="A2869" s="191" t="s">
        <v>6795</v>
      </c>
      <c r="B2869" s="192" t="s">
        <v>6796</v>
      </c>
      <c r="C2869" s="47">
        <v>40.39</v>
      </c>
      <c r="D2869" s="265">
        <f t="shared" si="44"/>
        <v>35.664369999999998</v>
      </c>
    </row>
    <row r="2870" spans="1:4" s="5" customFormat="1" x14ac:dyDescent="0.2">
      <c r="A2870" s="191" t="s">
        <v>6797</v>
      </c>
      <c r="B2870" s="192" t="s">
        <v>6798</v>
      </c>
      <c r="C2870" s="47">
        <v>79.34</v>
      </c>
      <c r="D2870" s="265">
        <f t="shared" si="44"/>
        <v>70.057220000000001</v>
      </c>
    </row>
    <row r="2871" spans="1:4" s="5" customFormat="1" x14ac:dyDescent="0.2">
      <c r="A2871" s="191" t="s">
        <v>1539</v>
      </c>
      <c r="B2871" s="192" t="s">
        <v>6799</v>
      </c>
      <c r="C2871" s="47">
        <v>212.9</v>
      </c>
      <c r="D2871" s="265">
        <f t="shared" si="44"/>
        <v>187.9907</v>
      </c>
    </row>
    <row r="2872" spans="1:4" s="5" customFormat="1" x14ac:dyDescent="0.2">
      <c r="A2872" s="191" t="s">
        <v>6800</v>
      </c>
      <c r="B2872" s="192" t="s">
        <v>6801</v>
      </c>
      <c r="C2872" s="47">
        <v>240.34</v>
      </c>
      <c r="D2872" s="265">
        <f t="shared" si="44"/>
        <v>212.22022000000001</v>
      </c>
    </row>
    <row r="2873" spans="1:4" s="5" customFormat="1" x14ac:dyDescent="0.2">
      <c r="A2873" s="191" t="s">
        <v>6802</v>
      </c>
      <c r="B2873" s="192" t="s">
        <v>6803</v>
      </c>
      <c r="C2873" s="47">
        <v>163.9</v>
      </c>
      <c r="D2873" s="265">
        <f t="shared" si="44"/>
        <v>144.72370000000001</v>
      </c>
    </row>
    <row r="2874" spans="1:4" s="5" customFormat="1" x14ac:dyDescent="0.2">
      <c r="A2874" s="191" t="s">
        <v>1540</v>
      </c>
      <c r="B2874" s="192" t="s">
        <v>6804</v>
      </c>
      <c r="C2874" s="47">
        <v>172.27</v>
      </c>
      <c r="D2874" s="265">
        <f t="shared" si="44"/>
        <v>152.11441000000002</v>
      </c>
    </row>
    <row r="2875" spans="1:4" s="5" customFormat="1" x14ac:dyDescent="0.2">
      <c r="A2875" s="191" t="s">
        <v>6805</v>
      </c>
      <c r="B2875" s="192" t="s">
        <v>6806</v>
      </c>
      <c r="C2875" s="47">
        <v>122.78</v>
      </c>
      <c r="D2875" s="265">
        <f t="shared" si="44"/>
        <v>108.41473999999999</v>
      </c>
    </row>
    <row r="2876" spans="1:4" s="5" customFormat="1" x14ac:dyDescent="0.2">
      <c r="A2876" s="191" t="s">
        <v>6807</v>
      </c>
      <c r="B2876" s="192" t="s">
        <v>6808</v>
      </c>
      <c r="C2876" s="47">
        <v>46.14</v>
      </c>
      <c r="D2876" s="265">
        <f t="shared" si="44"/>
        <v>40.741619999999998</v>
      </c>
    </row>
    <row r="2877" spans="1:4" s="5" customFormat="1" x14ac:dyDescent="0.2">
      <c r="A2877" s="191" t="s">
        <v>19518</v>
      </c>
      <c r="B2877" s="192" t="s">
        <v>19519</v>
      </c>
      <c r="C2877" s="47">
        <v>7.93</v>
      </c>
      <c r="D2877" s="265">
        <f t="shared" si="44"/>
        <v>7.0021899999999997</v>
      </c>
    </row>
    <row r="2878" spans="1:4" s="5" customFormat="1" x14ac:dyDescent="0.2">
      <c r="A2878" s="191" t="s">
        <v>6809</v>
      </c>
      <c r="B2878" s="192" t="s">
        <v>6810</v>
      </c>
      <c r="C2878" s="47">
        <v>28.16</v>
      </c>
      <c r="D2878" s="265">
        <f t="shared" si="44"/>
        <v>24.865280000000002</v>
      </c>
    </row>
    <row r="2879" spans="1:4" s="5" customFormat="1" x14ac:dyDescent="0.2">
      <c r="A2879" s="191" t="s">
        <v>1541</v>
      </c>
      <c r="B2879" s="192" t="s">
        <v>6811</v>
      </c>
      <c r="C2879" s="47">
        <v>109.66</v>
      </c>
      <c r="D2879" s="265">
        <f t="shared" si="44"/>
        <v>96.82978</v>
      </c>
    </row>
    <row r="2880" spans="1:4" s="5" customFormat="1" x14ac:dyDescent="0.2">
      <c r="A2880" s="191" t="s">
        <v>19520</v>
      </c>
      <c r="B2880" s="192" t="s">
        <v>19521</v>
      </c>
      <c r="C2880" s="47">
        <v>67.77</v>
      </c>
      <c r="D2880" s="265">
        <f t="shared" si="44"/>
        <v>59.840909999999994</v>
      </c>
    </row>
    <row r="2881" spans="1:4" s="5" customFormat="1" x14ac:dyDescent="0.2">
      <c r="A2881" s="191" t="s">
        <v>6812</v>
      </c>
      <c r="B2881" s="192" t="s">
        <v>6813</v>
      </c>
      <c r="C2881" s="47">
        <v>151.09</v>
      </c>
      <c r="D2881" s="265">
        <f t="shared" si="44"/>
        <v>133.41247000000001</v>
      </c>
    </row>
    <row r="2882" spans="1:4" s="5" customFormat="1" x14ac:dyDescent="0.2">
      <c r="A2882" s="191" t="s">
        <v>6814</v>
      </c>
      <c r="B2882" s="192" t="s">
        <v>6815</v>
      </c>
      <c r="C2882" s="47">
        <v>30.22</v>
      </c>
      <c r="D2882" s="265">
        <f t="shared" si="44"/>
        <v>26.684259999999998</v>
      </c>
    </row>
    <row r="2883" spans="1:4" s="5" customFormat="1" x14ac:dyDescent="0.2">
      <c r="A2883" s="191" t="s">
        <v>6816</v>
      </c>
      <c r="B2883" s="192" t="s">
        <v>6817</v>
      </c>
      <c r="C2883" s="47">
        <v>57.5</v>
      </c>
      <c r="D2883" s="265">
        <f t="shared" si="44"/>
        <v>50.772500000000001</v>
      </c>
    </row>
    <row r="2884" spans="1:4" s="5" customFormat="1" x14ac:dyDescent="0.2">
      <c r="A2884" s="191" t="s">
        <v>6818</v>
      </c>
      <c r="B2884" s="192" t="s">
        <v>6819</v>
      </c>
      <c r="C2884" s="47">
        <v>31.71</v>
      </c>
      <c r="D2884" s="265">
        <f t="shared" si="44"/>
        <v>27.999930000000003</v>
      </c>
    </row>
    <row r="2885" spans="1:4" s="5" customFormat="1" x14ac:dyDescent="0.2">
      <c r="A2885" s="191" t="s">
        <v>6820</v>
      </c>
      <c r="B2885" s="192" t="s">
        <v>6821</v>
      </c>
      <c r="C2885" s="47">
        <v>78.19</v>
      </c>
      <c r="D2885" s="265">
        <f t="shared" si="44"/>
        <v>69.04177</v>
      </c>
    </row>
    <row r="2886" spans="1:4" s="5" customFormat="1" x14ac:dyDescent="0.2">
      <c r="A2886" s="191" t="s">
        <v>19522</v>
      </c>
      <c r="B2886" s="192" t="s">
        <v>9251</v>
      </c>
      <c r="C2886" s="47">
        <v>43.02</v>
      </c>
      <c r="D2886" s="265">
        <f t="shared" si="44"/>
        <v>37.986660000000001</v>
      </c>
    </row>
    <row r="2887" spans="1:4" s="5" customFormat="1" x14ac:dyDescent="0.2">
      <c r="A2887" s="191" t="s">
        <v>6822</v>
      </c>
      <c r="B2887" s="192" t="s">
        <v>6823</v>
      </c>
      <c r="C2887" s="47">
        <v>59.77</v>
      </c>
      <c r="D2887" s="265">
        <f t="shared" si="44"/>
        <v>52.776910000000001</v>
      </c>
    </row>
    <row r="2888" spans="1:4" s="5" customFormat="1" x14ac:dyDescent="0.2">
      <c r="A2888" s="191" t="s">
        <v>6824</v>
      </c>
      <c r="B2888" s="192" t="s">
        <v>6825</v>
      </c>
      <c r="C2888" s="47">
        <v>18.82</v>
      </c>
      <c r="D2888" s="265">
        <f t="shared" si="44"/>
        <v>16.61806</v>
      </c>
    </row>
    <row r="2889" spans="1:4" s="5" customFormat="1" x14ac:dyDescent="0.2">
      <c r="A2889" s="191" t="s">
        <v>6826</v>
      </c>
      <c r="B2889" s="192" t="s">
        <v>6827</v>
      </c>
      <c r="C2889" s="47">
        <v>20.43</v>
      </c>
      <c r="D2889" s="265">
        <f t="shared" ref="D2889:D2952" si="45">C2889*0.883</f>
        <v>18.03969</v>
      </c>
    </row>
    <row r="2890" spans="1:4" s="5" customFormat="1" x14ac:dyDescent="0.2">
      <c r="A2890" s="191" t="s">
        <v>6828</v>
      </c>
      <c r="B2890" s="192" t="s">
        <v>6829</v>
      </c>
      <c r="C2890" s="47">
        <v>29.59</v>
      </c>
      <c r="D2890" s="265">
        <f t="shared" si="45"/>
        <v>26.127970000000001</v>
      </c>
    </row>
    <row r="2891" spans="1:4" s="5" customFormat="1" x14ac:dyDescent="0.2">
      <c r="A2891" s="191" t="s">
        <v>6830</v>
      </c>
      <c r="B2891" s="192" t="s">
        <v>6829</v>
      </c>
      <c r="C2891" s="47">
        <v>41.02</v>
      </c>
      <c r="D2891" s="265">
        <f t="shared" si="45"/>
        <v>36.220660000000002</v>
      </c>
    </row>
    <row r="2892" spans="1:4" s="5" customFormat="1" x14ac:dyDescent="0.2">
      <c r="A2892" s="191" t="s">
        <v>6831</v>
      </c>
      <c r="B2892" s="192" t="s">
        <v>6832</v>
      </c>
      <c r="C2892" s="47">
        <v>6.92</v>
      </c>
      <c r="D2892" s="265">
        <f t="shared" si="45"/>
        <v>6.11036</v>
      </c>
    </row>
    <row r="2893" spans="1:4" s="5" customFormat="1" x14ac:dyDescent="0.2">
      <c r="A2893" s="191" t="s">
        <v>6833</v>
      </c>
      <c r="B2893" s="192" t="s">
        <v>6834</v>
      </c>
      <c r="C2893" s="47">
        <v>35.74</v>
      </c>
      <c r="D2893" s="265">
        <f t="shared" si="45"/>
        <v>31.558420000000002</v>
      </c>
    </row>
    <row r="2894" spans="1:4" s="5" customFormat="1" x14ac:dyDescent="0.2">
      <c r="A2894" s="191" t="s">
        <v>19523</v>
      </c>
      <c r="B2894" s="192" t="s">
        <v>19524</v>
      </c>
      <c r="C2894" s="47">
        <v>24.15</v>
      </c>
      <c r="D2894" s="265">
        <f t="shared" si="45"/>
        <v>21.324449999999999</v>
      </c>
    </row>
    <row r="2895" spans="1:4" s="5" customFormat="1" x14ac:dyDescent="0.2">
      <c r="A2895" s="191" t="s">
        <v>19525</v>
      </c>
      <c r="B2895" s="192" t="s">
        <v>19526</v>
      </c>
      <c r="C2895" s="47">
        <v>144.03</v>
      </c>
      <c r="D2895" s="265">
        <f t="shared" si="45"/>
        <v>127.17849</v>
      </c>
    </row>
    <row r="2896" spans="1:4" s="5" customFormat="1" x14ac:dyDescent="0.2">
      <c r="A2896" s="191" t="s">
        <v>1542</v>
      </c>
      <c r="B2896" s="192" t="s">
        <v>6835</v>
      </c>
      <c r="C2896" s="47">
        <v>33.19</v>
      </c>
      <c r="D2896" s="265">
        <f t="shared" si="45"/>
        <v>29.306769999999997</v>
      </c>
    </row>
    <row r="2897" spans="1:4" s="5" customFormat="1" x14ac:dyDescent="0.2">
      <c r="A2897" s="191" t="s">
        <v>6836</v>
      </c>
      <c r="B2897" s="192" t="s">
        <v>6837</v>
      </c>
      <c r="C2897" s="47">
        <v>72.91</v>
      </c>
      <c r="D2897" s="265">
        <f t="shared" si="45"/>
        <v>64.379530000000003</v>
      </c>
    </row>
    <row r="2898" spans="1:4" s="5" customFormat="1" x14ac:dyDescent="0.2">
      <c r="A2898" s="191" t="s">
        <v>6838</v>
      </c>
      <c r="B2898" s="192" t="s">
        <v>6839</v>
      </c>
      <c r="C2898" s="47">
        <v>79.33</v>
      </c>
      <c r="D2898" s="265">
        <f t="shared" si="45"/>
        <v>70.048389999999998</v>
      </c>
    </row>
    <row r="2899" spans="1:4" s="5" customFormat="1" x14ac:dyDescent="0.2">
      <c r="A2899" s="191" t="s">
        <v>6840</v>
      </c>
      <c r="B2899" s="192" t="s">
        <v>6841</v>
      </c>
      <c r="C2899" s="47">
        <v>47.76</v>
      </c>
      <c r="D2899" s="265">
        <f t="shared" si="45"/>
        <v>42.172080000000001</v>
      </c>
    </row>
    <row r="2900" spans="1:4" s="5" customFormat="1" x14ac:dyDescent="0.2">
      <c r="A2900" s="191" t="s">
        <v>6842</v>
      </c>
      <c r="B2900" s="192" t="s">
        <v>6843</v>
      </c>
      <c r="C2900" s="47">
        <v>56.03</v>
      </c>
      <c r="D2900" s="265">
        <f t="shared" si="45"/>
        <v>49.474490000000003</v>
      </c>
    </row>
    <row r="2901" spans="1:4" s="5" customFormat="1" x14ac:dyDescent="0.2">
      <c r="A2901" s="191" t="s">
        <v>6844</v>
      </c>
      <c r="B2901" s="192" t="s">
        <v>6845</v>
      </c>
      <c r="C2901" s="47">
        <v>96.66</v>
      </c>
      <c r="D2901" s="265">
        <f t="shared" si="45"/>
        <v>85.35078</v>
      </c>
    </row>
    <row r="2902" spans="1:4" s="5" customFormat="1" x14ac:dyDescent="0.2">
      <c r="A2902" s="191" t="s">
        <v>6846</v>
      </c>
      <c r="B2902" s="192" t="s">
        <v>6847</v>
      </c>
      <c r="C2902" s="47">
        <v>46.36</v>
      </c>
      <c r="D2902" s="265">
        <f t="shared" si="45"/>
        <v>40.935879999999997</v>
      </c>
    </row>
    <row r="2903" spans="1:4" s="5" customFormat="1" x14ac:dyDescent="0.2">
      <c r="A2903" s="191" t="s">
        <v>6848</v>
      </c>
      <c r="B2903" s="192" t="s">
        <v>6849</v>
      </c>
      <c r="C2903" s="47">
        <v>30.21</v>
      </c>
      <c r="D2903" s="265">
        <f t="shared" si="45"/>
        <v>26.675430000000002</v>
      </c>
    </row>
    <row r="2904" spans="1:4" s="5" customFormat="1" x14ac:dyDescent="0.2">
      <c r="A2904" s="191" t="s">
        <v>6850</v>
      </c>
      <c r="B2904" s="192" t="s">
        <v>6851</v>
      </c>
      <c r="C2904" s="47">
        <v>46.51</v>
      </c>
      <c r="D2904" s="265">
        <f t="shared" si="45"/>
        <v>41.068329999999996</v>
      </c>
    </row>
    <row r="2905" spans="1:4" s="5" customFormat="1" x14ac:dyDescent="0.2">
      <c r="A2905" s="191" t="s">
        <v>6852</v>
      </c>
      <c r="B2905" s="192" t="s">
        <v>6853</v>
      </c>
      <c r="C2905" s="47">
        <v>27.38</v>
      </c>
      <c r="D2905" s="265">
        <f t="shared" si="45"/>
        <v>24.176539999999999</v>
      </c>
    </row>
    <row r="2906" spans="1:4" s="5" customFormat="1" x14ac:dyDescent="0.2">
      <c r="A2906" s="191" t="s">
        <v>6854</v>
      </c>
      <c r="B2906" s="192" t="s">
        <v>6855</v>
      </c>
      <c r="C2906" s="47">
        <v>95.21</v>
      </c>
      <c r="D2906" s="265">
        <f t="shared" si="45"/>
        <v>84.070430000000002</v>
      </c>
    </row>
    <row r="2907" spans="1:4" s="5" customFormat="1" x14ac:dyDescent="0.2">
      <c r="A2907" s="191" t="s">
        <v>6856</v>
      </c>
      <c r="B2907" s="192" t="s">
        <v>6857</v>
      </c>
      <c r="C2907" s="47">
        <v>41.68</v>
      </c>
      <c r="D2907" s="265">
        <f t="shared" si="45"/>
        <v>36.803440000000002</v>
      </c>
    </row>
    <row r="2908" spans="1:4" s="5" customFormat="1" x14ac:dyDescent="0.2">
      <c r="A2908" s="191" t="s">
        <v>6858</v>
      </c>
      <c r="B2908" s="192" t="s">
        <v>6859</v>
      </c>
      <c r="C2908" s="47">
        <v>6.73</v>
      </c>
      <c r="D2908" s="265">
        <f t="shared" si="45"/>
        <v>5.94259</v>
      </c>
    </row>
    <row r="2909" spans="1:4" s="5" customFormat="1" x14ac:dyDescent="0.2">
      <c r="A2909" s="191" t="s">
        <v>6860</v>
      </c>
      <c r="B2909" s="192" t="s">
        <v>6861</v>
      </c>
      <c r="C2909" s="47">
        <v>35.619999999999997</v>
      </c>
      <c r="D2909" s="265">
        <f t="shared" si="45"/>
        <v>31.452459999999999</v>
      </c>
    </row>
    <row r="2910" spans="1:4" s="5" customFormat="1" x14ac:dyDescent="0.2">
      <c r="A2910" s="191" t="s">
        <v>6862</v>
      </c>
      <c r="B2910" s="192" t="s">
        <v>6863</v>
      </c>
      <c r="C2910" s="47">
        <v>5.77</v>
      </c>
      <c r="D2910" s="265">
        <f t="shared" si="45"/>
        <v>5.0949099999999996</v>
      </c>
    </row>
    <row r="2911" spans="1:4" s="5" customFormat="1" x14ac:dyDescent="0.2">
      <c r="A2911" s="191" t="s">
        <v>6864</v>
      </c>
      <c r="B2911" s="192" t="s">
        <v>6865</v>
      </c>
      <c r="C2911" s="47">
        <v>16.32</v>
      </c>
      <c r="D2911" s="265">
        <f t="shared" si="45"/>
        <v>14.41056</v>
      </c>
    </row>
    <row r="2912" spans="1:4" s="5" customFormat="1" x14ac:dyDescent="0.2">
      <c r="A2912" s="191" t="s">
        <v>6866</v>
      </c>
      <c r="B2912" s="192" t="s">
        <v>6867</v>
      </c>
      <c r="C2912" s="47">
        <v>16.32</v>
      </c>
      <c r="D2912" s="265">
        <f t="shared" si="45"/>
        <v>14.41056</v>
      </c>
    </row>
    <row r="2913" spans="1:4" s="5" customFormat="1" x14ac:dyDescent="0.2">
      <c r="A2913" s="191" t="s">
        <v>6868</v>
      </c>
      <c r="B2913" s="192" t="s">
        <v>6869</v>
      </c>
      <c r="C2913" s="47">
        <v>54.39</v>
      </c>
      <c r="D2913" s="265">
        <f t="shared" si="45"/>
        <v>48.02637</v>
      </c>
    </row>
    <row r="2914" spans="1:4" s="5" customFormat="1" x14ac:dyDescent="0.2">
      <c r="A2914" s="191" t="s">
        <v>6870</v>
      </c>
      <c r="B2914" s="192" t="s">
        <v>6871</v>
      </c>
      <c r="C2914" s="47">
        <v>7.87</v>
      </c>
      <c r="D2914" s="265">
        <f t="shared" si="45"/>
        <v>6.9492099999999999</v>
      </c>
    </row>
    <row r="2915" spans="1:4" s="5" customFormat="1" x14ac:dyDescent="0.2">
      <c r="A2915" s="191" t="s">
        <v>6872</v>
      </c>
      <c r="B2915" s="192" t="s">
        <v>6873</v>
      </c>
      <c r="C2915" s="47">
        <v>39</v>
      </c>
      <c r="D2915" s="265">
        <f t="shared" si="45"/>
        <v>34.436999999999998</v>
      </c>
    </row>
    <row r="2916" spans="1:4" s="5" customFormat="1" x14ac:dyDescent="0.2">
      <c r="A2916" s="191" t="s">
        <v>19527</v>
      </c>
      <c r="B2916" s="192" t="s">
        <v>19528</v>
      </c>
      <c r="C2916" s="47">
        <v>12.26</v>
      </c>
      <c r="D2916" s="265">
        <f t="shared" si="45"/>
        <v>10.82558</v>
      </c>
    </row>
    <row r="2917" spans="1:4" s="5" customFormat="1" x14ac:dyDescent="0.2">
      <c r="A2917" s="191" t="s">
        <v>6874</v>
      </c>
      <c r="B2917" s="192" t="s">
        <v>6875</v>
      </c>
      <c r="C2917" s="47">
        <v>72.069999999999993</v>
      </c>
      <c r="D2917" s="265">
        <f t="shared" si="45"/>
        <v>63.637809999999995</v>
      </c>
    </row>
    <row r="2918" spans="1:4" s="5" customFormat="1" x14ac:dyDescent="0.2">
      <c r="A2918" s="191" t="s">
        <v>6876</v>
      </c>
      <c r="B2918" s="192" t="s">
        <v>6877</v>
      </c>
      <c r="C2918" s="47">
        <v>35.36</v>
      </c>
      <c r="D2918" s="265">
        <f t="shared" si="45"/>
        <v>31.22288</v>
      </c>
    </row>
    <row r="2919" spans="1:4" s="5" customFormat="1" x14ac:dyDescent="0.2">
      <c r="A2919" s="191" t="s">
        <v>1543</v>
      </c>
      <c r="B2919" s="192" t="s">
        <v>6878</v>
      </c>
      <c r="C2919" s="47">
        <v>15.5</v>
      </c>
      <c r="D2919" s="265">
        <f t="shared" si="45"/>
        <v>13.686500000000001</v>
      </c>
    </row>
    <row r="2920" spans="1:4" s="5" customFormat="1" x14ac:dyDescent="0.2">
      <c r="A2920" s="191" t="s">
        <v>6879</v>
      </c>
      <c r="B2920" s="192" t="s">
        <v>6880</v>
      </c>
      <c r="C2920" s="47">
        <v>34.57</v>
      </c>
      <c r="D2920" s="265">
        <f t="shared" si="45"/>
        <v>30.525310000000001</v>
      </c>
    </row>
    <row r="2921" spans="1:4" s="5" customFormat="1" x14ac:dyDescent="0.2">
      <c r="A2921" s="191" t="s">
        <v>6881</v>
      </c>
      <c r="B2921" s="192" t="s">
        <v>6882</v>
      </c>
      <c r="C2921" s="47">
        <v>2.59</v>
      </c>
      <c r="D2921" s="265">
        <f t="shared" si="45"/>
        <v>2.2869699999999997</v>
      </c>
    </row>
    <row r="2922" spans="1:4" s="5" customFormat="1" x14ac:dyDescent="0.2">
      <c r="A2922" s="191" t="s">
        <v>6883</v>
      </c>
      <c r="B2922" s="192" t="s">
        <v>6884</v>
      </c>
      <c r="C2922" s="47">
        <v>50.85</v>
      </c>
      <c r="D2922" s="265">
        <f t="shared" si="45"/>
        <v>44.900550000000003</v>
      </c>
    </row>
    <row r="2923" spans="1:4" s="5" customFormat="1" x14ac:dyDescent="0.2">
      <c r="A2923" s="191" t="s">
        <v>6885</v>
      </c>
      <c r="B2923" s="192" t="s">
        <v>6886</v>
      </c>
      <c r="C2923" s="47">
        <v>31.75</v>
      </c>
      <c r="D2923" s="265">
        <f t="shared" si="45"/>
        <v>28.035250000000001</v>
      </c>
    </row>
    <row r="2924" spans="1:4" s="5" customFormat="1" x14ac:dyDescent="0.2">
      <c r="A2924" s="191" t="s">
        <v>6887</v>
      </c>
      <c r="B2924" s="192" t="s">
        <v>6888</v>
      </c>
      <c r="C2924" s="47">
        <v>62.69</v>
      </c>
      <c r="D2924" s="265">
        <f t="shared" si="45"/>
        <v>55.355269999999997</v>
      </c>
    </row>
    <row r="2925" spans="1:4" s="5" customFormat="1" x14ac:dyDescent="0.2">
      <c r="A2925" s="191" t="s">
        <v>6889</v>
      </c>
      <c r="B2925" s="192" t="s">
        <v>6890</v>
      </c>
      <c r="C2925" s="47">
        <v>18.82</v>
      </c>
      <c r="D2925" s="265">
        <f t="shared" si="45"/>
        <v>16.61806</v>
      </c>
    </row>
    <row r="2926" spans="1:4" s="5" customFormat="1" x14ac:dyDescent="0.2">
      <c r="A2926" s="191" t="s">
        <v>6891</v>
      </c>
      <c r="B2926" s="192" t="s">
        <v>6892</v>
      </c>
      <c r="C2926" s="47">
        <v>302.99</v>
      </c>
      <c r="D2926" s="265">
        <f t="shared" si="45"/>
        <v>267.54016999999999</v>
      </c>
    </row>
    <row r="2927" spans="1:4" s="5" customFormat="1" x14ac:dyDescent="0.2">
      <c r="A2927" s="191" t="s">
        <v>1544</v>
      </c>
      <c r="B2927" s="192" t="s">
        <v>6893</v>
      </c>
      <c r="C2927" s="47">
        <v>34.799999999999997</v>
      </c>
      <c r="D2927" s="265">
        <f t="shared" si="45"/>
        <v>30.728399999999997</v>
      </c>
    </row>
    <row r="2928" spans="1:4" s="5" customFormat="1" x14ac:dyDescent="0.2">
      <c r="A2928" s="191" t="s">
        <v>6894</v>
      </c>
      <c r="B2928" s="192" t="s">
        <v>6895</v>
      </c>
      <c r="C2928" s="47">
        <v>196.46</v>
      </c>
      <c r="D2928" s="265">
        <f t="shared" si="45"/>
        <v>173.47418000000002</v>
      </c>
    </row>
    <row r="2929" spans="1:4" s="5" customFormat="1" x14ac:dyDescent="0.2">
      <c r="A2929" s="191" t="s">
        <v>6896</v>
      </c>
      <c r="B2929" s="192" t="s">
        <v>6897</v>
      </c>
      <c r="C2929" s="47">
        <v>49.41</v>
      </c>
      <c r="D2929" s="265">
        <f t="shared" si="45"/>
        <v>43.62903</v>
      </c>
    </row>
    <row r="2930" spans="1:4" s="5" customFormat="1" x14ac:dyDescent="0.2">
      <c r="A2930" s="191" t="s">
        <v>1545</v>
      </c>
      <c r="B2930" s="192" t="s">
        <v>6898</v>
      </c>
      <c r="C2930" s="47">
        <v>28.3</v>
      </c>
      <c r="D2930" s="265">
        <f t="shared" si="45"/>
        <v>24.988900000000001</v>
      </c>
    </row>
    <row r="2931" spans="1:4" s="5" customFormat="1" x14ac:dyDescent="0.2">
      <c r="A2931" s="191" t="s">
        <v>19529</v>
      </c>
      <c r="B2931" s="192" t="s">
        <v>19530</v>
      </c>
      <c r="C2931" s="47">
        <v>2.1800000000000002</v>
      </c>
      <c r="D2931" s="265">
        <f t="shared" si="45"/>
        <v>1.9249400000000001</v>
      </c>
    </row>
    <row r="2932" spans="1:4" s="5" customFormat="1" x14ac:dyDescent="0.2">
      <c r="A2932" s="191" t="s">
        <v>6899</v>
      </c>
      <c r="B2932" s="192" t="s">
        <v>6900</v>
      </c>
      <c r="C2932" s="47">
        <v>26.18</v>
      </c>
      <c r="D2932" s="265">
        <f t="shared" si="45"/>
        <v>23.11694</v>
      </c>
    </row>
    <row r="2933" spans="1:4" s="5" customFormat="1" x14ac:dyDescent="0.2">
      <c r="A2933" s="191" t="s">
        <v>6901</v>
      </c>
      <c r="B2933" s="192" t="s">
        <v>6902</v>
      </c>
      <c r="C2933" s="47">
        <v>31.31</v>
      </c>
      <c r="D2933" s="265">
        <f t="shared" si="45"/>
        <v>27.646729999999998</v>
      </c>
    </row>
    <row r="2934" spans="1:4" s="5" customFormat="1" x14ac:dyDescent="0.2">
      <c r="A2934" s="191" t="s">
        <v>6903</v>
      </c>
      <c r="B2934" s="192" t="s">
        <v>6904</v>
      </c>
      <c r="C2934" s="47">
        <v>42.64</v>
      </c>
      <c r="D2934" s="265">
        <f t="shared" si="45"/>
        <v>37.651119999999999</v>
      </c>
    </row>
    <row r="2935" spans="1:4" s="5" customFormat="1" x14ac:dyDescent="0.2">
      <c r="A2935" s="191" t="s">
        <v>6905</v>
      </c>
      <c r="B2935" s="192" t="s">
        <v>6906</v>
      </c>
      <c r="C2935" s="47">
        <v>43.67</v>
      </c>
      <c r="D2935" s="265">
        <f t="shared" si="45"/>
        <v>38.560610000000004</v>
      </c>
    </row>
    <row r="2936" spans="1:4" s="5" customFormat="1" x14ac:dyDescent="0.2">
      <c r="A2936" s="191" t="s">
        <v>6907</v>
      </c>
      <c r="B2936" s="192" t="s">
        <v>6906</v>
      </c>
      <c r="C2936" s="47">
        <v>29.76</v>
      </c>
      <c r="D2936" s="265">
        <f t="shared" si="45"/>
        <v>26.278080000000003</v>
      </c>
    </row>
    <row r="2937" spans="1:4" s="5" customFormat="1" x14ac:dyDescent="0.2">
      <c r="A2937" s="191" t="s">
        <v>6908</v>
      </c>
      <c r="B2937" s="192" t="s">
        <v>6851</v>
      </c>
      <c r="C2937" s="47">
        <v>55.37</v>
      </c>
      <c r="D2937" s="265">
        <f t="shared" si="45"/>
        <v>48.891709999999996</v>
      </c>
    </row>
    <row r="2938" spans="1:4" s="5" customFormat="1" x14ac:dyDescent="0.2">
      <c r="A2938" s="191" t="s">
        <v>6909</v>
      </c>
      <c r="B2938" s="192" t="s">
        <v>6910</v>
      </c>
      <c r="C2938" s="47">
        <v>77.33</v>
      </c>
      <c r="D2938" s="265">
        <f t="shared" si="45"/>
        <v>68.282389999999992</v>
      </c>
    </row>
    <row r="2939" spans="1:4" s="5" customFormat="1" x14ac:dyDescent="0.2">
      <c r="A2939" s="191" t="s">
        <v>6911</v>
      </c>
      <c r="B2939" s="192" t="s">
        <v>6912</v>
      </c>
      <c r="C2939" s="47">
        <v>26.08</v>
      </c>
      <c r="D2939" s="265">
        <f t="shared" si="45"/>
        <v>23.028639999999999</v>
      </c>
    </row>
    <row r="2940" spans="1:4" s="5" customFormat="1" x14ac:dyDescent="0.2">
      <c r="A2940" s="191" t="s">
        <v>6913</v>
      </c>
      <c r="B2940" s="192" t="s">
        <v>6914</v>
      </c>
      <c r="C2940" s="47">
        <v>29.67</v>
      </c>
      <c r="D2940" s="265">
        <f t="shared" si="45"/>
        <v>26.198610000000002</v>
      </c>
    </row>
    <row r="2941" spans="1:4" s="5" customFormat="1" x14ac:dyDescent="0.2">
      <c r="A2941" s="191" t="s">
        <v>6915</v>
      </c>
      <c r="B2941" s="192" t="s">
        <v>6916</v>
      </c>
      <c r="C2941" s="47">
        <v>39.729999999999997</v>
      </c>
      <c r="D2941" s="265">
        <f t="shared" si="45"/>
        <v>35.081589999999998</v>
      </c>
    </row>
    <row r="2942" spans="1:4" s="5" customFormat="1" x14ac:dyDescent="0.2">
      <c r="A2942" s="191" t="s">
        <v>6917</v>
      </c>
      <c r="B2942" s="192" t="s">
        <v>6918</v>
      </c>
      <c r="C2942" s="47">
        <v>102.11</v>
      </c>
      <c r="D2942" s="265">
        <f t="shared" si="45"/>
        <v>90.163129999999995</v>
      </c>
    </row>
    <row r="2943" spans="1:4" s="5" customFormat="1" x14ac:dyDescent="0.2">
      <c r="A2943" s="191" t="s">
        <v>6919</v>
      </c>
      <c r="B2943" s="192" t="s">
        <v>6920</v>
      </c>
      <c r="C2943" s="47">
        <v>38.619999999999997</v>
      </c>
      <c r="D2943" s="265">
        <f t="shared" si="45"/>
        <v>34.101459999999996</v>
      </c>
    </row>
    <row r="2944" spans="1:4" s="5" customFormat="1" x14ac:dyDescent="0.2">
      <c r="A2944" s="191" t="s">
        <v>6921</v>
      </c>
      <c r="B2944" s="192" t="s">
        <v>6922</v>
      </c>
      <c r="C2944" s="47">
        <v>113.6</v>
      </c>
      <c r="D2944" s="265">
        <f t="shared" si="45"/>
        <v>100.30879999999999</v>
      </c>
    </row>
    <row r="2945" spans="1:4" s="5" customFormat="1" x14ac:dyDescent="0.2">
      <c r="A2945" s="191" t="s">
        <v>6923</v>
      </c>
      <c r="B2945" s="192" t="s">
        <v>6924</v>
      </c>
      <c r="C2945" s="47">
        <v>21.25</v>
      </c>
      <c r="D2945" s="265">
        <f t="shared" si="45"/>
        <v>18.763750000000002</v>
      </c>
    </row>
    <row r="2946" spans="1:4" s="5" customFormat="1" x14ac:dyDescent="0.2">
      <c r="A2946" s="191" t="s">
        <v>6925</v>
      </c>
      <c r="B2946" s="192" t="s">
        <v>6926</v>
      </c>
      <c r="C2946" s="47">
        <v>16.77</v>
      </c>
      <c r="D2946" s="265">
        <f t="shared" si="45"/>
        <v>14.80791</v>
      </c>
    </row>
    <row r="2947" spans="1:4" s="5" customFormat="1" x14ac:dyDescent="0.2">
      <c r="A2947" s="191" t="s">
        <v>6927</v>
      </c>
      <c r="B2947" s="192" t="s">
        <v>6928</v>
      </c>
      <c r="C2947" s="47">
        <v>38.97</v>
      </c>
      <c r="D2947" s="265">
        <f t="shared" si="45"/>
        <v>34.410510000000002</v>
      </c>
    </row>
    <row r="2948" spans="1:4" s="5" customFormat="1" x14ac:dyDescent="0.2">
      <c r="A2948" s="191" t="s">
        <v>6929</v>
      </c>
      <c r="B2948" s="192" t="s">
        <v>6930</v>
      </c>
      <c r="C2948" s="47">
        <v>10.039999999999999</v>
      </c>
      <c r="D2948" s="265">
        <f t="shared" si="45"/>
        <v>8.8653199999999988</v>
      </c>
    </row>
    <row r="2949" spans="1:4" s="5" customFormat="1" x14ac:dyDescent="0.2">
      <c r="A2949" s="191" t="s">
        <v>6931</v>
      </c>
      <c r="B2949" s="192" t="s">
        <v>6932</v>
      </c>
      <c r="C2949" s="47">
        <v>44.42</v>
      </c>
      <c r="D2949" s="265">
        <f t="shared" si="45"/>
        <v>39.222860000000004</v>
      </c>
    </row>
    <row r="2950" spans="1:4" s="5" customFormat="1" x14ac:dyDescent="0.2">
      <c r="A2950" s="191" t="s">
        <v>6933</v>
      </c>
      <c r="B2950" s="192" t="s">
        <v>6934</v>
      </c>
      <c r="C2950" s="47">
        <v>1.41</v>
      </c>
      <c r="D2950" s="265">
        <f t="shared" si="45"/>
        <v>1.2450299999999999</v>
      </c>
    </row>
    <row r="2951" spans="1:4" s="5" customFormat="1" x14ac:dyDescent="0.2">
      <c r="A2951" s="191" t="s">
        <v>6935</v>
      </c>
      <c r="B2951" s="192" t="s">
        <v>6936</v>
      </c>
      <c r="C2951" s="47">
        <v>634.24</v>
      </c>
      <c r="D2951" s="265">
        <f t="shared" si="45"/>
        <v>560.03391999999997</v>
      </c>
    </row>
    <row r="2952" spans="1:4" s="5" customFormat="1" x14ac:dyDescent="0.2">
      <c r="A2952" s="191" t="s">
        <v>6937</v>
      </c>
      <c r="B2952" s="192" t="s">
        <v>6938</v>
      </c>
      <c r="C2952" s="47">
        <v>98.03</v>
      </c>
      <c r="D2952" s="265">
        <f t="shared" si="45"/>
        <v>86.560490000000001</v>
      </c>
    </row>
    <row r="2953" spans="1:4" s="5" customFormat="1" x14ac:dyDescent="0.2">
      <c r="A2953" s="191" t="s">
        <v>6939</v>
      </c>
      <c r="B2953" s="192" t="s">
        <v>6940</v>
      </c>
      <c r="C2953" s="47">
        <v>72.31</v>
      </c>
      <c r="D2953" s="265">
        <f t="shared" ref="D2953:D3016" si="46">C2953*0.883</f>
        <v>63.849730000000001</v>
      </c>
    </row>
    <row r="2954" spans="1:4" s="5" customFormat="1" x14ac:dyDescent="0.2">
      <c r="A2954" s="191" t="s">
        <v>6941</v>
      </c>
      <c r="B2954" s="192" t="s">
        <v>6942</v>
      </c>
      <c r="C2954" s="47">
        <v>124.6</v>
      </c>
      <c r="D2954" s="265">
        <f t="shared" si="46"/>
        <v>110.0218</v>
      </c>
    </row>
    <row r="2955" spans="1:4" s="5" customFormat="1" x14ac:dyDescent="0.2">
      <c r="A2955" s="191" t="s">
        <v>6943</v>
      </c>
      <c r="B2955" s="192" t="s">
        <v>6944</v>
      </c>
      <c r="C2955" s="47">
        <v>58.37</v>
      </c>
      <c r="D2955" s="265">
        <f t="shared" si="46"/>
        <v>51.540709999999997</v>
      </c>
    </row>
    <row r="2956" spans="1:4" s="5" customFormat="1" x14ac:dyDescent="0.2">
      <c r="A2956" s="191" t="s">
        <v>6945</v>
      </c>
      <c r="B2956" s="192" t="s">
        <v>6946</v>
      </c>
      <c r="C2956" s="47">
        <v>6.5</v>
      </c>
      <c r="D2956" s="265">
        <f t="shared" si="46"/>
        <v>5.7394999999999996</v>
      </c>
    </row>
    <row r="2957" spans="1:4" s="5" customFormat="1" x14ac:dyDescent="0.2">
      <c r="A2957" s="191" t="s">
        <v>6947</v>
      </c>
      <c r="B2957" s="192" t="s">
        <v>6948</v>
      </c>
      <c r="C2957" s="47">
        <v>0.6</v>
      </c>
      <c r="D2957" s="265">
        <f t="shared" si="46"/>
        <v>0.52979999999999994</v>
      </c>
    </row>
    <row r="2958" spans="1:4" s="5" customFormat="1" x14ac:dyDescent="0.2">
      <c r="A2958" s="191" t="s">
        <v>6949</v>
      </c>
      <c r="B2958" s="192" t="s">
        <v>6950</v>
      </c>
      <c r="C2958" s="47">
        <v>5.2</v>
      </c>
      <c r="D2958" s="265">
        <f t="shared" si="46"/>
        <v>4.5916000000000006</v>
      </c>
    </row>
    <row r="2959" spans="1:4" s="5" customFormat="1" x14ac:dyDescent="0.2">
      <c r="A2959" s="191" t="s">
        <v>6951</v>
      </c>
      <c r="B2959" s="192" t="s">
        <v>6952</v>
      </c>
      <c r="C2959" s="47">
        <v>4.05</v>
      </c>
      <c r="D2959" s="265">
        <f t="shared" si="46"/>
        <v>3.5761499999999997</v>
      </c>
    </row>
    <row r="2960" spans="1:4" s="5" customFormat="1" x14ac:dyDescent="0.2">
      <c r="A2960" s="191" t="s">
        <v>6953</v>
      </c>
      <c r="B2960" s="192" t="s">
        <v>6954</v>
      </c>
      <c r="C2960" s="47">
        <v>6.25</v>
      </c>
      <c r="D2960" s="265">
        <f t="shared" si="46"/>
        <v>5.5187499999999998</v>
      </c>
    </row>
    <row r="2961" spans="1:4" s="5" customFormat="1" x14ac:dyDescent="0.2">
      <c r="A2961" s="191" t="s">
        <v>6955</v>
      </c>
      <c r="B2961" s="192" t="s">
        <v>6956</v>
      </c>
      <c r="C2961" s="47">
        <v>35.78</v>
      </c>
      <c r="D2961" s="265">
        <f t="shared" si="46"/>
        <v>31.59374</v>
      </c>
    </row>
    <row r="2962" spans="1:4" s="5" customFormat="1" x14ac:dyDescent="0.2">
      <c r="A2962" s="191" t="s">
        <v>6957</v>
      </c>
      <c r="B2962" s="192" t="s">
        <v>6958</v>
      </c>
      <c r="C2962" s="47">
        <v>2.94</v>
      </c>
      <c r="D2962" s="265">
        <f t="shared" si="46"/>
        <v>2.5960199999999998</v>
      </c>
    </row>
    <row r="2963" spans="1:4" s="5" customFormat="1" x14ac:dyDescent="0.2">
      <c r="A2963" s="191" t="s">
        <v>19531</v>
      </c>
      <c r="B2963" s="192" t="s">
        <v>19532</v>
      </c>
      <c r="C2963" s="47">
        <v>22.15</v>
      </c>
      <c r="D2963" s="265">
        <f t="shared" si="46"/>
        <v>19.558450000000001</v>
      </c>
    </row>
    <row r="2964" spans="1:4" s="5" customFormat="1" x14ac:dyDescent="0.2">
      <c r="A2964" s="191" t="s">
        <v>1546</v>
      </c>
      <c r="B2964" s="192" t="s">
        <v>6959</v>
      </c>
      <c r="C2964" s="47">
        <v>11.46</v>
      </c>
      <c r="D2964" s="265">
        <f t="shared" si="46"/>
        <v>10.11918</v>
      </c>
    </row>
    <row r="2965" spans="1:4" s="5" customFormat="1" x14ac:dyDescent="0.2">
      <c r="A2965" s="191" t="s">
        <v>6960</v>
      </c>
      <c r="B2965" s="192" t="s">
        <v>6961</v>
      </c>
      <c r="C2965" s="47">
        <v>15.08</v>
      </c>
      <c r="D2965" s="265">
        <f t="shared" si="46"/>
        <v>13.31564</v>
      </c>
    </row>
    <row r="2966" spans="1:4" s="5" customFormat="1" x14ac:dyDescent="0.2">
      <c r="A2966" s="191" t="s">
        <v>1547</v>
      </c>
      <c r="B2966" s="192" t="s">
        <v>6962</v>
      </c>
      <c r="C2966" s="47">
        <v>34.29</v>
      </c>
      <c r="D2966" s="265">
        <f t="shared" si="46"/>
        <v>30.27807</v>
      </c>
    </row>
    <row r="2967" spans="1:4" s="5" customFormat="1" x14ac:dyDescent="0.2">
      <c r="A2967" s="191" t="s">
        <v>6963</v>
      </c>
      <c r="B2967" s="192" t="s">
        <v>6964</v>
      </c>
      <c r="C2967" s="47">
        <v>11.99</v>
      </c>
      <c r="D2967" s="265">
        <f t="shared" si="46"/>
        <v>10.58717</v>
      </c>
    </row>
    <row r="2968" spans="1:4" s="5" customFormat="1" x14ac:dyDescent="0.2">
      <c r="A2968" s="191" t="s">
        <v>6965</v>
      </c>
      <c r="B2968" s="192" t="s">
        <v>6966</v>
      </c>
      <c r="C2968" s="47">
        <v>11.2</v>
      </c>
      <c r="D2968" s="265">
        <f t="shared" si="46"/>
        <v>9.8895999999999997</v>
      </c>
    </row>
    <row r="2969" spans="1:4" s="5" customFormat="1" x14ac:dyDescent="0.2">
      <c r="A2969" s="191" t="s">
        <v>6967</v>
      </c>
      <c r="B2969" s="192" t="s">
        <v>6968</v>
      </c>
      <c r="C2969" s="47">
        <v>42.5</v>
      </c>
      <c r="D2969" s="265">
        <f t="shared" si="46"/>
        <v>37.527500000000003</v>
      </c>
    </row>
    <row r="2970" spans="1:4" s="5" customFormat="1" x14ac:dyDescent="0.2">
      <c r="A2970" s="191" t="s">
        <v>1548</v>
      </c>
      <c r="B2970" s="192" t="s">
        <v>6969</v>
      </c>
      <c r="C2970" s="47">
        <v>49.24</v>
      </c>
      <c r="D2970" s="265">
        <f t="shared" si="46"/>
        <v>43.478920000000002</v>
      </c>
    </row>
    <row r="2971" spans="1:4" s="5" customFormat="1" x14ac:dyDescent="0.2">
      <c r="A2971" s="191" t="s">
        <v>6970</v>
      </c>
      <c r="B2971" s="192" t="s">
        <v>6971</v>
      </c>
      <c r="C2971" s="47">
        <v>87.18</v>
      </c>
      <c r="D2971" s="265">
        <f t="shared" si="46"/>
        <v>76.979940000000013</v>
      </c>
    </row>
    <row r="2972" spans="1:4" s="5" customFormat="1" x14ac:dyDescent="0.2">
      <c r="A2972" s="191" t="s">
        <v>6972</v>
      </c>
      <c r="B2972" s="192" t="s">
        <v>6973</v>
      </c>
      <c r="C2972" s="47">
        <v>67.11</v>
      </c>
      <c r="D2972" s="265">
        <f t="shared" si="46"/>
        <v>59.258130000000001</v>
      </c>
    </row>
    <row r="2973" spans="1:4" s="5" customFormat="1" x14ac:dyDescent="0.2">
      <c r="A2973" s="191" t="s">
        <v>6974</v>
      </c>
      <c r="B2973" s="192" t="s">
        <v>6975</v>
      </c>
      <c r="C2973" s="47">
        <v>67.11</v>
      </c>
      <c r="D2973" s="265">
        <f t="shared" si="46"/>
        <v>59.258130000000001</v>
      </c>
    </row>
    <row r="2974" spans="1:4" s="5" customFormat="1" x14ac:dyDescent="0.2">
      <c r="A2974" s="191" t="s">
        <v>19533</v>
      </c>
      <c r="B2974" s="192" t="s">
        <v>19534</v>
      </c>
      <c r="C2974" s="47">
        <v>417.21</v>
      </c>
      <c r="D2974" s="265">
        <f t="shared" si="46"/>
        <v>368.39643000000001</v>
      </c>
    </row>
    <row r="2975" spans="1:4" s="5" customFormat="1" x14ac:dyDescent="0.2">
      <c r="A2975" s="191" t="s">
        <v>6976</v>
      </c>
      <c r="B2975" s="192" t="s">
        <v>6977</v>
      </c>
      <c r="C2975" s="47">
        <v>42.07</v>
      </c>
      <c r="D2975" s="265">
        <f t="shared" si="46"/>
        <v>37.14781</v>
      </c>
    </row>
    <row r="2976" spans="1:4" s="5" customFormat="1" x14ac:dyDescent="0.2">
      <c r="A2976" s="191" t="s">
        <v>6978</v>
      </c>
      <c r="B2976" s="192" t="s">
        <v>6979</v>
      </c>
      <c r="C2976" s="47">
        <v>54.27</v>
      </c>
      <c r="D2976" s="265">
        <f t="shared" si="46"/>
        <v>47.920410000000004</v>
      </c>
    </row>
    <row r="2977" spans="1:4" s="5" customFormat="1" x14ac:dyDescent="0.2">
      <c r="A2977" s="191" t="s">
        <v>6980</v>
      </c>
      <c r="B2977" s="192" t="s">
        <v>6981</v>
      </c>
      <c r="C2977" s="47">
        <v>1089.29</v>
      </c>
      <c r="D2977" s="265">
        <f t="shared" si="46"/>
        <v>961.84307000000001</v>
      </c>
    </row>
    <row r="2978" spans="1:4" s="5" customFormat="1" x14ac:dyDescent="0.2">
      <c r="A2978" s="191" t="s">
        <v>6982</v>
      </c>
      <c r="B2978" s="192" t="s">
        <v>6983</v>
      </c>
      <c r="C2978" s="47">
        <v>1084.03</v>
      </c>
      <c r="D2978" s="265">
        <f t="shared" si="46"/>
        <v>957.19848999999999</v>
      </c>
    </row>
    <row r="2979" spans="1:4" s="5" customFormat="1" x14ac:dyDescent="0.2">
      <c r="A2979" s="191" t="s">
        <v>19535</v>
      </c>
      <c r="B2979" s="192" t="s">
        <v>19536</v>
      </c>
      <c r="C2979" s="47">
        <v>1090.72</v>
      </c>
      <c r="D2979" s="265">
        <f t="shared" si="46"/>
        <v>963.10576000000003</v>
      </c>
    </row>
    <row r="2980" spans="1:4" s="5" customFormat="1" x14ac:dyDescent="0.2">
      <c r="A2980" s="191" t="s">
        <v>6984</v>
      </c>
      <c r="B2980" s="192" t="s">
        <v>6985</v>
      </c>
      <c r="C2980" s="47">
        <v>98.23</v>
      </c>
      <c r="D2980" s="265">
        <f t="shared" si="46"/>
        <v>86.737090000000009</v>
      </c>
    </row>
    <row r="2981" spans="1:4" s="5" customFormat="1" x14ac:dyDescent="0.2">
      <c r="A2981" s="191" t="s">
        <v>6986</v>
      </c>
      <c r="B2981" s="192" t="s">
        <v>6987</v>
      </c>
      <c r="C2981" s="47">
        <v>139.41</v>
      </c>
      <c r="D2981" s="265">
        <f t="shared" si="46"/>
        <v>123.09903</v>
      </c>
    </row>
    <row r="2982" spans="1:4" s="5" customFormat="1" x14ac:dyDescent="0.2">
      <c r="A2982" s="191" t="s">
        <v>6988</v>
      </c>
      <c r="B2982" s="192" t="s">
        <v>6989</v>
      </c>
      <c r="C2982" s="47">
        <v>45.6</v>
      </c>
      <c r="D2982" s="265">
        <f t="shared" si="46"/>
        <v>40.264800000000001</v>
      </c>
    </row>
    <row r="2983" spans="1:4" s="5" customFormat="1" x14ac:dyDescent="0.2">
      <c r="A2983" s="191" t="s">
        <v>6990</v>
      </c>
      <c r="B2983" s="192" t="s">
        <v>6991</v>
      </c>
      <c r="C2983" s="47">
        <v>297.58999999999997</v>
      </c>
      <c r="D2983" s="265">
        <f t="shared" si="46"/>
        <v>262.77196999999995</v>
      </c>
    </row>
    <row r="2984" spans="1:4" s="5" customFormat="1" x14ac:dyDescent="0.2">
      <c r="A2984" s="191" t="s">
        <v>6992</v>
      </c>
      <c r="B2984" s="192" t="s">
        <v>6989</v>
      </c>
      <c r="C2984" s="47">
        <v>34.14</v>
      </c>
      <c r="D2984" s="265">
        <f t="shared" si="46"/>
        <v>30.145620000000001</v>
      </c>
    </row>
    <row r="2985" spans="1:4" s="5" customFormat="1" x14ac:dyDescent="0.2">
      <c r="A2985" s="191" t="s">
        <v>6993</v>
      </c>
      <c r="B2985" s="192" t="s">
        <v>6994</v>
      </c>
      <c r="C2985" s="47">
        <v>460.15</v>
      </c>
      <c r="D2985" s="265">
        <f t="shared" si="46"/>
        <v>406.31244999999996</v>
      </c>
    </row>
    <row r="2986" spans="1:4" s="5" customFormat="1" x14ac:dyDescent="0.2">
      <c r="A2986" s="191" t="s">
        <v>6995</v>
      </c>
      <c r="B2986" s="192" t="s">
        <v>6996</v>
      </c>
      <c r="C2986" s="47">
        <v>969.48</v>
      </c>
      <c r="D2986" s="265">
        <f t="shared" si="46"/>
        <v>856.05083999999999</v>
      </c>
    </row>
    <row r="2987" spans="1:4" s="5" customFormat="1" x14ac:dyDescent="0.2">
      <c r="A2987" s="191" t="s">
        <v>6997</v>
      </c>
      <c r="B2987" s="192" t="s">
        <v>6998</v>
      </c>
      <c r="C2987" s="47">
        <v>21.77</v>
      </c>
      <c r="D2987" s="265">
        <f t="shared" si="46"/>
        <v>19.222909999999999</v>
      </c>
    </row>
    <row r="2988" spans="1:4" s="5" customFormat="1" x14ac:dyDescent="0.2">
      <c r="A2988" s="191" t="s">
        <v>6999</v>
      </c>
      <c r="B2988" s="192" t="s">
        <v>7000</v>
      </c>
      <c r="C2988" s="47">
        <v>65.36</v>
      </c>
      <c r="D2988" s="265">
        <f t="shared" si="46"/>
        <v>57.712879999999998</v>
      </c>
    </row>
    <row r="2989" spans="1:4" s="5" customFormat="1" x14ac:dyDescent="0.2">
      <c r="A2989" s="191" t="s">
        <v>7001</v>
      </c>
      <c r="B2989" s="192" t="s">
        <v>7002</v>
      </c>
      <c r="C2989" s="47">
        <v>33.020000000000003</v>
      </c>
      <c r="D2989" s="265">
        <f t="shared" si="46"/>
        <v>29.156660000000002</v>
      </c>
    </row>
    <row r="2990" spans="1:4" s="5" customFormat="1" x14ac:dyDescent="0.2">
      <c r="A2990" s="191" t="s">
        <v>7003</v>
      </c>
      <c r="B2990" s="192" t="s">
        <v>7004</v>
      </c>
      <c r="C2990" s="47">
        <v>5.57</v>
      </c>
      <c r="D2990" s="265">
        <f t="shared" si="46"/>
        <v>4.91831</v>
      </c>
    </row>
    <row r="2991" spans="1:4" s="5" customFormat="1" x14ac:dyDescent="0.2">
      <c r="A2991" s="191" t="s">
        <v>7005</v>
      </c>
      <c r="B2991" s="192" t="s">
        <v>7006</v>
      </c>
      <c r="C2991" s="47">
        <v>6.26</v>
      </c>
      <c r="D2991" s="265">
        <f t="shared" si="46"/>
        <v>5.5275799999999995</v>
      </c>
    </row>
    <row r="2992" spans="1:4" s="5" customFormat="1" x14ac:dyDescent="0.2">
      <c r="A2992" s="191" t="s">
        <v>7007</v>
      </c>
      <c r="B2992" s="192" t="s">
        <v>7008</v>
      </c>
      <c r="C2992" s="47">
        <v>15.63</v>
      </c>
      <c r="D2992" s="265">
        <f t="shared" si="46"/>
        <v>13.801290000000002</v>
      </c>
    </row>
    <row r="2993" spans="1:4" s="5" customFormat="1" x14ac:dyDescent="0.2">
      <c r="A2993" s="191" t="s">
        <v>7009</v>
      </c>
      <c r="B2993" s="192" t="s">
        <v>7010</v>
      </c>
      <c r="C2993" s="47">
        <v>3.61</v>
      </c>
      <c r="D2993" s="265">
        <f t="shared" si="46"/>
        <v>3.18763</v>
      </c>
    </row>
    <row r="2994" spans="1:4" s="5" customFormat="1" x14ac:dyDescent="0.2">
      <c r="A2994" s="191" t="s">
        <v>7011</v>
      </c>
      <c r="B2994" s="192" t="s">
        <v>7012</v>
      </c>
      <c r="C2994" s="47">
        <v>6.98</v>
      </c>
      <c r="D2994" s="265">
        <f t="shared" si="46"/>
        <v>6.1633400000000007</v>
      </c>
    </row>
    <row r="2995" spans="1:4" s="5" customFormat="1" x14ac:dyDescent="0.2">
      <c r="A2995" s="191" t="s">
        <v>7013</v>
      </c>
      <c r="B2995" s="192" t="s">
        <v>7014</v>
      </c>
      <c r="C2995" s="47">
        <v>78.59</v>
      </c>
      <c r="D2995" s="265">
        <f t="shared" si="46"/>
        <v>69.394970000000001</v>
      </c>
    </row>
    <row r="2996" spans="1:4" s="5" customFormat="1" x14ac:dyDescent="0.2">
      <c r="A2996" s="191" t="s">
        <v>7015</v>
      </c>
      <c r="B2996" s="192" t="s">
        <v>7016</v>
      </c>
      <c r="C2996" s="47">
        <v>31.87</v>
      </c>
      <c r="D2996" s="265">
        <f t="shared" si="46"/>
        <v>28.141210000000001</v>
      </c>
    </row>
    <row r="2997" spans="1:4" s="5" customFormat="1" x14ac:dyDescent="0.2">
      <c r="A2997" s="191" t="s">
        <v>7017</v>
      </c>
      <c r="B2997" s="192" t="s">
        <v>7018</v>
      </c>
      <c r="C2997" s="47">
        <v>36.43</v>
      </c>
      <c r="D2997" s="265">
        <f t="shared" si="46"/>
        <v>32.16769</v>
      </c>
    </row>
    <row r="2998" spans="1:4" s="5" customFormat="1" x14ac:dyDescent="0.2">
      <c r="A2998" s="191" t="s">
        <v>7019</v>
      </c>
      <c r="B2998" s="192" t="s">
        <v>7020</v>
      </c>
      <c r="C2998" s="47">
        <v>35.44</v>
      </c>
      <c r="D2998" s="265">
        <f t="shared" si="46"/>
        <v>31.293519999999997</v>
      </c>
    </row>
    <row r="2999" spans="1:4" s="5" customFormat="1" x14ac:dyDescent="0.2">
      <c r="A2999" s="191" t="s">
        <v>19537</v>
      </c>
      <c r="B2999" s="192" t="s">
        <v>19538</v>
      </c>
      <c r="C2999" s="47">
        <v>27.96</v>
      </c>
      <c r="D2999" s="265">
        <f t="shared" si="46"/>
        <v>24.688680000000002</v>
      </c>
    </row>
    <row r="3000" spans="1:4" s="5" customFormat="1" x14ac:dyDescent="0.2">
      <c r="A3000" s="191" t="s">
        <v>7021</v>
      </c>
      <c r="B3000" s="192" t="s">
        <v>7022</v>
      </c>
      <c r="C3000" s="47">
        <v>593.79999999999995</v>
      </c>
      <c r="D3000" s="265">
        <f t="shared" si="46"/>
        <v>524.32539999999995</v>
      </c>
    </row>
    <row r="3001" spans="1:4" s="5" customFormat="1" x14ac:dyDescent="0.2">
      <c r="A3001" s="191" t="s">
        <v>7023</v>
      </c>
      <c r="B3001" s="192" t="s">
        <v>7024</v>
      </c>
      <c r="C3001" s="47">
        <v>505.91</v>
      </c>
      <c r="D3001" s="265">
        <f t="shared" si="46"/>
        <v>446.71853000000004</v>
      </c>
    </row>
    <row r="3002" spans="1:4" s="5" customFormat="1" x14ac:dyDescent="0.2">
      <c r="A3002" s="191" t="s">
        <v>7025</v>
      </c>
      <c r="B3002" s="192" t="s">
        <v>7026</v>
      </c>
      <c r="C3002" s="47">
        <v>60.11</v>
      </c>
      <c r="D3002" s="265">
        <f t="shared" si="46"/>
        <v>53.077129999999997</v>
      </c>
    </row>
    <row r="3003" spans="1:4" s="5" customFormat="1" x14ac:dyDescent="0.2">
      <c r="A3003" s="191" t="s">
        <v>7027</v>
      </c>
      <c r="B3003" s="192" t="s">
        <v>7028</v>
      </c>
      <c r="C3003" s="47">
        <v>25.86</v>
      </c>
      <c r="D3003" s="265">
        <f t="shared" si="46"/>
        <v>22.834379999999999</v>
      </c>
    </row>
    <row r="3004" spans="1:4" s="5" customFormat="1" x14ac:dyDescent="0.2">
      <c r="A3004" s="191" t="s">
        <v>7029</v>
      </c>
      <c r="B3004" s="192" t="s">
        <v>7030</v>
      </c>
      <c r="C3004" s="47">
        <v>15.81</v>
      </c>
      <c r="D3004" s="265">
        <f t="shared" si="46"/>
        <v>13.960230000000001</v>
      </c>
    </row>
    <row r="3005" spans="1:4" s="5" customFormat="1" x14ac:dyDescent="0.2">
      <c r="A3005" s="191" t="s">
        <v>7031</v>
      </c>
      <c r="B3005" s="192" t="s">
        <v>7032</v>
      </c>
      <c r="C3005" s="47">
        <v>17.04</v>
      </c>
      <c r="D3005" s="265">
        <f t="shared" si="46"/>
        <v>15.04632</v>
      </c>
    </row>
    <row r="3006" spans="1:4" s="5" customFormat="1" x14ac:dyDescent="0.2">
      <c r="A3006" s="191" t="s">
        <v>7033</v>
      </c>
      <c r="B3006" s="192" t="s">
        <v>7034</v>
      </c>
      <c r="C3006" s="47">
        <v>44.79</v>
      </c>
      <c r="D3006" s="265">
        <f t="shared" si="46"/>
        <v>39.549570000000003</v>
      </c>
    </row>
    <row r="3007" spans="1:4" s="5" customFormat="1" x14ac:dyDescent="0.2">
      <c r="A3007" s="191" t="s">
        <v>7035</v>
      </c>
      <c r="B3007" s="192" t="s">
        <v>7036</v>
      </c>
      <c r="C3007" s="47">
        <v>6.53</v>
      </c>
      <c r="D3007" s="265">
        <f t="shared" si="46"/>
        <v>5.7659900000000004</v>
      </c>
    </row>
    <row r="3008" spans="1:4" s="5" customFormat="1" x14ac:dyDescent="0.2">
      <c r="A3008" s="191" t="s">
        <v>7037</v>
      </c>
      <c r="B3008" s="192" t="s">
        <v>7038</v>
      </c>
      <c r="C3008" s="47">
        <v>662.84</v>
      </c>
      <c r="D3008" s="265">
        <f t="shared" si="46"/>
        <v>585.28772000000004</v>
      </c>
    </row>
    <row r="3009" spans="1:4" s="5" customFormat="1" x14ac:dyDescent="0.2">
      <c r="A3009" s="191" t="s">
        <v>19539</v>
      </c>
      <c r="B3009" s="192" t="s">
        <v>19540</v>
      </c>
      <c r="C3009" s="47">
        <v>713.29</v>
      </c>
      <c r="D3009" s="265">
        <f t="shared" si="46"/>
        <v>629.83506999999997</v>
      </c>
    </row>
    <row r="3010" spans="1:4" s="5" customFormat="1" x14ac:dyDescent="0.2">
      <c r="A3010" s="191" t="s">
        <v>7039</v>
      </c>
      <c r="B3010" s="192" t="s">
        <v>7040</v>
      </c>
      <c r="C3010" s="47">
        <v>43.73</v>
      </c>
      <c r="D3010" s="265">
        <f t="shared" si="46"/>
        <v>38.613589999999995</v>
      </c>
    </row>
    <row r="3011" spans="1:4" s="5" customFormat="1" x14ac:dyDescent="0.2">
      <c r="A3011" s="191" t="s">
        <v>7041</v>
      </c>
      <c r="B3011" s="192" t="s">
        <v>7042</v>
      </c>
      <c r="C3011" s="47">
        <v>120.57</v>
      </c>
      <c r="D3011" s="265">
        <f t="shared" si="46"/>
        <v>106.46330999999999</v>
      </c>
    </row>
    <row r="3012" spans="1:4" s="5" customFormat="1" x14ac:dyDescent="0.2">
      <c r="A3012" s="191" t="s">
        <v>7043</v>
      </c>
      <c r="B3012" s="192" t="s">
        <v>7044</v>
      </c>
      <c r="C3012" s="47">
        <v>4.47</v>
      </c>
      <c r="D3012" s="265">
        <f t="shared" si="46"/>
        <v>3.9470099999999997</v>
      </c>
    </row>
    <row r="3013" spans="1:4" s="5" customFormat="1" x14ac:dyDescent="0.2">
      <c r="A3013" s="191" t="s">
        <v>7045</v>
      </c>
      <c r="B3013" s="192" t="s">
        <v>7046</v>
      </c>
      <c r="C3013" s="47">
        <v>42.33</v>
      </c>
      <c r="D3013" s="265">
        <f t="shared" si="46"/>
        <v>37.377389999999998</v>
      </c>
    </row>
    <row r="3014" spans="1:4" s="5" customFormat="1" x14ac:dyDescent="0.2">
      <c r="A3014" s="191" t="s">
        <v>7047</v>
      </c>
      <c r="B3014" s="192" t="s">
        <v>7048</v>
      </c>
      <c r="C3014" s="47">
        <v>24.91</v>
      </c>
      <c r="D3014" s="265">
        <f t="shared" si="46"/>
        <v>21.995529999999999</v>
      </c>
    </row>
    <row r="3015" spans="1:4" s="5" customFormat="1" x14ac:dyDescent="0.2">
      <c r="A3015" s="191" t="s">
        <v>7049</v>
      </c>
      <c r="B3015" s="192" t="s">
        <v>7050</v>
      </c>
      <c r="C3015" s="47">
        <v>20.6</v>
      </c>
      <c r="D3015" s="265">
        <f t="shared" si="46"/>
        <v>18.189800000000002</v>
      </c>
    </row>
    <row r="3016" spans="1:4" s="5" customFormat="1" x14ac:dyDescent="0.2">
      <c r="A3016" s="191" t="s">
        <v>7051</v>
      </c>
      <c r="B3016" s="192" t="s">
        <v>7052</v>
      </c>
      <c r="C3016" s="47">
        <v>13.43</v>
      </c>
      <c r="D3016" s="265">
        <f t="shared" si="46"/>
        <v>11.858689999999999</v>
      </c>
    </row>
    <row r="3017" spans="1:4" s="5" customFormat="1" x14ac:dyDescent="0.2">
      <c r="A3017" s="191" t="s">
        <v>7053</v>
      </c>
      <c r="B3017" s="192" t="s">
        <v>7054</v>
      </c>
      <c r="C3017" s="47">
        <v>33.65</v>
      </c>
      <c r="D3017" s="265">
        <f t="shared" ref="D3017:D3080" si="47">C3017*0.883</f>
        <v>29.712949999999999</v>
      </c>
    </row>
    <row r="3018" spans="1:4" s="5" customFormat="1" x14ac:dyDescent="0.2">
      <c r="A3018" s="191" t="s">
        <v>7055</v>
      </c>
      <c r="B3018" s="192" t="s">
        <v>7056</v>
      </c>
      <c r="C3018" s="47">
        <v>23.56</v>
      </c>
      <c r="D3018" s="265">
        <f t="shared" si="47"/>
        <v>20.80348</v>
      </c>
    </row>
    <row r="3019" spans="1:4" s="5" customFormat="1" x14ac:dyDescent="0.2">
      <c r="A3019" s="191" t="s">
        <v>7057</v>
      </c>
      <c r="B3019" s="192" t="s">
        <v>7056</v>
      </c>
      <c r="C3019" s="47">
        <v>25.08</v>
      </c>
      <c r="D3019" s="265">
        <f t="shared" si="47"/>
        <v>22.14564</v>
      </c>
    </row>
    <row r="3020" spans="1:4" s="5" customFormat="1" x14ac:dyDescent="0.2">
      <c r="A3020" s="191" t="s">
        <v>7058</v>
      </c>
      <c r="B3020" s="192" t="s">
        <v>6987</v>
      </c>
      <c r="C3020" s="47">
        <v>222.73</v>
      </c>
      <c r="D3020" s="265">
        <f t="shared" si="47"/>
        <v>196.67059</v>
      </c>
    </row>
    <row r="3021" spans="1:4" s="5" customFormat="1" x14ac:dyDescent="0.2">
      <c r="A3021" s="191" t="s">
        <v>7059</v>
      </c>
      <c r="B3021" s="192" t="s">
        <v>7060</v>
      </c>
      <c r="C3021" s="47">
        <v>57.05</v>
      </c>
      <c r="D3021" s="265">
        <f t="shared" si="47"/>
        <v>50.375149999999998</v>
      </c>
    </row>
    <row r="3022" spans="1:4" s="5" customFormat="1" x14ac:dyDescent="0.2">
      <c r="A3022" s="191" t="s">
        <v>7061</v>
      </c>
      <c r="B3022" s="192" t="s">
        <v>7062</v>
      </c>
      <c r="C3022" s="47">
        <v>59.56</v>
      </c>
      <c r="D3022" s="265">
        <f t="shared" si="47"/>
        <v>52.591480000000004</v>
      </c>
    </row>
    <row r="3023" spans="1:4" s="5" customFormat="1" x14ac:dyDescent="0.2">
      <c r="A3023" s="191" t="s">
        <v>7063</v>
      </c>
      <c r="B3023" s="192" t="s">
        <v>7064</v>
      </c>
      <c r="C3023" s="47">
        <v>39.42</v>
      </c>
      <c r="D3023" s="265">
        <f t="shared" si="47"/>
        <v>34.807860000000005</v>
      </c>
    </row>
    <row r="3024" spans="1:4" s="5" customFormat="1" x14ac:dyDescent="0.2">
      <c r="A3024" s="191" t="s">
        <v>7065</v>
      </c>
      <c r="B3024" s="192" t="s">
        <v>7066</v>
      </c>
      <c r="C3024" s="47">
        <v>209.93</v>
      </c>
      <c r="D3024" s="265">
        <f t="shared" si="47"/>
        <v>185.36819</v>
      </c>
    </row>
    <row r="3025" spans="1:4" s="5" customFormat="1" x14ac:dyDescent="0.2">
      <c r="A3025" s="191" t="s">
        <v>7067</v>
      </c>
      <c r="B3025" s="192" t="s">
        <v>7068</v>
      </c>
      <c r="C3025" s="47">
        <v>59.52</v>
      </c>
      <c r="D3025" s="265">
        <f t="shared" si="47"/>
        <v>52.556160000000006</v>
      </c>
    </row>
    <row r="3026" spans="1:4" s="5" customFormat="1" x14ac:dyDescent="0.2">
      <c r="A3026" s="191" t="s">
        <v>7069</v>
      </c>
      <c r="B3026" s="192" t="s">
        <v>7070</v>
      </c>
      <c r="C3026" s="47">
        <v>227.46</v>
      </c>
      <c r="D3026" s="265">
        <f t="shared" si="47"/>
        <v>200.84718000000001</v>
      </c>
    </row>
    <row r="3027" spans="1:4" s="5" customFormat="1" x14ac:dyDescent="0.2">
      <c r="A3027" s="191" t="s">
        <v>7071</v>
      </c>
      <c r="B3027" s="192" t="s">
        <v>7072</v>
      </c>
      <c r="C3027" s="47">
        <v>284.24</v>
      </c>
      <c r="D3027" s="265">
        <f t="shared" si="47"/>
        <v>250.98392000000001</v>
      </c>
    </row>
    <row r="3028" spans="1:4" s="5" customFormat="1" x14ac:dyDescent="0.2">
      <c r="A3028" s="191" t="s">
        <v>7073</v>
      </c>
      <c r="B3028" s="192" t="s">
        <v>7074</v>
      </c>
      <c r="C3028" s="47">
        <v>218.63</v>
      </c>
      <c r="D3028" s="265">
        <f t="shared" si="47"/>
        <v>193.05028999999999</v>
      </c>
    </row>
    <row r="3029" spans="1:4" s="5" customFormat="1" x14ac:dyDescent="0.2">
      <c r="A3029" s="191" t="s">
        <v>7075</v>
      </c>
      <c r="B3029" s="192" t="s">
        <v>7076</v>
      </c>
      <c r="C3029" s="47">
        <v>174.55</v>
      </c>
      <c r="D3029" s="265">
        <f t="shared" si="47"/>
        <v>154.12765000000002</v>
      </c>
    </row>
    <row r="3030" spans="1:4" s="5" customFormat="1" x14ac:dyDescent="0.2">
      <c r="A3030" s="191" t="s">
        <v>7077</v>
      </c>
      <c r="B3030" s="192" t="s">
        <v>7078</v>
      </c>
      <c r="C3030" s="47">
        <v>71.34</v>
      </c>
      <c r="D3030" s="265">
        <f t="shared" si="47"/>
        <v>62.993220000000001</v>
      </c>
    </row>
    <row r="3031" spans="1:4" s="5" customFormat="1" x14ac:dyDescent="0.2">
      <c r="A3031" s="191" t="s">
        <v>7079</v>
      </c>
      <c r="B3031" s="192" t="s">
        <v>7080</v>
      </c>
      <c r="C3031" s="47">
        <v>77.59</v>
      </c>
      <c r="D3031" s="265">
        <f t="shared" si="47"/>
        <v>68.511970000000005</v>
      </c>
    </row>
    <row r="3032" spans="1:4" s="5" customFormat="1" x14ac:dyDescent="0.2">
      <c r="A3032" s="191" t="s">
        <v>7081</v>
      </c>
      <c r="B3032" s="192" t="s">
        <v>7082</v>
      </c>
      <c r="C3032" s="47">
        <v>44.87</v>
      </c>
      <c r="D3032" s="265">
        <f t="shared" si="47"/>
        <v>39.62021</v>
      </c>
    </row>
    <row r="3033" spans="1:4" s="5" customFormat="1" x14ac:dyDescent="0.2">
      <c r="A3033" s="191" t="s">
        <v>7083</v>
      </c>
      <c r="B3033" s="192" t="s">
        <v>7084</v>
      </c>
      <c r="C3033" s="47">
        <v>68.849999999999994</v>
      </c>
      <c r="D3033" s="265">
        <f t="shared" si="47"/>
        <v>60.794549999999994</v>
      </c>
    </row>
    <row r="3034" spans="1:4" s="5" customFormat="1" x14ac:dyDescent="0.2">
      <c r="A3034" s="191" t="s">
        <v>7085</v>
      </c>
      <c r="B3034" s="192" t="s">
        <v>7084</v>
      </c>
      <c r="C3034" s="47">
        <v>49.06</v>
      </c>
      <c r="D3034" s="265">
        <f t="shared" si="47"/>
        <v>43.319980000000001</v>
      </c>
    </row>
    <row r="3035" spans="1:4" s="5" customFormat="1" x14ac:dyDescent="0.2">
      <c r="A3035" s="191" t="s">
        <v>7086</v>
      </c>
      <c r="B3035" s="192" t="s">
        <v>7087</v>
      </c>
      <c r="C3035" s="47">
        <v>57.64</v>
      </c>
      <c r="D3035" s="265">
        <f t="shared" si="47"/>
        <v>50.896120000000003</v>
      </c>
    </row>
    <row r="3036" spans="1:4" s="5" customFormat="1" x14ac:dyDescent="0.2">
      <c r="A3036" s="191" t="s">
        <v>7088</v>
      </c>
      <c r="B3036" s="192" t="s">
        <v>7089</v>
      </c>
      <c r="C3036" s="47">
        <v>158.36000000000001</v>
      </c>
      <c r="D3036" s="265">
        <f t="shared" si="47"/>
        <v>139.83188000000001</v>
      </c>
    </row>
    <row r="3037" spans="1:4" s="5" customFormat="1" x14ac:dyDescent="0.2">
      <c r="A3037" s="191" t="s">
        <v>7090</v>
      </c>
      <c r="B3037" s="192" t="s">
        <v>7091</v>
      </c>
      <c r="C3037" s="47">
        <v>29.2</v>
      </c>
      <c r="D3037" s="265">
        <f t="shared" si="47"/>
        <v>25.7836</v>
      </c>
    </row>
    <row r="3038" spans="1:4" s="5" customFormat="1" x14ac:dyDescent="0.2">
      <c r="A3038" s="191" t="s">
        <v>7092</v>
      </c>
      <c r="B3038" s="192" t="s">
        <v>7093</v>
      </c>
      <c r="C3038" s="47">
        <v>67.47</v>
      </c>
      <c r="D3038" s="265">
        <f t="shared" si="47"/>
        <v>59.576009999999997</v>
      </c>
    </row>
    <row r="3039" spans="1:4" s="5" customFormat="1" x14ac:dyDescent="0.2">
      <c r="A3039" s="191" t="s">
        <v>7094</v>
      </c>
      <c r="B3039" s="192" t="s">
        <v>7095</v>
      </c>
      <c r="C3039" s="47">
        <v>51.75</v>
      </c>
      <c r="D3039" s="265">
        <f t="shared" si="47"/>
        <v>45.695250000000001</v>
      </c>
    </row>
    <row r="3040" spans="1:4" s="5" customFormat="1" x14ac:dyDescent="0.2">
      <c r="A3040" s="191" t="s">
        <v>7096</v>
      </c>
      <c r="B3040" s="192" t="s">
        <v>7097</v>
      </c>
      <c r="C3040" s="47">
        <v>7.46</v>
      </c>
      <c r="D3040" s="265">
        <f t="shared" si="47"/>
        <v>6.58718</v>
      </c>
    </row>
    <row r="3041" spans="1:4" s="5" customFormat="1" x14ac:dyDescent="0.2">
      <c r="A3041" s="191" t="s">
        <v>7098</v>
      </c>
      <c r="B3041" s="192" t="s">
        <v>7099</v>
      </c>
      <c r="C3041" s="47">
        <v>1466.34</v>
      </c>
      <c r="D3041" s="265">
        <f t="shared" si="47"/>
        <v>1294.7782199999999</v>
      </c>
    </row>
    <row r="3042" spans="1:4" s="5" customFormat="1" x14ac:dyDescent="0.2">
      <c r="A3042" s="191" t="s">
        <v>7100</v>
      </c>
      <c r="B3042" s="192" t="s">
        <v>7101</v>
      </c>
      <c r="C3042" s="47">
        <v>24.45</v>
      </c>
      <c r="D3042" s="265">
        <f t="shared" si="47"/>
        <v>21.58935</v>
      </c>
    </row>
    <row r="3043" spans="1:4" s="5" customFormat="1" x14ac:dyDescent="0.2">
      <c r="A3043" s="191" t="s">
        <v>7102</v>
      </c>
      <c r="B3043" s="192" t="s">
        <v>7103</v>
      </c>
      <c r="C3043" s="47">
        <v>19.149999999999999</v>
      </c>
      <c r="D3043" s="265">
        <f t="shared" si="47"/>
        <v>16.90945</v>
      </c>
    </row>
    <row r="3044" spans="1:4" s="5" customFormat="1" x14ac:dyDescent="0.2">
      <c r="A3044" s="191" t="s">
        <v>7104</v>
      </c>
      <c r="B3044" s="192" t="s">
        <v>7105</v>
      </c>
      <c r="C3044" s="47">
        <v>25.18</v>
      </c>
      <c r="D3044" s="265">
        <f t="shared" si="47"/>
        <v>22.23394</v>
      </c>
    </row>
    <row r="3045" spans="1:4" s="5" customFormat="1" x14ac:dyDescent="0.2">
      <c r="A3045" s="191" t="s">
        <v>7106</v>
      </c>
      <c r="B3045" s="192" t="s">
        <v>7107</v>
      </c>
      <c r="C3045" s="47">
        <v>26.07</v>
      </c>
      <c r="D3045" s="265">
        <f t="shared" si="47"/>
        <v>23.01981</v>
      </c>
    </row>
    <row r="3046" spans="1:4" s="5" customFormat="1" x14ac:dyDescent="0.2">
      <c r="A3046" s="191" t="s">
        <v>7108</v>
      </c>
      <c r="B3046" s="192" t="s">
        <v>7109</v>
      </c>
      <c r="C3046" s="47">
        <v>20.5</v>
      </c>
      <c r="D3046" s="265">
        <f t="shared" si="47"/>
        <v>18.101500000000001</v>
      </c>
    </row>
    <row r="3047" spans="1:4" s="5" customFormat="1" x14ac:dyDescent="0.2">
      <c r="A3047" s="191" t="s">
        <v>7110</v>
      </c>
      <c r="B3047" s="192" t="s">
        <v>7111</v>
      </c>
      <c r="C3047" s="47">
        <v>9.4700000000000006</v>
      </c>
      <c r="D3047" s="265">
        <f t="shared" si="47"/>
        <v>8.3620100000000015</v>
      </c>
    </row>
    <row r="3048" spans="1:4" s="5" customFormat="1" x14ac:dyDescent="0.2">
      <c r="A3048" s="191" t="s">
        <v>7112</v>
      </c>
      <c r="B3048" s="192" t="s">
        <v>7113</v>
      </c>
      <c r="C3048" s="47">
        <v>17.04</v>
      </c>
      <c r="D3048" s="265">
        <f t="shared" si="47"/>
        <v>15.04632</v>
      </c>
    </row>
    <row r="3049" spans="1:4" s="5" customFormat="1" x14ac:dyDescent="0.2">
      <c r="A3049" s="191" t="s">
        <v>7114</v>
      </c>
      <c r="B3049" s="192" t="s">
        <v>7115</v>
      </c>
      <c r="C3049" s="47">
        <v>14.58</v>
      </c>
      <c r="D3049" s="265">
        <f t="shared" si="47"/>
        <v>12.874140000000001</v>
      </c>
    </row>
    <row r="3050" spans="1:4" s="5" customFormat="1" x14ac:dyDescent="0.2">
      <c r="A3050" s="191" t="s">
        <v>19541</v>
      </c>
      <c r="B3050" s="192" t="s">
        <v>19542</v>
      </c>
      <c r="C3050" s="47">
        <v>18.04</v>
      </c>
      <c r="D3050" s="265">
        <f t="shared" si="47"/>
        <v>15.929319999999999</v>
      </c>
    </row>
    <row r="3051" spans="1:4" s="5" customFormat="1" x14ac:dyDescent="0.2">
      <c r="A3051" s="191" t="s">
        <v>19543</v>
      </c>
      <c r="B3051" s="192" t="s">
        <v>19544</v>
      </c>
      <c r="C3051" s="47">
        <v>13.48</v>
      </c>
      <c r="D3051" s="265">
        <f t="shared" si="47"/>
        <v>11.902840000000001</v>
      </c>
    </row>
    <row r="3052" spans="1:4" s="5" customFormat="1" x14ac:dyDescent="0.2">
      <c r="A3052" s="191" t="s">
        <v>7116</v>
      </c>
      <c r="B3052" s="192" t="s">
        <v>7117</v>
      </c>
      <c r="C3052" s="47">
        <v>159.28</v>
      </c>
      <c r="D3052" s="265">
        <f t="shared" si="47"/>
        <v>140.64424</v>
      </c>
    </row>
    <row r="3053" spans="1:4" s="5" customFormat="1" x14ac:dyDescent="0.2">
      <c r="A3053" s="191" t="s">
        <v>7118</v>
      </c>
      <c r="B3053" s="192" t="s">
        <v>7119</v>
      </c>
      <c r="C3053" s="47">
        <v>5.57</v>
      </c>
      <c r="D3053" s="265">
        <f t="shared" si="47"/>
        <v>4.91831</v>
      </c>
    </row>
    <row r="3054" spans="1:4" s="5" customFormat="1" x14ac:dyDescent="0.2">
      <c r="A3054" s="191" t="s">
        <v>7120</v>
      </c>
      <c r="B3054" s="192" t="s">
        <v>7121</v>
      </c>
      <c r="C3054" s="47">
        <v>50.97</v>
      </c>
      <c r="D3054" s="265">
        <f t="shared" si="47"/>
        <v>45.006509999999999</v>
      </c>
    </row>
    <row r="3055" spans="1:4" s="5" customFormat="1" x14ac:dyDescent="0.2">
      <c r="A3055" s="191" t="s">
        <v>7122</v>
      </c>
      <c r="B3055" s="192" t="s">
        <v>7123</v>
      </c>
      <c r="C3055" s="47">
        <v>12.96</v>
      </c>
      <c r="D3055" s="265">
        <f t="shared" si="47"/>
        <v>11.443680000000001</v>
      </c>
    </row>
    <row r="3056" spans="1:4" s="5" customFormat="1" x14ac:dyDescent="0.2">
      <c r="A3056" s="191" t="s">
        <v>7124</v>
      </c>
      <c r="B3056" s="192" t="s">
        <v>7125</v>
      </c>
      <c r="C3056" s="47">
        <v>13.66</v>
      </c>
      <c r="D3056" s="265">
        <f t="shared" si="47"/>
        <v>12.061780000000001</v>
      </c>
    </row>
    <row r="3057" spans="1:4" s="5" customFormat="1" x14ac:dyDescent="0.2">
      <c r="A3057" s="191" t="s">
        <v>7126</v>
      </c>
      <c r="B3057" s="192" t="s">
        <v>7127</v>
      </c>
      <c r="C3057" s="47">
        <v>159.02000000000001</v>
      </c>
      <c r="D3057" s="265">
        <f t="shared" si="47"/>
        <v>140.41466</v>
      </c>
    </row>
    <row r="3058" spans="1:4" s="5" customFormat="1" x14ac:dyDescent="0.2">
      <c r="A3058" s="191" t="s">
        <v>7128</v>
      </c>
      <c r="B3058" s="192" t="s">
        <v>7129</v>
      </c>
      <c r="C3058" s="47">
        <v>53.59</v>
      </c>
      <c r="D3058" s="265">
        <f t="shared" si="47"/>
        <v>47.319970000000005</v>
      </c>
    </row>
    <row r="3059" spans="1:4" s="5" customFormat="1" x14ac:dyDescent="0.2">
      <c r="A3059" s="191" t="s">
        <v>7130</v>
      </c>
      <c r="B3059" s="192" t="s">
        <v>7131</v>
      </c>
      <c r="C3059" s="47">
        <v>29.11</v>
      </c>
      <c r="D3059" s="265">
        <f t="shared" si="47"/>
        <v>25.704129999999999</v>
      </c>
    </row>
    <row r="3060" spans="1:4" s="5" customFormat="1" x14ac:dyDescent="0.2">
      <c r="A3060" s="191" t="s">
        <v>7132</v>
      </c>
      <c r="B3060" s="192" t="s">
        <v>7133</v>
      </c>
      <c r="C3060" s="47">
        <v>153.78</v>
      </c>
      <c r="D3060" s="265">
        <f t="shared" si="47"/>
        <v>135.78774000000001</v>
      </c>
    </row>
    <row r="3061" spans="1:4" s="5" customFormat="1" x14ac:dyDescent="0.2">
      <c r="A3061" s="191" t="s">
        <v>7134</v>
      </c>
      <c r="B3061" s="192" t="s">
        <v>7135</v>
      </c>
      <c r="C3061" s="47">
        <v>31.3</v>
      </c>
      <c r="D3061" s="265">
        <f t="shared" si="47"/>
        <v>27.637900000000002</v>
      </c>
    </row>
    <row r="3062" spans="1:4" s="5" customFormat="1" x14ac:dyDescent="0.2">
      <c r="A3062" s="191" t="s">
        <v>7136</v>
      </c>
      <c r="B3062" s="192" t="s">
        <v>7137</v>
      </c>
      <c r="C3062" s="47">
        <v>40.54</v>
      </c>
      <c r="D3062" s="265">
        <f t="shared" si="47"/>
        <v>35.796819999999997</v>
      </c>
    </row>
    <row r="3063" spans="1:4" s="5" customFormat="1" x14ac:dyDescent="0.2">
      <c r="A3063" s="191" t="s">
        <v>7138</v>
      </c>
      <c r="B3063" s="192" t="s">
        <v>7129</v>
      </c>
      <c r="C3063" s="47">
        <v>18.329999999999998</v>
      </c>
      <c r="D3063" s="265">
        <f t="shared" si="47"/>
        <v>16.185389999999998</v>
      </c>
    </row>
    <row r="3064" spans="1:4" s="5" customFormat="1" x14ac:dyDescent="0.2">
      <c r="A3064" s="191" t="s">
        <v>7139</v>
      </c>
      <c r="B3064" s="192" t="s">
        <v>7140</v>
      </c>
      <c r="C3064" s="47">
        <v>17.100000000000001</v>
      </c>
      <c r="D3064" s="265">
        <f t="shared" si="47"/>
        <v>15.099300000000001</v>
      </c>
    </row>
    <row r="3065" spans="1:4" s="5" customFormat="1" x14ac:dyDescent="0.2">
      <c r="A3065" s="191" t="s">
        <v>7141</v>
      </c>
      <c r="B3065" s="192" t="s">
        <v>7142</v>
      </c>
      <c r="C3065" s="47">
        <v>436.98</v>
      </c>
      <c r="D3065" s="265">
        <f t="shared" si="47"/>
        <v>385.85334</v>
      </c>
    </row>
    <row r="3066" spans="1:4" s="5" customFormat="1" x14ac:dyDescent="0.2">
      <c r="A3066" s="191" t="s">
        <v>7143</v>
      </c>
      <c r="B3066" s="192" t="s">
        <v>7144</v>
      </c>
      <c r="C3066" s="47">
        <v>11.74</v>
      </c>
      <c r="D3066" s="265">
        <f t="shared" si="47"/>
        <v>10.36642</v>
      </c>
    </row>
    <row r="3067" spans="1:4" s="5" customFormat="1" x14ac:dyDescent="0.2">
      <c r="A3067" s="191" t="s">
        <v>7145</v>
      </c>
      <c r="B3067" s="192" t="s">
        <v>7146</v>
      </c>
      <c r="C3067" s="47">
        <v>9.7100000000000009</v>
      </c>
      <c r="D3067" s="265">
        <f t="shared" si="47"/>
        <v>8.5739300000000007</v>
      </c>
    </row>
    <row r="3068" spans="1:4" s="5" customFormat="1" x14ac:dyDescent="0.2">
      <c r="A3068" s="191" t="s">
        <v>7147</v>
      </c>
      <c r="B3068" s="192" t="s">
        <v>7148</v>
      </c>
      <c r="C3068" s="47">
        <v>19.39</v>
      </c>
      <c r="D3068" s="265">
        <f t="shared" si="47"/>
        <v>17.121369999999999</v>
      </c>
    </row>
    <row r="3069" spans="1:4" s="5" customFormat="1" x14ac:dyDescent="0.2">
      <c r="A3069" s="191" t="s">
        <v>7149</v>
      </c>
      <c r="B3069" s="192" t="s">
        <v>7150</v>
      </c>
      <c r="C3069" s="47">
        <v>30</v>
      </c>
      <c r="D3069" s="265">
        <f t="shared" si="47"/>
        <v>26.490000000000002</v>
      </c>
    </row>
    <row r="3070" spans="1:4" s="5" customFormat="1" x14ac:dyDescent="0.2">
      <c r="A3070" s="191" t="s">
        <v>7151</v>
      </c>
      <c r="B3070" s="192" t="s">
        <v>7152</v>
      </c>
      <c r="C3070" s="47">
        <v>10.199999999999999</v>
      </c>
      <c r="D3070" s="265">
        <f t="shared" si="47"/>
        <v>9.0065999999999988</v>
      </c>
    </row>
    <row r="3071" spans="1:4" s="5" customFormat="1" x14ac:dyDescent="0.2">
      <c r="A3071" s="191" t="s">
        <v>7153</v>
      </c>
      <c r="B3071" s="192" t="s">
        <v>7154</v>
      </c>
      <c r="C3071" s="47">
        <v>26.2</v>
      </c>
      <c r="D3071" s="265">
        <f t="shared" si="47"/>
        <v>23.134599999999999</v>
      </c>
    </row>
    <row r="3072" spans="1:4" s="5" customFormat="1" x14ac:dyDescent="0.2">
      <c r="A3072" s="191" t="s">
        <v>7155</v>
      </c>
      <c r="B3072" s="192" t="s">
        <v>7156</v>
      </c>
      <c r="C3072" s="47">
        <v>26.53</v>
      </c>
      <c r="D3072" s="265">
        <f t="shared" si="47"/>
        <v>23.425990000000002</v>
      </c>
    </row>
    <row r="3073" spans="1:4" s="5" customFormat="1" x14ac:dyDescent="0.2">
      <c r="A3073" s="191" t="s">
        <v>7157</v>
      </c>
      <c r="B3073" s="192" t="s">
        <v>7158</v>
      </c>
      <c r="C3073" s="47">
        <v>2.61</v>
      </c>
      <c r="D3073" s="265">
        <f t="shared" si="47"/>
        <v>2.30463</v>
      </c>
    </row>
    <row r="3074" spans="1:4" s="5" customFormat="1" x14ac:dyDescent="0.2">
      <c r="A3074" s="191" t="s">
        <v>7159</v>
      </c>
      <c r="B3074" s="192" t="s">
        <v>7160</v>
      </c>
      <c r="C3074" s="47">
        <v>14.27</v>
      </c>
      <c r="D3074" s="265">
        <f t="shared" si="47"/>
        <v>12.60041</v>
      </c>
    </row>
    <row r="3075" spans="1:4" s="5" customFormat="1" x14ac:dyDescent="0.2">
      <c r="A3075" s="191" t="s">
        <v>7161</v>
      </c>
      <c r="B3075" s="192" t="s">
        <v>7162</v>
      </c>
      <c r="C3075" s="47">
        <v>25.79</v>
      </c>
      <c r="D3075" s="265">
        <f t="shared" si="47"/>
        <v>22.772569999999998</v>
      </c>
    </row>
    <row r="3076" spans="1:4" s="5" customFormat="1" x14ac:dyDescent="0.2">
      <c r="A3076" s="191" t="s">
        <v>19545</v>
      </c>
      <c r="B3076" s="192" t="s">
        <v>19546</v>
      </c>
      <c r="C3076" s="47">
        <v>24.79</v>
      </c>
      <c r="D3076" s="265">
        <f t="shared" si="47"/>
        <v>21.889569999999999</v>
      </c>
    </row>
    <row r="3077" spans="1:4" s="5" customFormat="1" x14ac:dyDescent="0.2">
      <c r="A3077" s="191" t="s">
        <v>7163</v>
      </c>
      <c r="B3077" s="192" t="s">
        <v>7164</v>
      </c>
      <c r="C3077" s="47">
        <v>9.77</v>
      </c>
      <c r="D3077" s="265">
        <f t="shared" si="47"/>
        <v>8.6269100000000005</v>
      </c>
    </row>
    <row r="3078" spans="1:4" s="5" customFormat="1" x14ac:dyDescent="0.2">
      <c r="A3078" s="191" t="s">
        <v>19547</v>
      </c>
      <c r="B3078" s="192" t="s">
        <v>19548</v>
      </c>
      <c r="C3078" s="47">
        <v>6.35</v>
      </c>
      <c r="D3078" s="265">
        <f t="shared" si="47"/>
        <v>5.6070500000000001</v>
      </c>
    </row>
    <row r="3079" spans="1:4" s="5" customFormat="1" x14ac:dyDescent="0.2">
      <c r="A3079" s="191" t="s">
        <v>7165</v>
      </c>
      <c r="B3079" s="192" t="s">
        <v>7166</v>
      </c>
      <c r="C3079" s="47">
        <v>30.74</v>
      </c>
      <c r="D3079" s="265">
        <f t="shared" si="47"/>
        <v>27.143419999999999</v>
      </c>
    </row>
    <row r="3080" spans="1:4" s="5" customFormat="1" x14ac:dyDescent="0.2">
      <c r="A3080" s="191" t="s">
        <v>7167</v>
      </c>
      <c r="B3080" s="192" t="s">
        <v>7168</v>
      </c>
      <c r="C3080" s="47">
        <v>24.38</v>
      </c>
      <c r="D3080" s="265">
        <f t="shared" si="47"/>
        <v>21.527539999999998</v>
      </c>
    </row>
    <row r="3081" spans="1:4" s="5" customFormat="1" x14ac:dyDescent="0.2">
      <c r="A3081" s="191" t="s">
        <v>7169</v>
      </c>
      <c r="B3081" s="192" t="s">
        <v>7170</v>
      </c>
      <c r="C3081" s="47">
        <v>17.41</v>
      </c>
      <c r="D3081" s="265">
        <f t="shared" ref="D3081:D3144" si="48">C3081*0.883</f>
        <v>15.37303</v>
      </c>
    </row>
    <row r="3082" spans="1:4" s="5" customFormat="1" x14ac:dyDescent="0.2">
      <c r="A3082" s="191" t="s">
        <v>7171</v>
      </c>
      <c r="B3082" s="192" t="s">
        <v>7172</v>
      </c>
      <c r="C3082" s="47">
        <v>19.440000000000001</v>
      </c>
      <c r="D3082" s="265">
        <f t="shared" si="48"/>
        <v>17.165520000000001</v>
      </c>
    </row>
    <row r="3083" spans="1:4" s="5" customFormat="1" x14ac:dyDescent="0.2">
      <c r="A3083" s="191" t="s">
        <v>7173</v>
      </c>
      <c r="B3083" s="192" t="s">
        <v>7174</v>
      </c>
      <c r="C3083" s="47">
        <v>28.87</v>
      </c>
      <c r="D3083" s="265">
        <f t="shared" si="48"/>
        <v>25.49221</v>
      </c>
    </row>
    <row r="3084" spans="1:4" s="5" customFormat="1" x14ac:dyDescent="0.2">
      <c r="A3084" s="191" t="s">
        <v>7175</v>
      </c>
      <c r="B3084" s="192" t="s">
        <v>7176</v>
      </c>
      <c r="C3084" s="47">
        <v>37.200000000000003</v>
      </c>
      <c r="D3084" s="265">
        <f t="shared" si="48"/>
        <v>32.8476</v>
      </c>
    </row>
    <row r="3085" spans="1:4" s="5" customFormat="1" x14ac:dyDescent="0.2">
      <c r="A3085" s="191" t="s">
        <v>7177</v>
      </c>
      <c r="B3085" s="192" t="s">
        <v>7178</v>
      </c>
      <c r="C3085" s="47">
        <v>7.21</v>
      </c>
      <c r="D3085" s="265">
        <f t="shared" si="48"/>
        <v>6.3664300000000003</v>
      </c>
    </row>
    <row r="3086" spans="1:4" s="5" customFormat="1" x14ac:dyDescent="0.2">
      <c r="A3086" s="191" t="s">
        <v>7179</v>
      </c>
      <c r="B3086" s="192" t="s">
        <v>7162</v>
      </c>
      <c r="C3086" s="47">
        <v>38.93</v>
      </c>
      <c r="D3086" s="265">
        <f t="shared" si="48"/>
        <v>34.375190000000003</v>
      </c>
    </row>
    <row r="3087" spans="1:4" s="5" customFormat="1" x14ac:dyDescent="0.2">
      <c r="A3087" s="191" t="s">
        <v>7180</v>
      </c>
      <c r="B3087" s="192" t="s">
        <v>7181</v>
      </c>
      <c r="C3087" s="47">
        <v>29.11</v>
      </c>
      <c r="D3087" s="265">
        <f t="shared" si="48"/>
        <v>25.704129999999999</v>
      </c>
    </row>
    <row r="3088" spans="1:4" s="5" customFormat="1" x14ac:dyDescent="0.2">
      <c r="A3088" s="191" t="s">
        <v>7182</v>
      </c>
      <c r="B3088" s="192" t="s">
        <v>7183</v>
      </c>
      <c r="C3088" s="47">
        <v>7.74</v>
      </c>
      <c r="D3088" s="265">
        <f t="shared" si="48"/>
        <v>6.8344200000000006</v>
      </c>
    </row>
    <row r="3089" spans="1:4" s="5" customFormat="1" x14ac:dyDescent="0.2">
      <c r="A3089" s="191" t="s">
        <v>7184</v>
      </c>
      <c r="B3089" s="192" t="s">
        <v>7185</v>
      </c>
      <c r="C3089" s="47">
        <v>24.43</v>
      </c>
      <c r="D3089" s="265">
        <f t="shared" si="48"/>
        <v>21.57169</v>
      </c>
    </row>
    <row r="3090" spans="1:4" s="5" customFormat="1" x14ac:dyDescent="0.2">
      <c r="A3090" s="191" t="s">
        <v>7186</v>
      </c>
      <c r="B3090" s="192" t="s">
        <v>7187</v>
      </c>
      <c r="C3090" s="47">
        <v>4.01</v>
      </c>
      <c r="D3090" s="265">
        <f t="shared" si="48"/>
        <v>3.5408299999999997</v>
      </c>
    </row>
    <row r="3091" spans="1:4" s="5" customFormat="1" x14ac:dyDescent="0.2">
      <c r="A3091" s="191" t="s">
        <v>7188</v>
      </c>
      <c r="B3091" s="192" t="s">
        <v>7189</v>
      </c>
      <c r="C3091" s="47">
        <v>5.0199999999999996</v>
      </c>
      <c r="D3091" s="265">
        <f t="shared" si="48"/>
        <v>4.4326599999999994</v>
      </c>
    </row>
    <row r="3092" spans="1:4" s="5" customFormat="1" x14ac:dyDescent="0.2">
      <c r="A3092" s="191" t="s">
        <v>7190</v>
      </c>
      <c r="B3092" s="192" t="s">
        <v>7191</v>
      </c>
      <c r="C3092" s="47">
        <v>13.27</v>
      </c>
      <c r="D3092" s="265">
        <f t="shared" si="48"/>
        <v>11.717409999999999</v>
      </c>
    </row>
    <row r="3093" spans="1:4" s="5" customFormat="1" x14ac:dyDescent="0.2">
      <c r="A3093" s="191" t="s">
        <v>7192</v>
      </c>
      <c r="B3093" s="192" t="s">
        <v>7193</v>
      </c>
      <c r="C3093" s="47">
        <v>8.6199999999999992</v>
      </c>
      <c r="D3093" s="265">
        <f t="shared" si="48"/>
        <v>7.6114599999999992</v>
      </c>
    </row>
    <row r="3094" spans="1:4" s="5" customFormat="1" x14ac:dyDescent="0.2">
      <c r="A3094" s="191" t="s">
        <v>7194</v>
      </c>
      <c r="B3094" s="192" t="s">
        <v>7162</v>
      </c>
      <c r="C3094" s="47">
        <v>41.53</v>
      </c>
      <c r="D3094" s="265">
        <f t="shared" si="48"/>
        <v>36.670990000000003</v>
      </c>
    </row>
    <row r="3095" spans="1:4" s="5" customFormat="1" x14ac:dyDescent="0.2">
      <c r="A3095" s="191" t="s">
        <v>7195</v>
      </c>
      <c r="B3095" s="192" t="s">
        <v>7196</v>
      </c>
      <c r="C3095" s="47">
        <v>8.16</v>
      </c>
      <c r="D3095" s="265">
        <f t="shared" si="48"/>
        <v>7.2052800000000001</v>
      </c>
    </row>
    <row r="3096" spans="1:4" s="5" customFormat="1" x14ac:dyDescent="0.2">
      <c r="A3096" s="191" t="s">
        <v>7197</v>
      </c>
      <c r="B3096" s="192" t="s">
        <v>7198</v>
      </c>
      <c r="C3096" s="47">
        <v>22.68</v>
      </c>
      <c r="D3096" s="265">
        <f t="shared" si="48"/>
        <v>20.026440000000001</v>
      </c>
    </row>
    <row r="3097" spans="1:4" s="5" customFormat="1" x14ac:dyDescent="0.2">
      <c r="A3097" s="191" t="s">
        <v>7199</v>
      </c>
      <c r="B3097" s="192" t="s">
        <v>7200</v>
      </c>
      <c r="C3097" s="47">
        <v>245.93</v>
      </c>
      <c r="D3097" s="265">
        <f t="shared" si="48"/>
        <v>217.15619000000001</v>
      </c>
    </row>
    <row r="3098" spans="1:4" s="5" customFormat="1" x14ac:dyDescent="0.2">
      <c r="A3098" s="191" t="s">
        <v>7201</v>
      </c>
      <c r="B3098" s="192" t="s">
        <v>7202</v>
      </c>
      <c r="C3098" s="47">
        <v>16.64</v>
      </c>
      <c r="D3098" s="265">
        <f t="shared" si="48"/>
        <v>14.69312</v>
      </c>
    </row>
    <row r="3099" spans="1:4" s="5" customFormat="1" x14ac:dyDescent="0.2">
      <c r="A3099" s="191" t="s">
        <v>7203</v>
      </c>
      <c r="B3099" s="192" t="s">
        <v>7204</v>
      </c>
      <c r="C3099" s="47">
        <v>44.36</v>
      </c>
      <c r="D3099" s="265">
        <f t="shared" si="48"/>
        <v>39.169879999999999</v>
      </c>
    </row>
    <row r="3100" spans="1:4" s="5" customFormat="1" x14ac:dyDescent="0.2">
      <c r="A3100" s="191" t="s">
        <v>7205</v>
      </c>
      <c r="B3100" s="192" t="s">
        <v>7204</v>
      </c>
      <c r="C3100" s="47">
        <v>10.59</v>
      </c>
      <c r="D3100" s="265">
        <f t="shared" si="48"/>
        <v>9.3509700000000002</v>
      </c>
    </row>
    <row r="3101" spans="1:4" s="5" customFormat="1" x14ac:dyDescent="0.2">
      <c r="A3101" s="191" t="s">
        <v>7206</v>
      </c>
      <c r="B3101" s="192" t="s">
        <v>7207</v>
      </c>
      <c r="C3101" s="47">
        <v>9.8800000000000008</v>
      </c>
      <c r="D3101" s="265">
        <f t="shared" si="48"/>
        <v>8.7240400000000005</v>
      </c>
    </row>
    <row r="3102" spans="1:4" s="5" customFormat="1" x14ac:dyDescent="0.2">
      <c r="A3102" s="191" t="s">
        <v>7208</v>
      </c>
      <c r="B3102" s="192" t="s">
        <v>7209</v>
      </c>
      <c r="C3102" s="47">
        <v>6.2</v>
      </c>
      <c r="D3102" s="265">
        <f t="shared" si="48"/>
        <v>5.4746000000000006</v>
      </c>
    </row>
    <row r="3103" spans="1:4" s="5" customFormat="1" x14ac:dyDescent="0.2">
      <c r="A3103" s="191" t="s">
        <v>7210</v>
      </c>
      <c r="B3103" s="192" t="s">
        <v>7207</v>
      </c>
      <c r="C3103" s="47">
        <v>9.1199999999999992</v>
      </c>
      <c r="D3103" s="265">
        <f t="shared" si="48"/>
        <v>8.0529599999999988</v>
      </c>
    </row>
    <row r="3104" spans="1:4" s="5" customFormat="1" x14ac:dyDescent="0.2">
      <c r="A3104" s="191" t="s">
        <v>7211</v>
      </c>
      <c r="B3104" s="192" t="s">
        <v>7212</v>
      </c>
      <c r="C3104" s="47">
        <v>160.38999999999999</v>
      </c>
      <c r="D3104" s="265">
        <f t="shared" si="48"/>
        <v>141.62437</v>
      </c>
    </row>
    <row r="3105" spans="1:4" s="5" customFormat="1" x14ac:dyDescent="0.2">
      <c r="A3105" s="191" t="s">
        <v>7213</v>
      </c>
      <c r="B3105" s="192" t="s">
        <v>7214</v>
      </c>
      <c r="C3105" s="47">
        <v>48.98</v>
      </c>
      <c r="D3105" s="265">
        <f t="shared" si="48"/>
        <v>43.249339999999997</v>
      </c>
    </row>
    <row r="3106" spans="1:4" s="5" customFormat="1" x14ac:dyDescent="0.2">
      <c r="A3106" s="191" t="s">
        <v>7215</v>
      </c>
      <c r="B3106" s="192" t="s">
        <v>7216</v>
      </c>
      <c r="C3106" s="47">
        <v>82.26</v>
      </c>
      <c r="D3106" s="265">
        <f t="shared" si="48"/>
        <v>72.635580000000004</v>
      </c>
    </row>
    <row r="3107" spans="1:4" s="5" customFormat="1" x14ac:dyDescent="0.2">
      <c r="A3107" s="191" t="s">
        <v>7217</v>
      </c>
      <c r="B3107" s="192" t="s">
        <v>7218</v>
      </c>
      <c r="C3107" s="47">
        <v>146.19999999999999</v>
      </c>
      <c r="D3107" s="265">
        <f t="shared" si="48"/>
        <v>129.09459999999999</v>
      </c>
    </row>
    <row r="3108" spans="1:4" s="5" customFormat="1" x14ac:dyDescent="0.2">
      <c r="A3108" s="191" t="s">
        <v>7219</v>
      </c>
      <c r="B3108" s="192" t="s">
        <v>7220</v>
      </c>
      <c r="C3108" s="47">
        <v>146.19999999999999</v>
      </c>
      <c r="D3108" s="265">
        <f t="shared" si="48"/>
        <v>129.09459999999999</v>
      </c>
    </row>
    <row r="3109" spans="1:4" s="5" customFormat="1" x14ac:dyDescent="0.2">
      <c r="A3109" s="191" t="s">
        <v>1549</v>
      </c>
      <c r="B3109" s="192" t="s">
        <v>7221</v>
      </c>
      <c r="C3109" s="47">
        <v>221.5</v>
      </c>
      <c r="D3109" s="265">
        <f t="shared" si="48"/>
        <v>195.58449999999999</v>
      </c>
    </row>
    <row r="3110" spans="1:4" s="5" customFormat="1" x14ac:dyDescent="0.2">
      <c r="A3110" s="191" t="s">
        <v>1550</v>
      </c>
      <c r="B3110" s="192" t="s">
        <v>7222</v>
      </c>
      <c r="C3110" s="47">
        <v>237.21</v>
      </c>
      <c r="D3110" s="265">
        <f t="shared" si="48"/>
        <v>209.45643000000001</v>
      </c>
    </row>
    <row r="3111" spans="1:4" s="5" customFormat="1" x14ac:dyDescent="0.2">
      <c r="A3111" s="191" t="s">
        <v>7223</v>
      </c>
      <c r="B3111" s="192" t="s">
        <v>7224</v>
      </c>
      <c r="C3111" s="47">
        <v>52.62</v>
      </c>
      <c r="D3111" s="265">
        <f t="shared" si="48"/>
        <v>46.463459999999998</v>
      </c>
    </row>
    <row r="3112" spans="1:4" s="5" customFormat="1" x14ac:dyDescent="0.2">
      <c r="A3112" s="191" t="s">
        <v>19549</v>
      </c>
      <c r="B3112" s="192" t="s">
        <v>19550</v>
      </c>
      <c r="C3112" s="47">
        <v>19.77</v>
      </c>
      <c r="D3112" s="265">
        <f t="shared" si="48"/>
        <v>17.456910000000001</v>
      </c>
    </row>
    <row r="3113" spans="1:4" s="5" customFormat="1" x14ac:dyDescent="0.2">
      <c r="A3113" s="191" t="s">
        <v>7225</v>
      </c>
      <c r="B3113" s="192" t="s">
        <v>7226</v>
      </c>
      <c r="C3113" s="47">
        <v>25.31</v>
      </c>
      <c r="D3113" s="265">
        <f t="shared" si="48"/>
        <v>22.34873</v>
      </c>
    </row>
    <row r="3114" spans="1:4" s="5" customFormat="1" x14ac:dyDescent="0.2">
      <c r="A3114" s="191" t="s">
        <v>7227</v>
      </c>
      <c r="B3114" s="192" t="s">
        <v>7226</v>
      </c>
      <c r="C3114" s="47">
        <v>27.54</v>
      </c>
      <c r="D3114" s="265">
        <f t="shared" si="48"/>
        <v>24.317820000000001</v>
      </c>
    </row>
    <row r="3115" spans="1:4" s="5" customFormat="1" x14ac:dyDescent="0.2">
      <c r="A3115" s="191" t="s">
        <v>7228</v>
      </c>
      <c r="B3115" s="192" t="s">
        <v>7229</v>
      </c>
      <c r="C3115" s="47">
        <v>23.4</v>
      </c>
      <c r="D3115" s="265">
        <f t="shared" si="48"/>
        <v>20.662199999999999</v>
      </c>
    </row>
    <row r="3116" spans="1:4" s="5" customFormat="1" x14ac:dyDescent="0.2">
      <c r="A3116" s="191" t="s">
        <v>7230</v>
      </c>
      <c r="B3116" s="192" t="s">
        <v>7231</v>
      </c>
      <c r="C3116" s="47">
        <v>47.71</v>
      </c>
      <c r="D3116" s="265">
        <f t="shared" si="48"/>
        <v>42.127929999999999</v>
      </c>
    </row>
    <row r="3117" spans="1:4" s="5" customFormat="1" x14ac:dyDescent="0.2">
      <c r="A3117" s="191" t="s">
        <v>7232</v>
      </c>
      <c r="B3117" s="192" t="s">
        <v>7233</v>
      </c>
      <c r="C3117" s="47">
        <v>58.58</v>
      </c>
      <c r="D3117" s="265">
        <f t="shared" si="48"/>
        <v>51.726140000000001</v>
      </c>
    </row>
    <row r="3118" spans="1:4" s="5" customFormat="1" x14ac:dyDescent="0.2">
      <c r="A3118" s="191" t="s">
        <v>7234</v>
      </c>
      <c r="B3118" s="192" t="s">
        <v>7235</v>
      </c>
      <c r="C3118" s="47">
        <v>60.77</v>
      </c>
      <c r="D3118" s="265">
        <f t="shared" si="48"/>
        <v>53.659910000000004</v>
      </c>
    </row>
    <row r="3119" spans="1:4" s="5" customFormat="1" x14ac:dyDescent="0.2">
      <c r="A3119" s="191" t="s">
        <v>7236</v>
      </c>
      <c r="B3119" s="192" t="s">
        <v>6875</v>
      </c>
      <c r="C3119" s="47">
        <v>68.599999999999994</v>
      </c>
      <c r="D3119" s="265">
        <f t="shared" si="48"/>
        <v>60.573799999999999</v>
      </c>
    </row>
    <row r="3120" spans="1:4" s="5" customFormat="1" x14ac:dyDescent="0.2">
      <c r="A3120" s="191" t="s">
        <v>7237</v>
      </c>
      <c r="B3120" s="192" t="s">
        <v>7238</v>
      </c>
      <c r="C3120" s="47">
        <v>69.12</v>
      </c>
      <c r="D3120" s="265">
        <f t="shared" si="48"/>
        <v>61.032960000000003</v>
      </c>
    </row>
    <row r="3121" spans="1:4" s="5" customFormat="1" x14ac:dyDescent="0.2">
      <c r="A3121" s="191" t="s">
        <v>7239</v>
      </c>
      <c r="B3121" s="192" t="s">
        <v>7240</v>
      </c>
      <c r="C3121" s="47">
        <v>56.33</v>
      </c>
      <c r="D3121" s="265">
        <f t="shared" si="48"/>
        <v>49.73939</v>
      </c>
    </row>
    <row r="3122" spans="1:4" s="5" customFormat="1" x14ac:dyDescent="0.2">
      <c r="A3122" s="191" t="s">
        <v>7241</v>
      </c>
      <c r="B3122" s="192" t="s">
        <v>7242</v>
      </c>
      <c r="C3122" s="47">
        <v>72.91</v>
      </c>
      <c r="D3122" s="265">
        <f t="shared" si="48"/>
        <v>64.379530000000003</v>
      </c>
    </row>
    <row r="3123" spans="1:4" s="5" customFormat="1" x14ac:dyDescent="0.2">
      <c r="A3123" s="191" t="s">
        <v>7243</v>
      </c>
      <c r="B3123" s="192" t="s">
        <v>7244</v>
      </c>
      <c r="C3123" s="47">
        <v>32.58</v>
      </c>
      <c r="D3123" s="265">
        <f t="shared" si="48"/>
        <v>28.768139999999999</v>
      </c>
    </row>
    <row r="3124" spans="1:4" s="5" customFormat="1" x14ac:dyDescent="0.2">
      <c r="A3124" s="191" t="s">
        <v>7245</v>
      </c>
      <c r="B3124" s="192" t="s">
        <v>7246</v>
      </c>
      <c r="C3124" s="47">
        <v>23.38</v>
      </c>
      <c r="D3124" s="265">
        <f t="shared" si="48"/>
        <v>20.644539999999999</v>
      </c>
    </row>
    <row r="3125" spans="1:4" s="5" customFormat="1" x14ac:dyDescent="0.2">
      <c r="A3125" s="191" t="s">
        <v>7247</v>
      </c>
      <c r="B3125" s="192" t="s">
        <v>7248</v>
      </c>
      <c r="C3125" s="47">
        <v>28.82</v>
      </c>
      <c r="D3125" s="265">
        <f t="shared" si="48"/>
        <v>25.448060000000002</v>
      </c>
    </row>
    <row r="3126" spans="1:4" s="5" customFormat="1" x14ac:dyDescent="0.2">
      <c r="A3126" s="191" t="s">
        <v>7249</v>
      </c>
      <c r="B3126" s="192" t="s">
        <v>7242</v>
      </c>
      <c r="C3126" s="47">
        <v>36.369999999999997</v>
      </c>
      <c r="D3126" s="265">
        <f t="shared" si="48"/>
        <v>32.114709999999995</v>
      </c>
    </row>
    <row r="3127" spans="1:4" s="5" customFormat="1" x14ac:dyDescent="0.2">
      <c r="A3127" s="191" t="s">
        <v>7250</v>
      </c>
      <c r="B3127" s="192" t="s">
        <v>7251</v>
      </c>
      <c r="C3127" s="47">
        <v>147.38</v>
      </c>
      <c r="D3127" s="265">
        <f t="shared" si="48"/>
        <v>130.13654</v>
      </c>
    </row>
    <row r="3128" spans="1:4" s="5" customFormat="1" x14ac:dyDescent="0.2">
      <c r="A3128" s="191" t="s">
        <v>7252</v>
      </c>
      <c r="B3128" s="192" t="s">
        <v>6875</v>
      </c>
      <c r="C3128" s="47">
        <v>47.44</v>
      </c>
      <c r="D3128" s="265">
        <f t="shared" si="48"/>
        <v>41.889519999999997</v>
      </c>
    </row>
    <row r="3129" spans="1:4" s="5" customFormat="1" x14ac:dyDescent="0.2">
      <c r="A3129" s="191" t="s">
        <v>7253</v>
      </c>
      <c r="B3129" s="192" t="s">
        <v>7254</v>
      </c>
      <c r="C3129" s="47">
        <v>10.96</v>
      </c>
      <c r="D3129" s="265">
        <f t="shared" si="48"/>
        <v>9.6776800000000005</v>
      </c>
    </row>
    <row r="3130" spans="1:4" s="5" customFormat="1" x14ac:dyDescent="0.2">
      <c r="A3130" s="191" t="s">
        <v>19551</v>
      </c>
      <c r="B3130" s="192" t="s">
        <v>19552</v>
      </c>
      <c r="C3130" s="47">
        <v>44.28</v>
      </c>
      <c r="D3130" s="265">
        <f t="shared" si="48"/>
        <v>39.099240000000002</v>
      </c>
    </row>
    <row r="3131" spans="1:4" s="5" customFormat="1" x14ac:dyDescent="0.2">
      <c r="A3131" s="191" t="s">
        <v>7255</v>
      </c>
      <c r="B3131" s="192" t="s">
        <v>6875</v>
      </c>
      <c r="C3131" s="47">
        <v>50.09</v>
      </c>
      <c r="D3131" s="265">
        <f t="shared" si="48"/>
        <v>44.229470000000006</v>
      </c>
    </row>
    <row r="3132" spans="1:4" s="5" customFormat="1" x14ac:dyDescent="0.2">
      <c r="A3132" s="191" t="s">
        <v>7256</v>
      </c>
      <c r="B3132" s="192" t="s">
        <v>6875</v>
      </c>
      <c r="C3132" s="47">
        <v>60.42</v>
      </c>
      <c r="D3132" s="265">
        <f t="shared" si="48"/>
        <v>53.350860000000004</v>
      </c>
    </row>
    <row r="3133" spans="1:4" s="5" customFormat="1" x14ac:dyDescent="0.2">
      <c r="A3133" s="191" t="s">
        <v>7257</v>
      </c>
      <c r="B3133" s="192" t="s">
        <v>7254</v>
      </c>
      <c r="C3133" s="47">
        <v>6.64</v>
      </c>
      <c r="D3133" s="265">
        <f t="shared" si="48"/>
        <v>5.8631199999999994</v>
      </c>
    </row>
    <row r="3134" spans="1:4" s="5" customFormat="1" x14ac:dyDescent="0.2">
      <c r="A3134" s="191" t="s">
        <v>7258</v>
      </c>
      <c r="B3134" s="192" t="s">
        <v>7259</v>
      </c>
      <c r="C3134" s="47">
        <v>65.31</v>
      </c>
      <c r="D3134" s="265">
        <f t="shared" si="48"/>
        <v>57.668730000000004</v>
      </c>
    </row>
    <row r="3135" spans="1:4" s="5" customFormat="1" x14ac:dyDescent="0.2">
      <c r="A3135" s="191" t="s">
        <v>7260</v>
      </c>
      <c r="B3135" s="192" t="s">
        <v>6875</v>
      </c>
      <c r="C3135" s="47">
        <v>40.07</v>
      </c>
      <c r="D3135" s="265">
        <f t="shared" si="48"/>
        <v>35.381810000000002</v>
      </c>
    </row>
    <row r="3136" spans="1:4" s="5" customFormat="1" x14ac:dyDescent="0.2">
      <c r="A3136" s="191" t="s">
        <v>7261</v>
      </c>
      <c r="B3136" s="192" t="s">
        <v>7262</v>
      </c>
      <c r="C3136" s="47">
        <v>51.68</v>
      </c>
      <c r="D3136" s="265">
        <f t="shared" si="48"/>
        <v>45.63344</v>
      </c>
    </row>
    <row r="3137" spans="1:4" s="5" customFormat="1" x14ac:dyDescent="0.2">
      <c r="A3137" s="191" t="s">
        <v>7263</v>
      </c>
      <c r="B3137" s="192" t="s">
        <v>7264</v>
      </c>
      <c r="C3137" s="47">
        <v>9.69</v>
      </c>
      <c r="D3137" s="265">
        <f t="shared" si="48"/>
        <v>8.5562699999999996</v>
      </c>
    </row>
    <row r="3138" spans="1:4" s="5" customFormat="1" x14ac:dyDescent="0.2">
      <c r="A3138" s="191" t="s">
        <v>7265</v>
      </c>
      <c r="B3138" s="192" t="s">
        <v>7266</v>
      </c>
      <c r="C3138" s="47">
        <v>35.159999999999997</v>
      </c>
      <c r="D3138" s="265">
        <f t="shared" si="48"/>
        <v>31.046279999999996</v>
      </c>
    </row>
    <row r="3139" spans="1:4" s="5" customFormat="1" x14ac:dyDescent="0.2">
      <c r="A3139" s="191" t="s">
        <v>7267</v>
      </c>
      <c r="B3139" s="192" t="s">
        <v>7268</v>
      </c>
      <c r="C3139" s="47">
        <v>101.73</v>
      </c>
      <c r="D3139" s="265">
        <f t="shared" si="48"/>
        <v>89.827590000000001</v>
      </c>
    </row>
    <row r="3140" spans="1:4" s="5" customFormat="1" x14ac:dyDescent="0.2">
      <c r="A3140" s="191" t="s">
        <v>7269</v>
      </c>
      <c r="B3140" s="192" t="s">
        <v>7270</v>
      </c>
      <c r="C3140" s="47">
        <v>146.44999999999999</v>
      </c>
      <c r="D3140" s="265">
        <f t="shared" si="48"/>
        <v>129.31535</v>
      </c>
    </row>
    <row r="3141" spans="1:4" s="5" customFormat="1" x14ac:dyDescent="0.2">
      <c r="A3141" s="191" t="s">
        <v>7271</v>
      </c>
      <c r="B3141" s="192" t="s">
        <v>7272</v>
      </c>
      <c r="C3141" s="47">
        <v>83.07</v>
      </c>
      <c r="D3141" s="265">
        <f t="shared" si="48"/>
        <v>73.350809999999996</v>
      </c>
    </row>
    <row r="3142" spans="1:4" s="5" customFormat="1" x14ac:dyDescent="0.2">
      <c r="A3142" s="191" t="s">
        <v>7273</v>
      </c>
      <c r="B3142" s="192" t="s">
        <v>7274</v>
      </c>
      <c r="C3142" s="47">
        <v>11.72</v>
      </c>
      <c r="D3142" s="265">
        <f t="shared" si="48"/>
        <v>10.34876</v>
      </c>
    </row>
    <row r="3143" spans="1:4" s="5" customFormat="1" x14ac:dyDescent="0.2">
      <c r="A3143" s="191" t="s">
        <v>7275</v>
      </c>
      <c r="B3143" s="192" t="s">
        <v>7276</v>
      </c>
      <c r="C3143" s="47">
        <v>11.47</v>
      </c>
      <c r="D3143" s="265">
        <f t="shared" si="48"/>
        <v>10.128010000000002</v>
      </c>
    </row>
    <row r="3144" spans="1:4" s="5" customFormat="1" x14ac:dyDescent="0.2">
      <c r="A3144" s="191" t="s">
        <v>7277</v>
      </c>
      <c r="B3144" s="192" t="s">
        <v>7278</v>
      </c>
      <c r="C3144" s="47">
        <v>20.6</v>
      </c>
      <c r="D3144" s="265">
        <f t="shared" si="48"/>
        <v>18.189800000000002</v>
      </c>
    </row>
    <row r="3145" spans="1:4" s="5" customFormat="1" x14ac:dyDescent="0.2">
      <c r="A3145" s="191" t="s">
        <v>7279</v>
      </c>
      <c r="B3145" s="192" t="s">
        <v>7280</v>
      </c>
      <c r="C3145" s="47">
        <v>21.01</v>
      </c>
      <c r="D3145" s="265">
        <f t="shared" ref="D3145:D3208" si="49">C3145*0.883</f>
        <v>18.551830000000002</v>
      </c>
    </row>
    <row r="3146" spans="1:4" s="5" customFormat="1" x14ac:dyDescent="0.2">
      <c r="A3146" s="191" t="s">
        <v>7281</v>
      </c>
      <c r="B3146" s="192" t="s">
        <v>7282</v>
      </c>
      <c r="C3146" s="47">
        <v>20.6</v>
      </c>
      <c r="D3146" s="265">
        <f t="shared" si="49"/>
        <v>18.189800000000002</v>
      </c>
    </row>
    <row r="3147" spans="1:4" s="5" customFormat="1" x14ac:dyDescent="0.2">
      <c r="A3147" s="191" t="s">
        <v>7283</v>
      </c>
      <c r="B3147" s="192" t="s">
        <v>7284</v>
      </c>
      <c r="C3147" s="47">
        <v>21.9</v>
      </c>
      <c r="D3147" s="265">
        <f t="shared" si="49"/>
        <v>19.337699999999998</v>
      </c>
    </row>
    <row r="3148" spans="1:4" s="5" customFormat="1" x14ac:dyDescent="0.2">
      <c r="A3148" s="191" t="s">
        <v>7285</v>
      </c>
      <c r="B3148" s="192" t="s">
        <v>7286</v>
      </c>
      <c r="C3148" s="47">
        <v>5.13</v>
      </c>
      <c r="D3148" s="265">
        <f t="shared" si="49"/>
        <v>4.5297900000000002</v>
      </c>
    </row>
    <row r="3149" spans="1:4" s="5" customFormat="1" x14ac:dyDescent="0.2">
      <c r="A3149" s="191" t="s">
        <v>1551</v>
      </c>
      <c r="B3149" s="192" t="s">
        <v>7287</v>
      </c>
      <c r="C3149" s="47">
        <v>27.04</v>
      </c>
      <c r="D3149" s="265">
        <f t="shared" si="49"/>
        <v>23.87632</v>
      </c>
    </row>
    <row r="3150" spans="1:4" s="5" customFormat="1" x14ac:dyDescent="0.2">
      <c r="A3150" s="191" t="s">
        <v>7288</v>
      </c>
      <c r="B3150" s="192" t="s">
        <v>7289</v>
      </c>
      <c r="C3150" s="47">
        <v>49.37</v>
      </c>
      <c r="D3150" s="265">
        <f t="shared" si="49"/>
        <v>43.593710000000002</v>
      </c>
    </row>
    <row r="3151" spans="1:4" s="5" customFormat="1" x14ac:dyDescent="0.2">
      <c r="A3151" s="191" t="s">
        <v>7290</v>
      </c>
      <c r="B3151" s="192" t="s">
        <v>7291</v>
      </c>
      <c r="C3151" s="47">
        <v>106.3</v>
      </c>
      <c r="D3151" s="265">
        <f t="shared" si="49"/>
        <v>93.862899999999996</v>
      </c>
    </row>
    <row r="3152" spans="1:4" s="5" customFormat="1" x14ac:dyDescent="0.2">
      <c r="A3152" s="191" t="s">
        <v>1552</v>
      </c>
      <c r="B3152" s="192" t="s">
        <v>7292</v>
      </c>
      <c r="C3152" s="47">
        <v>603.11</v>
      </c>
      <c r="D3152" s="265">
        <f t="shared" si="49"/>
        <v>532.54613000000006</v>
      </c>
    </row>
    <row r="3153" spans="1:4" s="5" customFormat="1" x14ac:dyDescent="0.2">
      <c r="A3153" s="191" t="s">
        <v>19553</v>
      </c>
      <c r="B3153" s="192" t="s">
        <v>19554</v>
      </c>
      <c r="C3153" s="47">
        <v>149.61000000000001</v>
      </c>
      <c r="D3153" s="265">
        <f t="shared" si="49"/>
        <v>132.10563000000002</v>
      </c>
    </row>
    <row r="3154" spans="1:4" s="5" customFormat="1" x14ac:dyDescent="0.2">
      <c r="A3154" s="191" t="s">
        <v>7293</v>
      </c>
      <c r="B3154" s="192" t="s">
        <v>7294</v>
      </c>
      <c r="C3154" s="47">
        <v>69.849999999999994</v>
      </c>
      <c r="D3154" s="265">
        <f t="shared" si="49"/>
        <v>61.677549999999997</v>
      </c>
    </row>
    <row r="3155" spans="1:4" s="5" customFormat="1" x14ac:dyDescent="0.2">
      <c r="A3155" s="191" t="s">
        <v>7295</v>
      </c>
      <c r="B3155" s="192" t="s">
        <v>7296</v>
      </c>
      <c r="C3155" s="47">
        <v>657.45</v>
      </c>
      <c r="D3155" s="265">
        <f t="shared" si="49"/>
        <v>580.52835000000005</v>
      </c>
    </row>
    <row r="3156" spans="1:4" s="5" customFormat="1" x14ac:dyDescent="0.2">
      <c r="A3156" s="191" t="s">
        <v>7297</v>
      </c>
      <c r="B3156" s="192" t="s">
        <v>7298</v>
      </c>
      <c r="C3156" s="47">
        <v>66.58</v>
      </c>
      <c r="D3156" s="265">
        <f t="shared" si="49"/>
        <v>58.790140000000001</v>
      </c>
    </row>
    <row r="3157" spans="1:4" s="5" customFormat="1" x14ac:dyDescent="0.2">
      <c r="A3157" s="191" t="s">
        <v>1553</v>
      </c>
      <c r="B3157" s="192" t="s">
        <v>19555</v>
      </c>
      <c r="C3157" s="47">
        <v>442.29</v>
      </c>
      <c r="D3157" s="265">
        <f t="shared" si="49"/>
        <v>390.54207000000002</v>
      </c>
    </row>
    <row r="3158" spans="1:4" s="5" customFormat="1" x14ac:dyDescent="0.2">
      <c r="A3158" s="191" t="s">
        <v>1555</v>
      </c>
      <c r="B3158" s="192" t="s">
        <v>7299</v>
      </c>
      <c r="C3158" s="47">
        <v>479.63</v>
      </c>
      <c r="D3158" s="265">
        <f t="shared" si="49"/>
        <v>423.51328999999998</v>
      </c>
    </row>
    <row r="3159" spans="1:4" s="5" customFormat="1" x14ac:dyDescent="0.2">
      <c r="A3159" s="191" t="s">
        <v>7300</v>
      </c>
      <c r="B3159" s="192" t="s">
        <v>7301</v>
      </c>
      <c r="C3159" s="47">
        <v>212.28</v>
      </c>
      <c r="D3159" s="265">
        <f t="shared" si="49"/>
        <v>187.44324</v>
      </c>
    </row>
    <row r="3160" spans="1:4" s="5" customFormat="1" x14ac:dyDescent="0.2">
      <c r="A3160" s="191" t="s">
        <v>7302</v>
      </c>
      <c r="B3160" s="192" t="s">
        <v>7303</v>
      </c>
      <c r="C3160" s="47">
        <v>356.88</v>
      </c>
      <c r="D3160" s="265">
        <f t="shared" si="49"/>
        <v>315.12504000000001</v>
      </c>
    </row>
    <row r="3161" spans="1:4" s="5" customFormat="1" x14ac:dyDescent="0.2">
      <c r="A3161" s="191" t="s">
        <v>7304</v>
      </c>
      <c r="B3161" s="192" t="s">
        <v>7305</v>
      </c>
      <c r="C3161" s="47">
        <v>324.94</v>
      </c>
      <c r="D3161" s="265">
        <f t="shared" si="49"/>
        <v>286.92201999999997</v>
      </c>
    </row>
    <row r="3162" spans="1:4" s="5" customFormat="1" x14ac:dyDescent="0.2">
      <c r="A3162" s="191" t="s">
        <v>7306</v>
      </c>
      <c r="B3162" s="192" t="s">
        <v>7307</v>
      </c>
      <c r="C3162" s="47">
        <v>356.45</v>
      </c>
      <c r="D3162" s="265">
        <f t="shared" si="49"/>
        <v>314.74534999999997</v>
      </c>
    </row>
    <row r="3163" spans="1:4" s="5" customFormat="1" x14ac:dyDescent="0.2">
      <c r="A3163" s="191" t="s">
        <v>7308</v>
      </c>
      <c r="B3163" s="192" t="s">
        <v>7309</v>
      </c>
      <c r="C3163" s="47">
        <v>328.11</v>
      </c>
      <c r="D3163" s="265">
        <f t="shared" si="49"/>
        <v>289.72113000000002</v>
      </c>
    </row>
    <row r="3164" spans="1:4" s="5" customFormat="1" x14ac:dyDescent="0.2">
      <c r="A3164" s="191" t="s">
        <v>7310</v>
      </c>
      <c r="B3164" s="192" t="s">
        <v>7311</v>
      </c>
      <c r="C3164" s="47">
        <v>80.13</v>
      </c>
      <c r="D3164" s="265">
        <f t="shared" si="49"/>
        <v>70.75479</v>
      </c>
    </row>
    <row r="3165" spans="1:4" s="5" customFormat="1" x14ac:dyDescent="0.2">
      <c r="A3165" s="191" t="s">
        <v>7312</v>
      </c>
      <c r="B3165" s="192" t="s">
        <v>7313</v>
      </c>
      <c r="C3165" s="47">
        <v>345.19</v>
      </c>
      <c r="D3165" s="265">
        <f t="shared" si="49"/>
        <v>304.80277000000001</v>
      </c>
    </row>
    <row r="3166" spans="1:4" s="5" customFormat="1" x14ac:dyDescent="0.2">
      <c r="A3166" s="191" t="s">
        <v>7314</v>
      </c>
      <c r="B3166" s="192" t="s">
        <v>7315</v>
      </c>
      <c r="C3166" s="47">
        <v>417.26</v>
      </c>
      <c r="D3166" s="265">
        <f t="shared" si="49"/>
        <v>368.44058000000001</v>
      </c>
    </row>
    <row r="3167" spans="1:4" s="5" customFormat="1" x14ac:dyDescent="0.2">
      <c r="A3167" s="191" t="s">
        <v>7316</v>
      </c>
      <c r="B3167" s="192" t="s">
        <v>7317</v>
      </c>
      <c r="C3167" s="47">
        <v>94.61</v>
      </c>
      <c r="D3167" s="265">
        <f t="shared" si="49"/>
        <v>83.540630000000007</v>
      </c>
    </row>
    <row r="3168" spans="1:4" s="5" customFormat="1" x14ac:dyDescent="0.2">
      <c r="A3168" s="191" t="s">
        <v>7318</v>
      </c>
      <c r="B3168" s="192" t="s">
        <v>7319</v>
      </c>
      <c r="C3168" s="47">
        <v>9.89</v>
      </c>
      <c r="D3168" s="265">
        <f t="shared" si="49"/>
        <v>8.7328700000000001</v>
      </c>
    </row>
    <row r="3169" spans="1:4" s="5" customFormat="1" x14ac:dyDescent="0.2">
      <c r="A3169" s="191" t="s">
        <v>7320</v>
      </c>
      <c r="B3169" s="192" t="s">
        <v>7321</v>
      </c>
      <c r="C3169" s="47">
        <v>10.039999999999999</v>
      </c>
      <c r="D3169" s="265">
        <f t="shared" si="49"/>
        <v>8.8653199999999988</v>
      </c>
    </row>
    <row r="3170" spans="1:4" s="5" customFormat="1" x14ac:dyDescent="0.2">
      <c r="A3170" s="191" t="s">
        <v>7322</v>
      </c>
      <c r="B3170" s="192" t="s">
        <v>7323</v>
      </c>
      <c r="C3170" s="47">
        <v>4.96</v>
      </c>
      <c r="D3170" s="265">
        <f t="shared" si="49"/>
        <v>4.3796799999999996</v>
      </c>
    </row>
    <row r="3171" spans="1:4" s="5" customFormat="1" x14ac:dyDescent="0.2">
      <c r="A3171" s="191" t="s">
        <v>7324</v>
      </c>
      <c r="B3171" s="192" t="s">
        <v>7325</v>
      </c>
      <c r="C3171" s="47">
        <v>2.0099999999999998</v>
      </c>
      <c r="D3171" s="265">
        <f t="shared" si="49"/>
        <v>1.7748299999999999</v>
      </c>
    </row>
    <row r="3172" spans="1:4" s="5" customFormat="1" x14ac:dyDescent="0.2">
      <c r="A3172" s="191" t="s">
        <v>19556</v>
      </c>
      <c r="B3172" s="192" t="s">
        <v>19557</v>
      </c>
      <c r="C3172" s="47">
        <v>3.81</v>
      </c>
      <c r="D3172" s="265">
        <f t="shared" si="49"/>
        <v>3.3642300000000001</v>
      </c>
    </row>
    <row r="3173" spans="1:4" s="5" customFormat="1" x14ac:dyDescent="0.2">
      <c r="A3173" s="191" t="s">
        <v>19558</v>
      </c>
      <c r="B3173" s="192" t="s">
        <v>14810</v>
      </c>
      <c r="C3173" s="47">
        <v>35.549999999999997</v>
      </c>
      <c r="D3173" s="265">
        <f t="shared" si="49"/>
        <v>31.390649999999997</v>
      </c>
    </row>
    <row r="3174" spans="1:4" s="5" customFormat="1" x14ac:dyDescent="0.2">
      <c r="A3174" s="191" t="s">
        <v>7326</v>
      </c>
      <c r="B3174" s="192" t="s">
        <v>7327</v>
      </c>
      <c r="C3174" s="47">
        <v>22.36</v>
      </c>
      <c r="D3174" s="265">
        <f t="shared" si="49"/>
        <v>19.743880000000001</v>
      </c>
    </row>
    <row r="3175" spans="1:4" s="5" customFormat="1" x14ac:dyDescent="0.2">
      <c r="A3175" s="191" t="s">
        <v>1052</v>
      </c>
      <c r="B3175" s="192" t="s">
        <v>7328</v>
      </c>
      <c r="C3175" s="47">
        <v>16.690000000000001</v>
      </c>
      <c r="D3175" s="265">
        <f t="shared" si="49"/>
        <v>14.737270000000001</v>
      </c>
    </row>
    <row r="3176" spans="1:4" s="5" customFormat="1" x14ac:dyDescent="0.2">
      <c r="A3176" s="191" t="s">
        <v>7329</v>
      </c>
      <c r="B3176" s="192" t="s">
        <v>7330</v>
      </c>
      <c r="C3176" s="47">
        <v>20.190000000000001</v>
      </c>
      <c r="D3176" s="265">
        <f t="shared" si="49"/>
        <v>17.827770000000001</v>
      </c>
    </row>
    <row r="3177" spans="1:4" s="5" customFormat="1" x14ac:dyDescent="0.2">
      <c r="A3177" s="191" t="s">
        <v>7331</v>
      </c>
      <c r="B3177" s="192" t="s">
        <v>7332</v>
      </c>
      <c r="C3177" s="47">
        <v>17.34</v>
      </c>
      <c r="D3177" s="265">
        <f t="shared" si="49"/>
        <v>15.31122</v>
      </c>
    </row>
    <row r="3178" spans="1:4" s="5" customFormat="1" x14ac:dyDescent="0.2">
      <c r="A3178" s="191" t="s">
        <v>7333</v>
      </c>
      <c r="B3178" s="192" t="s">
        <v>7334</v>
      </c>
      <c r="C3178" s="47">
        <v>42.46</v>
      </c>
      <c r="D3178" s="265">
        <f t="shared" si="49"/>
        <v>37.492179999999998</v>
      </c>
    </row>
    <row r="3179" spans="1:4" s="5" customFormat="1" x14ac:dyDescent="0.2">
      <c r="A3179" s="191" t="s">
        <v>7335</v>
      </c>
      <c r="B3179" s="192" t="s">
        <v>7336</v>
      </c>
      <c r="C3179" s="47">
        <v>50.56</v>
      </c>
      <c r="D3179" s="265">
        <f t="shared" si="49"/>
        <v>44.644480000000001</v>
      </c>
    </row>
    <row r="3180" spans="1:4" s="5" customFormat="1" x14ac:dyDescent="0.2">
      <c r="A3180" s="191" t="s">
        <v>7337</v>
      </c>
      <c r="B3180" s="192" t="s">
        <v>7338</v>
      </c>
      <c r="C3180" s="47">
        <v>61.07</v>
      </c>
      <c r="D3180" s="265">
        <f t="shared" si="49"/>
        <v>53.924810000000001</v>
      </c>
    </row>
    <row r="3181" spans="1:4" s="5" customFormat="1" x14ac:dyDescent="0.2">
      <c r="A3181" s="191" t="s">
        <v>19559</v>
      </c>
      <c r="B3181" s="192" t="s">
        <v>19560</v>
      </c>
      <c r="C3181" s="47">
        <v>37.11</v>
      </c>
      <c r="D3181" s="265">
        <f t="shared" si="49"/>
        <v>32.768129999999999</v>
      </c>
    </row>
    <row r="3182" spans="1:4" s="5" customFormat="1" x14ac:dyDescent="0.2">
      <c r="A3182" s="191" t="s">
        <v>7339</v>
      </c>
      <c r="B3182" s="192" t="s">
        <v>7340</v>
      </c>
      <c r="C3182" s="47">
        <v>10.8</v>
      </c>
      <c r="D3182" s="265">
        <f t="shared" si="49"/>
        <v>9.5364000000000004</v>
      </c>
    </row>
    <row r="3183" spans="1:4" s="5" customFormat="1" x14ac:dyDescent="0.2">
      <c r="A3183" s="191" t="s">
        <v>1556</v>
      </c>
      <c r="B3183" s="192" t="s">
        <v>7341</v>
      </c>
      <c r="C3183" s="47">
        <v>30.98</v>
      </c>
      <c r="D3183" s="265">
        <f t="shared" si="49"/>
        <v>27.355340000000002</v>
      </c>
    </row>
    <row r="3184" spans="1:4" s="5" customFormat="1" x14ac:dyDescent="0.2">
      <c r="A3184" s="191" t="s">
        <v>19561</v>
      </c>
      <c r="B3184" s="192" t="s">
        <v>19562</v>
      </c>
      <c r="C3184" s="47">
        <v>37.93</v>
      </c>
      <c r="D3184" s="265">
        <f t="shared" si="49"/>
        <v>33.492190000000001</v>
      </c>
    </row>
    <row r="3185" spans="1:4" s="5" customFormat="1" x14ac:dyDescent="0.2">
      <c r="A3185" s="191" t="s">
        <v>7342</v>
      </c>
      <c r="B3185" s="192" t="s">
        <v>7343</v>
      </c>
      <c r="C3185" s="47">
        <v>21.12</v>
      </c>
      <c r="D3185" s="265">
        <f t="shared" si="49"/>
        <v>18.648960000000002</v>
      </c>
    </row>
    <row r="3186" spans="1:4" s="5" customFormat="1" x14ac:dyDescent="0.2">
      <c r="A3186" s="191" t="s">
        <v>7344</v>
      </c>
      <c r="B3186" s="192" t="s">
        <v>7345</v>
      </c>
      <c r="C3186" s="47">
        <v>4.47</v>
      </c>
      <c r="D3186" s="265">
        <f t="shared" si="49"/>
        <v>3.9470099999999997</v>
      </c>
    </row>
    <row r="3187" spans="1:4" s="5" customFormat="1" x14ac:dyDescent="0.2">
      <c r="A3187" s="191" t="s">
        <v>7346</v>
      </c>
      <c r="B3187" s="192" t="s">
        <v>7347</v>
      </c>
      <c r="C3187" s="47">
        <v>11.89</v>
      </c>
      <c r="D3187" s="265">
        <f t="shared" si="49"/>
        <v>10.49887</v>
      </c>
    </row>
    <row r="3188" spans="1:4" s="5" customFormat="1" x14ac:dyDescent="0.2">
      <c r="A3188" s="191" t="s">
        <v>7348</v>
      </c>
      <c r="B3188" s="192" t="s">
        <v>7349</v>
      </c>
      <c r="C3188" s="47">
        <v>18.41</v>
      </c>
      <c r="D3188" s="265">
        <f t="shared" si="49"/>
        <v>16.256029999999999</v>
      </c>
    </row>
    <row r="3189" spans="1:4" s="5" customFormat="1" x14ac:dyDescent="0.2">
      <c r="A3189" s="191" t="s">
        <v>7350</v>
      </c>
      <c r="B3189" s="192" t="s">
        <v>7351</v>
      </c>
      <c r="C3189" s="47">
        <v>66.73</v>
      </c>
      <c r="D3189" s="265">
        <f t="shared" si="49"/>
        <v>58.922590000000007</v>
      </c>
    </row>
    <row r="3190" spans="1:4" s="5" customFormat="1" x14ac:dyDescent="0.2">
      <c r="A3190" s="191" t="s">
        <v>7352</v>
      </c>
      <c r="B3190" s="192" t="s">
        <v>7353</v>
      </c>
      <c r="C3190" s="47">
        <v>56.03</v>
      </c>
      <c r="D3190" s="265">
        <f t="shared" si="49"/>
        <v>49.474490000000003</v>
      </c>
    </row>
    <row r="3191" spans="1:4" s="5" customFormat="1" x14ac:dyDescent="0.2">
      <c r="A3191" s="191" t="s">
        <v>7354</v>
      </c>
      <c r="B3191" s="192" t="s">
        <v>7355</v>
      </c>
      <c r="C3191" s="47">
        <v>14.17</v>
      </c>
      <c r="D3191" s="265">
        <f t="shared" si="49"/>
        <v>12.51211</v>
      </c>
    </row>
    <row r="3192" spans="1:4" s="5" customFormat="1" x14ac:dyDescent="0.2">
      <c r="A3192" s="191" t="s">
        <v>7356</v>
      </c>
      <c r="B3192" s="192" t="s">
        <v>7357</v>
      </c>
      <c r="C3192" s="47">
        <v>72.989999999999995</v>
      </c>
      <c r="D3192" s="265">
        <f t="shared" si="49"/>
        <v>64.45017</v>
      </c>
    </row>
    <row r="3193" spans="1:4" s="5" customFormat="1" x14ac:dyDescent="0.2">
      <c r="A3193" s="191" t="s">
        <v>1557</v>
      </c>
      <c r="B3193" s="192" t="s">
        <v>7358</v>
      </c>
      <c r="C3193" s="47">
        <v>22.61</v>
      </c>
      <c r="D3193" s="265">
        <f t="shared" si="49"/>
        <v>19.96463</v>
      </c>
    </row>
    <row r="3194" spans="1:4" s="5" customFormat="1" x14ac:dyDescent="0.2">
      <c r="A3194" s="191" t="s">
        <v>7359</v>
      </c>
      <c r="B3194" s="192" t="s">
        <v>7360</v>
      </c>
      <c r="C3194" s="47">
        <v>79.03</v>
      </c>
      <c r="D3194" s="265">
        <f t="shared" si="49"/>
        <v>69.78349</v>
      </c>
    </row>
    <row r="3195" spans="1:4" s="5" customFormat="1" x14ac:dyDescent="0.2">
      <c r="A3195" s="191" t="s">
        <v>19563</v>
      </c>
      <c r="B3195" s="192" t="s">
        <v>19564</v>
      </c>
      <c r="C3195" s="47">
        <v>184.83</v>
      </c>
      <c r="D3195" s="265">
        <f t="shared" si="49"/>
        <v>163.20489000000001</v>
      </c>
    </row>
    <row r="3196" spans="1:4" s="5" customFormat="1" x14ac:dyDescent="0.2">
      <c r="A3196" s="191" t="s">
        <v>19565</v>
      </c>
      <c r="B3196" s="192" t="s">
        <v>19566</v>
      </c>
      <c r="C3196" s="47">
        <v>128.94</v>
      </c>
      <c r="D3196" s="265">
        <f t="shared" si="49"/>
        <v>113.85402000000001</v>
      </c>
    </row>
    <row r="3197" spans="1:4" s="5" customFormat="1" x14ac:dyDescent="0.2">
      <c r="A3197" s="191" t="s">
        <v>7361</v>
      </c>
      <c r="B3197" s="192" t="s">
        <v>7362</v>
      </c>
      <c r="C3197" s="47">
        <v>32.700000000000003</v>
      </c>
      <c r="D3197" s="265">
        <f t="shared" si="49"/>
        <v>28.874100000000002</v>
      </c>
    </row>
    <row r="3198" spans="1:4" s="5" customFormat="1" x14ac:dyDescent="0.2">
      <c r="A3198" s="191" t="s">
        <v>7363</v>
      </c>
      <c r="B3198" s="192" t="s">
        <v>7364</v>
      </c>
      <c r="C3198" s="47">
        <v>19.440000000000001</v>
      </c>
      <c r="D3198" s="265">
        <f t="shared" si="49"/>
        <v>17.165520000000001</v>
      </c>
    </row>
    <row r="3199" spans="1:4" s="5" customFormat="1" x14ac:dyDescent="0.2">
      <c r="A3199" s="191" t="s">
        <v>7365</v>
      </c>
      <c r="B3199" s="192" t="s">
        <v>7366</v>
      </c>
      <c r="C3199" s="47">
        <v>18.27</v>
      </c>
      <c r="D3199" s="265">
        <f t="shared" si="49"/>
        <v>16.13241</v>
      </c>
    </row>
    <row r="3200" spans="1:4" s="5" customFormat="1" x14ac:dyDescent="0.2">
      <c r="A3200" s="191" t="s">
        <v>7367</v>
      </c>
      <c r="B3200" s="192" t="s">
        <v>7368</v>
      </c>
      <c r="C3200" s="47">
        <v>9.44</v>
      </c>
      <c r="D3200" s="265">
        <f t="shared" si="49"/>
        <v>8.3355199999999989</v>
      </c>
    </row>
    <row r="3201" spans="1:4" s="5" customFormat="1" x14ac:dyDescent="0.2">
      <c r="A3201" s="191" t="s">
        <v>7369</v>
      </c>
      <c r="B3201" s="192" t="s">
        <v>7370</v>
      </c>
      <c r="C3201" s="47">
        <v>9.44</v>
      </c>
      <c r="D3201" s="265">
        <f t="shared" si="49"/>
        <v>8.3355199999999989</v>
      </c>
    </row>
    <row r="3202" spans="1:4" s="5" customFormat="1" x14ac:dyDescent="0.2">
      <c r="A3202" s="191" t="s">
        <v>7371</v>
      </c>
      <c r="B3202" s="192" t="s">
        <v>7372</v>
      </c>
      <c r="C3202" s="47">
        <v>52.5</v>
      </c>
      <c r="D3202" s="265">
        <f t="shared" si="49"/>
        <v>46.357500000000002</v>
      </c>
    </row>
    <row r="3203" spans="1:4" s="5" customFormat="1" x14ac:dyDescent="0.2">
      <c r="A3203" s="191" t="s">
        <v>7373</v>
      </c>
      <c r="B3203" s="192" t="s">
        <v>7374</v>
      </c>
      <c r="C3203" s="47">
        <v>76.63</v>
      </c>
      <c r="D3203" s="265">
        <f t="shared" si="49"/>
        <v>67.664289999999994</v>
      </c>
    </row>
    <row r="3204" spans="1:4" s="5" customFormat="1" x14ac:dyDescent="0.2">
      <c r="A3204" s="191" t="s">
        <v>1558</v>
      </c>
      <c r="B3204" s="192" t="s">
        <v>7375</v>
      </c>
      <c r="C3204" s="47">
        <v>31.38</v>
      </c>
      <c r="D3204" s="265">
        <f t="shared" si="49"/>
        <v>27.708539999999999</v>
      </c>
    </row>
    <row r="3205" spans="1:4" s="5" customFormat="1" x14ac:dyDescent="0.2">
      <c r="A3205" s="191" t="s">
        <v>7376</v>
      </c>
      <c r="B3205" s="192" t="s">
        <v>4069</v>
      </c>
      <c r="C3205" s="47">
        <v>486.03</v>
      </c>
      <c r="D3205" s="265">
        <f t="shared" si="49"/>
        <v>429.16449</v>
      </c>
    </row>
    <row r="3206" spans="1:4" s="5" customFormat="1" x14ac:dyDescent="0.2">
      <c r="A3206" s="191" t="s">
        <v>7377</v>
      </c>
      <c r="B3206" s="192" t="s">
        <v>7378</v>
      </c>
      <c r="C3206" s="47">
        <v>743.31</v>
      </c>
      <c r="D3206" s="265">
        <f t="shared" si="49"/>
        <v>656.34272999999996</v>
      </c>
    </row>
    <row r="3207" spans="1:4" s="5" customFormat="1" x14ac:dyDescent="0.2">
      <c r="A3207" s="191" t="s">
        <v>19567</v>
      </c>
      <c r="B3207" s="192" t="s">
        <v>19568</v>
      </c>
      <c r="C3207" s="47">
        <v>1015.36</v>
      </c>
      <c r="D3207" s="265">
        <f t="shared" si="49"/>
        <v>896.56288000000006</v>
      </c>
    </row>
    <row r="3208" spans="1:4" s="5" customFormat="1" x14ac:dyDescent="0.2">
      <c r="A3208" s="191" t="s">
        <v>7379</v>
      </c>
      <c r="B3208" s="192" t="s">
        <v>7380</v>
      </c>
      <c r="C3208" s="47">
        <v>260.27</v>
      </c>
      <c r="D3208" s="265">
        <f t="shared" si="49"/>
        <v>229.81840999999997</v>
      </c>
    </row>
    <row r="3209" spans="1:4" s="5" customFormat="1" x14ac:dyDescent="0.2">
      <c r="A3209" s="191" t="s">
        <v>19569</v>
      </c>
      <c r="B3209" s="192" t="s">
        <v>19570</v>
      </c>
      <c r="C3209" s="47">
        <v>561.32000000000005</v>
      </c>
      <c r="D3209" s="265">
        <f t="shared" ref="D3209:D3272" si="50">C3209*0.883</f>
        <v>495.64556000000005</v>
      </c>
    </row>
    <row r="3210" spans="1:4" s="5" customFormat="1" x14ac:dyDescent="0.2">
      <c r="A3210" s="191" t="s">
        <v>7381</v>
      </c>
      <c r="B3210" s="192" t="s">
        <v>7382</v>
      </c>
      <c r="C3210" s="47">
        <v>549.5</v>
      </c>
      <c r="D3210" s="265">
        <f t="shared" si="50"/>
        <v>485.20850000000002</v>
      </c>
    </row>
    <row r="3211" spans="1:4" s="5" customFormat="1" x14ac:dyDescent="0.2">
      <c r="A3211" s="191" t="s">
        <v>7383</v>
      </c>
      <c r="B3211" s="192" t="s">
        <v>7384</v>
      </c>
      <c r="C3211" s="47">
        <v>982.17</v>
      </c>
      <c r="D3211" s="265">
        <f t="shared" si="50"/>
        <v>867.25610999999992</v>
      </c>
    </row>
    <row r="3212" spans="1:4" s="5" customFormat="1" x14ac:dyDescent="0.2">
      <c r="A3212" s="191" t="s">
        <v>7385</v>
      </c>
      <c r="B3212" s="192" t="s">
        <v>7386</v>
      </c>
      <c r="C3212" s="47">
        <v>1071.2</v>
      </c>
      <c r="D3212" s="265">
        <f t="shared" si="50"/>
        <v>945.86959999999999</v>
      </c>
    </row>
    <row r="3213" spans="1:4" s="5" customFormat="1" x14ac:dyDescent="0.2">
      <c r="A3213" s="191" t="s">
        <v>7387</v>
      </c>
      <c r="B3213" s="192" t="s">
        <v>7388</v>
      </c>
      <c r="C3213" s="47">
        <v>342.95</v>
      </c>
      <c r="D3213" s="265">
        <f t="shared" si="50"/>
        <v>302.82484999999997</v>
      </c>
    </row>
    <row r="3214" spans="1:4" s="5" customFormat="1" x14ac:dyDescent="0.2">
      <c r="A3214" s="191" t="s">
        <v>7389</v>
      </c>
      <c r="B3214" s="192" t="s">
        <v>7390</v>
      </c>
      <c r="C3214" s="47">
        <v>1066.1500000000001</v>
      </c>
      <c r="D3214" s="265">
        <f t="shared" si="50"/>
        <v>941.41045000000008</v>
      </c>
    </row>
    <row r="3215" spans="1:4" s="5" customFormat="1" x14ac:dyDescent="0.2">
      <c r="A3215" s="191" t="s">
        <v>7391</v>
      </c>
      <c r="B3215" s="192" t="s">
        <v>7392</v>
      </c>
      <c r="C3215" s="47">
        <v>415.6</v>
      </c>
      <c r="D3215" s="265">
        <f t="shared" si="50"/>
        <v>366.97480000000002</v>
      </c>
    </row>
    <row r="3216" spans="1:4" s="5" customFormat="1" x14ac:dyDescent="0.2">
      <c r="A3216" s="191" t="s">
        <v>7393</v>
      </c>
      <c r="B3216" s="192" t="s">
        <v>4069</v>
      </c>
      <c r="C3216" s="47">
        <v>418.49</v>
      </c>
      <c r="D3216" s="265">
        <f t="shared" si="50"/>
        <v>369.52667000000002</v>
      </c>
    </row>
    <row r="3217" spans="1:4" s="5" customFormat="1" x14ac:dyDescent="0.2">
      <c r="A3217" s="191" t="s">
        <v>19571</v>
      </c>
      <c r="B3217" s="192" t="s">
        <v>4069</v>
      </c>
      <c r="C3217" s="47">
        <v>375.79</v>
      </c>
      <c r="D3217" s="265">
        <f t="shared" si="50"/>
        <v>331.82257000000004</v>
      </c>
    </row>
    <row r="3218" spans="1:4" s="5" customFormat="1" x14ac:dyDescent="0.2">
      <c r="A3218" s="191" t="s">
        <v>7394</v>
      </c>
      <c r="B3218" s="192" t="s">
        <v>7395</v>
      </c>
      <c r="C3218" s="47">
        <v>454.37</v>
      </c>
      <c r="D3218" s="265">
        <f t="shared" si="50"/>
        <v>401.20871</v>
      </c>
    </row>
    <row r="3219" spans="1:4" s="5" customFormat="1" x14ac:dyDescent="0.2">
      <c r="A3219" s="191" t="s">
        <v>7396</v>
      </c>
      <c r="B3219" s="192" t="s">
        <v>7397</v>
      </c>
      <c r="C3219" s="47">
        <v>345.01</v>
      </c>
      <c r="D3219" s="265">
        <f t="shared" si="50"/>
        <v>304.64382999999998</v>
      </c>
    </row>
    <row r="3220" spans="1:4" s="5" customFormat="1" x14ac:dyDescent="0.2">
      <c r="A3220" s="191" t="s">
        <v>7398</v>
      </c>
      <c r="B3220" s="192" t="s">
        <v>7399</v>
      </c>
      <c r="C3220" s="47">
        <v>422.42</v>
      </c>
      <c r="D3220" s="265">
        <f t="shared" si="50"/>
        <v>372.99686000000003</v>
      </c>
    </row>
    <row r="3221" spans="1:4" s="5" customFormat="1" x14ac:dyDescent="0.2">
      <c r="A3221" s="191" t="s">
        <v>7400</v>
      </c>
      <c r="B3221" s="192" t="s">
        <v>7401</v>
      </c>
      <c r="C3221" s="47">
        <v>430.61</v>
      </c>
      <c r="D3221" s="265">
        <f t="shared" si="50"/>
        <v>380.22863000000001</v>
      </c>
    </row>
    <row r="3222" spans="1:4" s="5" customFormat="1" x14ac:dyDescent="0.2">
      <c r="A3222" s="191" t="s">
        <v>7402</v>
      </c>
      <c r="B3222" s="192" t="s">
        <v>7403</v>
      </c>
      <c r="C3222" s="47">
        <v>588.11</v>
      </c>
      <c r="D3222" s="265">
        <f t="shared" si="50"/>
        <v>519.30113000000006</v>
      </c>
    </row>
    <row r="3223" spans="1:4" s="5" customFormat="1" x14ac:dyDescent="0.2">
      <c r="A3223" s="191" t="s">
        <v>7404</v>
      </c>
      <c r="B3223" s="192" t="s">
        <v>7405</v>
      </c>
      <c r="C3223" s="47">
        <v>414.78</v>
      </c>
      <c r="D3223" s="265">
        <f t="shared" si="50"/>
        <v>366.25073999999995</v>
      </c>
    </row>
    <row r="3224" spans="1:4" s="5" customFormat="1" x14ac:dyDescent="0.2">
      <c r="A3224" s="191" t="s">
        <v>7406</v>
      </c>
      <c r="B3224" s="192" t="s">
        <v>7407</v>
      </c>
      <c r="C3224" s="47">
        <v>167.56</v>
      </c>
      <c r="D3224" s="265">
        <f t="shared" si="50"/>
        <v>147.95547999999999</v>
      </c>
    </row>
    <row r="3225" spans="1:4" s="5" customFormat="1" x14ac:dyDescent="0.2">
      <c r="A3225" s="191" t="s">
        <v>7408</v>
      </c>
      <c r="B3225" s="192" t="s">
        <v>7409</v>
      </c>
      <c r="C3225" s="47">
        <v>469.32</v>
      </c>
      <c r="D3225" s="265">
        <f t="shared" si="50"/>
        <v>414.40956</v>
      </c>
    </row>
    <row r="3226" spans="1:4" s="5" customFormat="1" x14ac:dyDescent="0.2">
      <c r="A3226" s="191" t="s">
        <v>7410</v>
      </c>
      <c r="B3226" s="192" t="s">
        <v>7411</v>
      </c>
      <c r="C3226" s="47">
        <v>140.04</v>
      </c>
      <c r="D3226" s="265">
        <f t="shared" si="50"/>
        <v>123.65531999999999</v>
      </c>
    </row>
    <row r="3227" spans="1:4" s="5" customFormat="1" x14ac:dyDescent="0.2">
      <c r="A3227" s="191" t="s">
        <v>7412</v>
      </c>
      <c r="B3227" s="192" t="s">
        <v>7413</v>
      </c>
      <c r="C3227" s="47">
        <v>116.8</v>
      </c>
      <c r="D3227" s="265">
        <f t="shared" si="50"/>
        <v>103.1344</v>
      </c>
    </row>
    <row r="3228" spans="1:4" s="5" customFormat="1" x14ac:dyDescent="0.2">
      <c r="A3228" s="191" t="s">
        <v>7414</v>
      </c>
      <c r="B3228" s="192" t="s">
        <v>7415</v>
      </c>
      <c r="C3228" s="47">
        <v>45.51</v>
      </c>
      <c r="D3228" s="265">
        <f t="shared" si="50"/>
        <v>40.18533</v>
      </c>
    </row>
    <row r="3229" spans="1:4" s="5" customFormat="1" x14ac:dyDescent="0.2">
      <c r="A3229" s="191" t="s">
        <v>7416</v>
      </c>
      <c r="B3229" s="192" t="s">
        <v>7417</v>
      </c>
      <c r="C3229" s="47">
        <v>357.24</v>
      </c>
      <c r="D3229" s="265">
        <f t="shared" si="50"/>
        <v>315.44292000000002</v>
      </c>
    </row>
    <row r="3230" spans="1:4" s="5" customFormat="1" x14ac:dyDescent="0.2">
      <c r="A3230" s="191" t="s">
        <v>7418</v>
      </c>
      <c r="B3230" s="192" t="s">
        <v>7419</v>
      </c>
      <c r="C3230" s="47">
        <v>72.2</v>
      </c>
      <c r="D3230" s="265">
        <f t="shared" si="50"/>
        <v>63.752600000000001</v>
      </c>
    </row>
    <row r="3231" spans="1:4" s="5" customFormat="1" x14ac:dyDescent="0.2">
      <c r="A3231" s="191" t="s">
        <v>7420</v>
      </c>
      <c r="B3231" s="192" t="s">
        <v>7421</v>
      </c>
      <c r="C3231" s="47">
        <v>271.99</v>
      </c>
      <c r="D3231" s="265">
        <f t="shared" si="50"/>
        <v>240.16717</v>
      </c>
    </row>
    <row r="3232" spans="1:4" s="5" customFormat="1" x14ac:dyDescent="0.2">
      <c r="A3232" s="191" t="s">
        <v>7422</v>
      </c>
      <c r="B3232" s="192" t="s">
        <v>7423</v>
      </c>
      <c r="C3232" s="47">
        <v>8.42</v>
      </c>
      <c r="D3232" s="265">
        <f t="shared" si="50"/>
        <v>7.4348599999999996</v>
      </c>
    </row>
    <row r="3233" spans="1:4" s="5" customFormat="1" x14ac:dyDescent="0.2">
      <c r="A3233" s="191" t="s">
        <v>7424</v>
      </c>
      <c r="B3233" s="192" t="s">
        <v>7425</v>
      </c>
      <c r="C3233" s="47">
        <v>3.45</v>
      </c>
      <c r="D3233" s="265">
        <f t="shared" si="50"/>
        <v>3.0463500000000003</v>
      </c>
    </row>
    <row r="3234" spans="1:4" s="5" customFormat="1" x14ac:dyDescent="0.2">
      <c r="A3234" s="191" t="s">
        <v>7426</v>
      </c>
      <c r="B3234" s="192" t="s">
        <v>7427</v>
      </c>
      <c r="C3234" s="47">
        <v>2.65</v>
      </c>
      <c r="D3234" s="265">
        <f t="shared" si="50"/>
        <v>2.33995</v>
      </c>
    </row>
    <row r="3235" spans="1:4" s="5" customFormat="1" x14ac:dyDescent="0.2">
      <c r="A3235" s="191" t="s">
        <v>7428</v>
      </c>
      <c r="B3235" s="192" t="s">
        <v>7429</v>
      </c>
      <c r="C3235" s="47">
        <v>5.07</v>
      </c>
      <c r="D3235" s="265">
        <f t="shared" si="50"/>
        <v>4.4768100000000004</v>
      </c>
    </row>
    <row r="3236" spans="1:4" s="5" customFormat="1" x14ac:dyDescent="0.2">
      <c r="A3236" s="191" t="s">
        <v>7430</v>
      </c>
      <c r="B3236" s="192" t="s">
        <v>7431</v>
      </c>
      <c r="C3236" s="47">
        <v>2.97</v>
      </c>
      <c r="D3236" s="265">
        <f t="shared" si="50"/>
        <v>2.6225100000000001</v>
      </c>
    </row>
    <row r="3237" spans="1:4" s="5" customFormat="1" x14ac:dyDescent="0.2">
      <c r="A3237" s="191" t="s">
        <v>7432</v>
      </c>
      <c r="B3237" s="192" t="s">
        <v>7433</v>
      </c>
      <c r="C3237" s="47">
        <v>0.44</v>
      </c>
      <c r="D3237" s="265">
        <f t="shared" si="50"/>
        <v>0.38852000000000003</v>
      </c>
    </row>
    <row r="3238" spans="1:4" s="5" customFormat="1" x14ac:dyDescent="0.2">
      <c r="A3238" s="191" t="s">
        <v>7434</v>
      </c>
      <c r="B3238" s="192" t="s">
        <v>7435</v>
      </c>
      <c r="C3238" s="47">
        <v>0.44</v>
      </c>
      <c r="D3238" s="265">
        <f t="shared" si="50"/>
        <v>0.38852000000000003</v>
      </c>
    </row>
    <row r="3239" spans="1:4" s="5" customFormat="1" x14ac:dyDescent="0.2">
      <c r="A3239" s="191" t="s">
        <v>7436</v>
      </c>
      <c r="B3239" s="192" t="s">
        <v>7437</v>
      </c>
      <c r="C3239" s="47">
        <v>1.7</v>
      </c>
      <c r="D3239" s="265">
        <f t="shared" si="50"/>
        <v>1.5010999999999999</v>
      </c>
    </row>
    <row r="3240" spans="1:4" s="5" customFormat="1" x14ac:dyDescent="0.2">
      <c r="A3240" s="191" t="s">
        <v>7438</v>
      </c>
      <c r="B3240" s="192" t="s">
        <v>7439</v>
      </c>
      <c r="C3240" s="47">
        <v>0.42</v>
      </c>
      <c r="D3240" s="265">
        <f t="shared" si="50"/>
        <v>0.37085999999999997</v>
      </c>
    </row>
    <row r="3241" spans="1:4" s="5" customFormat="1" x14ac:dyDescent="0.2">
      <c r="A3241" s="191" t="s">
        <v>7440</v>
      </c>
      <c r="B3241" s="192" t="s">
        <v>7431</v>
      </c>
      <c r="C3241" s="47">
        <v>0.57999999999999996</v>
      </c>
      <c r="D3241" s="265">
        <f t="shared" si="50"/>
        <v>0.51213999999999993</v>
      </c>
    </row>
    <row r="3242" spans="1:4" s="5" customFormat="1" x14ac:dyDescent="0.2">
      <c r="A3242" s="191" t="s">
        <v>7441</v>
      </c>
      <c r="B3242" s="192" t="s">
        <v>7442</v>
      </c>
      <c r="C3242" s="47">
        <v>0.56000000000000005</v>
      </c>
      <c r="D3242" s="265">
        <f t="shared" si="50"/>
        <v>0.49448000000000003</v>
      </c>
    </row>
    <row r="3243" spans="1:4" s="5" customFormat="1" x14ac:dyDescent="0.2">
      <c r="A3243" s="191" t="s">
        <v>7443</v>
      </c>
      <c r="B3243" s="192" t="s">
        <v>7444</v>
      </c>
      <c r="C3243" s="47">
        <v>0.6</v>
      </c>
      <c r="D3243" s="265">
        <f t="shared" si="50"/>
        <v>0.52979999999999994</v>
      </c>
    </row>
    <row r="3244" spans="1:4" s="5" customFormat="1" x14ac:dyDescent="0.2">
      <c r="A3244" s="191" t="s">
        <v>7445</v>
      </c>
      <c r="B3244" s="192" t="s">
        <v>7446</v>
      </c>
      <c r="C3244" s="47">
        <v>1.08</v>
      </c>
      <c r="D3244" s="265">
        <f t="shared" si="50"/>
        <v>0.95364000000000004</v>
      </c>
    </row>
    <row r="3245" spans="1:4" s="5" customFormat="1" x14ac:dyDescent="0.2">
      <c r="A3245" s="191" t="s">
        <v>7447</v>
      </c>
      <c r="B3245" s="192" t="s">
        <v>7448</v>
      </c>
      <c r="C3245" s="47">
        <v>0.56000000000000005</v>
      </c>
      <c r="D3245" s="265">
        <f t="shared" si="50"/>
        <v>0.49448000000000003</v>
      </c>
    </row>
    <row r="3246" spans="1:4" s="5" customFormat="1" x14ac:dyDescent="0.2">
      <c r="A3246" s="191" t="s">
        <v>7449</v>
      </c>
      <c r="B3246" s="192" t="s">
        <v>7450</v>
      </c>
      <c r="C3246" s="47">
        <v>0.63</v>
      </c>
      <c r="D3246" s="265">
        <f t="shared" si="50"/>
        <v>0.55629000000000006</v>
      </c>
    </row>
    <row r="3247" spans="1:4" s="5" customFormat="1" x14ac:dyDescent="0.2">
      <c r="A3247" s="191" t="s">
        <v>7451</v>
      </c>
      <c r="B3247" s="192" t="s">
        <v>7452</v>
      </c>
      <c r="C3247" s="47">
        <v>0.55000000000000004</v>
      </c>
      <c r="D3247" s="265">
        <f t="shared" si="50"/>
        <v>0.48565000000000003</v>
      </c>
    </row>
    <row r="3248" spans="1:4" s="5" customFormat="1" x14ac:dyDescent="0.2">
      <c r="A3248" s="191" t="s">
        <v>19572</v>
      </c>
      <c r="B3248" s="192" t="s">
        <v>19573</v>
      </c>
      <c r="C3248" s="47">
        <v>0.46</v>
      </c>
      <c r="D3248" s="265">
        <f t="shared" si="50"/>
        <v>0.40618000000000004</v>
      </c>
    </row>
    <row r="3249" spans="1:4" s="5" customFormat="1" x14ac:dyDescent="0.2">
      <c r="A3249" s="191" t="s">
        <v>7453</v>
      </c>
      <c r="B3249" s="192" t="s">
        <v>7454</v>
      </c>
      <c r="C3249" s="47">
        <v>0.59</v>
      </c>
      <c r="D3249" s="265">
        <f t="shared" si="50"/>
        <v>0.52096999999999993</v>
      </c>
    </row>
    <row r="3250" spans="1:4" s="5" customFormat="1" x14ac:dyDescent="0.2">
      <c r="A3250" s="191" t="s">
        <v>7455</v>
      </c>
      <c r="B3250" s="192" t="s">
        <v>7456</v>
      </c>
      <c r="C3250" s="47">
        <v>0.45</v>
      </c>
      <c r="D3250" s="265">
        <f t="shared" si="50"/>
        <v>0.39735000000000004</v>
      </c>
    </row>
    <row r="3251" spans="1:4" s="5" customFormat="1" x14ac:dyDescent="0.2">
      <c r="A3251" s="191" t="s">
        <v>7457</v>
      </c>
      <c r="B3251" s="192" t="s">
        <v>7458</v>
      </c>
      <c r="C3251" s="47">
        <v>1.41</v>
      </c>
      <c r="D3251" s="265">
        <f t="shared" si="50"/>
        <v>1.2450299999999999</v>
      </c>
    </row>
    <row r="3252" spans="1:4" s="5" customFormat="1" x14ac:dyDescent="0.2">
      <c r="A3252" s="191" t="s">
        <v>7459</v>
      </c>
      <c r="B3252" s="192" t="s">
        <v>7460</v>
      </c>
      <c r="C3252" s="47">
        <v>0.57999999999999996</v>
      </c>
      <c r="D3252" s="265">
        <f t="shared" si="50"/>
        <v>0.51213999999999993</v>
      </c>
    </row>
    <row r="3253" spans="1:4" s="5" customFormat="1" x14ac:dyDescent="0.2">
      <c r="A3253" s="191" t="s">
        <v>7461</v>
      </c>
      <c r="B3253" s="192" t="s">
        <v>7439</v>
      </c>
      <c r="C3253" s="47">
        <v>1.4</v>
      </c>
      <c r="D3253" s="265">
        <f t="shared" si="50"/>
        <v>1.2362</v>
      </c>
    </row>
    <row r="3254" spans="1:4" s="5" customFormat="1" x14ac:dyDescent="0.2">
      <c r="A3254" s="191" t="s">
        <v>7462</v>
      </c>
      <c r="B3254" s="192" t="s">
        <v>7463</v>
      </c>
      <c r="C3254" s="47">
        <v>0.56000000000000005</v>
      </c>
      <c r="D3254" s="265">
        <f t="shared" si="50"/>
        <v>0.49448000000000003</v>
      </c>
    </row>
    <row r="3255" spans="1:4" s="5" customFormat="1" x14ac:dyDescent="0.2">
      <c r="A3255" s="191" t="s">
        <v>7464</v>
      </c>
      <c r="B3255" s="192" t="s">
        <v>7465</v>
      </c>
      <c r="C3255" s="47">
        <v>3.36</v>
      </c>
      <c r="D3255" s="265">
        <f t="shared" si="50"/>
        <v>2.9668799999999997</v>
      </c>
    </row>
    <row r="3256" spans="1:4" s="5" customFormat="1" x14ac:dyDescent="0.2">
      <c r="A3256" s="191" t="s">
        <v>7466</v>
      </c>
      <c r="B3256" s="192" t="s">
        <v>7467</v>
      </c>
      <c r="C3256" s="47">
        <v>2.93</v>
      </c>
      <c r="D3256" s="265">
        <f t="shared" si="50"/>
        <v>2.5871900000000001</v>
      </c>
    </row>
    <row r="3257" spans="1:4" s="5" customFormat="1" x14ac:dyDescent="0.2">
      <c r="A3257" s="191" t="s">
        <v>7468</v>
      </c>
      <c r="B3257" s="192" t="s">
        <v>7469</v>
      </c>
      <c r="C3257" s="47">
        <v>5.44</v>
      </c>
      <c r="D3257" s="265">
        <f t="shared" si="50"/>
        <v>4.8035200000000007</v>
      </c>
    </row>
    <row r="3258" spans="1:4" s="5" customFormat="1" x14ac:dyDescent="0.2">
      <c r="A3258" s="191" t="s">
        <v>7470</v>
      </c>
      <c r="B3258" s="192" t="s">
        <v>7471</v>
      </c>
      <c r="C3258" s="47">
        <v>3.87</v>
      </c>
      <c r="D3258" s="265">
        <f t="shared" si="50"/>
        <v>3.4172100000000003</v>
      </c>
    </row>
    <row r="3259" spans="1:4" s="5" customFormat="1" x14ac:dyDescent="0.2">
      <c r="A3259" s="191" t="s">
        <v>7472</v>
      </c>
      <c r="B3259" s="192" t="s">
        <v>7473</v>
      </c>
      <c r="C3259" s="47">
        <v>35.01</v>
      </c>
      <c r="D3259" s="265">
        <f t="shared" si="50"/>
        <v>30.913829999999997</v>
      </c>
    </row>
    <row r="3260" spans="1:4" s="5" customFormat="1" x14ac:dyDescent="0.2">
      <c r="A3260" s="191" t="s">
        <v>7474</v>
      </c>
      <c r="B3260" s="192" t="s">
        <v>7475</v>
      </c>
      <c r="C3260" s="47">
        <v>105.23</v>
      </c>
      <c r="D3260" s="265">
        <f t="shared" si="50"/>
        <v>92.918090000000007</v>
      </c>
    </row>
    <row r="3261" spans="1:4" s="5" customFormat="1" x14ac:dyDescent="0.2">
      <c r="A3261" s="191" t="s">
        <v>7476</v>
      </c>
      <c r="B3261" s="192" t="s">
        <v>7477</v>
      </c>
      <c r="C3261" s="47">
        <v>22.26</v>
      </c>
      <c r="D3261" s="265">
        <f t="shared" si="50"/>
        <v>19.65558</v>
      </c>
    </row>
    <row r="3262" spans="1:4" s="5" customFormat="1" x14ac:dyDescent="0.2">
      <c r="A3262" s="191" t="s">
        <v>7478</v>
      </c>
      <c r="B3262" s="192" t="s">
        <v>7479</v>
      </c>
      <c r="C3262" s="47">
        <v>23.56</v>
      </c>
      <c r="D3262" s="265">
        <f t="shared" si="50"/>
        <v>20.80348</v>
      </c>
    </row>
    <row r="3263" spans="1:4" s="5" customFormat="1" x14ac:dyDescent="0.2">
      <c r="A3263" s="191" t="s">
        <v>7480</v>
      </c>
      <c r="B3263" s="192" t="s">
        <v>7481</v>
      </c>
      <c r="C3263" s="47">
        <v>25.08</v>
      </c>
      <c r="D3263" s="265">
        <f t="shared" si="50"/>
        <v>22.14564</v>
      </c>
    </row>
    <row r="3264" spans="1:4" s="5" customFormat="1" x14ac:dyDescent="0.2">
      <c r="A3264" s="191" t="s">
        <v>7482</v>
      </c>
      <c r="B3264" s="192" t="s">
        <v>7483</v>
      </c>
      <c r="C3264" s="47">
        <v>44.7</v>
      </c>
      <c r="D3264" s="265">
        <f t="shared" si="50"/>
        <v>39.470100000000002</v>
      </c>
    </row>
    <row r="3265" spans="1:4" s="5" customFormat="1" x14ac:dyDescent="0.2">
      <c r="A3265" s="191" t="s">
        <v>7484</v>
      </c>
      <c r="B3265" s="192" t="s">
        <v>7485</v>
      </c>
      <c r="C3265" s="47">
        <v>41.84</v>
      </c>
      <c r="D3265" s="265">
        <f t="shared" si="50"/>
        <v>36.944720000000004</v>
      </c>
    </row>
    <row r="3266" spans="1:4" s="5" customFormat="1" x14ac:dyDescent="0.2">
      <c r="A3266" s="191" t="s">
        <v>7486</v>
      </c>
      <c r="B3266" s="192" t="s">
        <v>7487</v>
      </c>
      <c r="C3266" s="47">
        <v>51.23</v>
      </c>
      <c r="D3266" s="265">
        <f t="shared" si="50"/>
        <v>45.236089999999997</v>
      </c>
    </row>
    <row r="3267" spans="1:4" s="5" customFormat="1" x14ac:dyDescent="0.2">
      <c r="A3267" s="191" t="s">
        <v>7488</v>
      </c>
      <c r="B3267" s="192" t="s">
        <v>7489</v>
      </c>
      <c r="C3267" s="47">
        <v>51.98</v>
      </c>
      <c r="D3267" s="265">
        <f t="shared" si="50"/>
        <v>45.898339999999997</v>
      </c>
    </row>
    <row r="3268" spans="1:4" s="5" customFormat="1" x14ac:dyDescent="0.2">
      <c r="A3268" s="191" t="s">
        <v>19574</v>
      </c>
      <c r="B3268" s="192" t="s">
        <v>19575</v>
      </c>
      <c r="C3268" s="47">
        <v>84.99</v>
      </c>
      <c r="D3268" s="265">
        <f t="shared" si="50"/>
        <v>75.046169999999989</v>
      </c>
    </row>
    <row r="3269" spans="1:4" s="5" customFormat="1" x14ac:dyDescent="0.2">
      <c r="A3269" s="191" t="s">
        <v>19576</v>
      </c>
      <c r="B3269" s="192" t="s">
        <v>19577</v>
      </c>
      <c r="C3269" s="47">
        <v>38.090000000000003</v>
      </c>
      <c r="D3269" s="265">
        <f t="shared" si="50"/>
        <v>33.633470000000003</v>
      </c>
    </row>
    <row r="3270" spans="1:4" s="5" customFormat="1" x14ac:dyDescent="0.2">
      <c r="A3270" s="191" t="s">
        <v>7490</v>
      </c>
      <c r="B3270" s="192" t="s">
        <v>7491</v>
      </c>
      <c r="C3270" s="47">
        <v>41.45</v>
      </c>
      <c r="D3270" s="265">
        <f t="shared" si="50"/>
        <v>36.600350000000006</v>
      </c>
    </row>
    <row r="3271" spans="1:4" s="5" customFormat="1" x14ac:dyDescent="0.2">
      <c r="A3271" s="191" t="s">
        <v>7492</v>
      </c>
      <c r="B3271" s="192" t="s">
        <v>7493</v>
      </c>
      <c r="C3271" s="47">
        <v>73.78</v>
      </c>
      <c r="D3271" s="265">
        <f t="shared" si="50"/>
        <v>65.147739999999999</v>
      </c>
    </row>
    <row r="3272" spans="1:4" s="5" customFormat="1" x14ac:dyDescent="0.2">
      <c r="A3272" s="191" t="s">
        <v>7494</v>
      </c>
      <c r="B3272" s="192" t="s">
        <v>6884</v>
      </c>
      <c r="C3272" s="47">
        <v>42.79</v>
      </c>
      <c r="D3272" s="265">
        <f t="shared" si="50"/>
        <v>37.783569999999997</v>
      </c>
    </row>
    <row r="3273" spans="1:4" s="5" customFormat="1" x14ac:dyDescent="0.2">
      <c r="A3273" s="191" t="s">
        <v>7495</v>
      </c>
      <c r="B3273" s="192" t="s">
        <v>7496</v>
      </c>
      <c r="C3273" s="47">
        <v>382.15</v>
      </c>
      <c r="D3273" s="265">
        <f t="shared" ref="D3273:D3336" si="51">C3273*0.883</f>
        <v>337.43844999999999</v>
      </c>
    </row>
    <row r="3274" spans="1:4" s="5" customFormat="1" x14ac:dyDescent="0.2">
      <c r="A3274" s="191" t="s">
        <v>19578</v>
      </c>
      <c r="B3274" s="192" t="s">
        <v>19579</v>
      </c>
      <c r="C3274" s="47">
        <v>312.97000000000003</v>
      </c>
      <c r="D3274" s="265">
        <f t="shared" si="51"/>
        <v>276.35251000000005</v>
      </c>
    </row>
    <row r="3275" spans="1:4" s="5" customFormat="1" x14ac:dyDescent="0.2">
      <c r="A3275" s="191" t="s">
        <v>7497</v>
      </c>
      <c r="B3275" s="192" t="s">
        <v>7498</v>
      </c>
      <c r="C3275" s="47">
        <v>421.5</v>
      </c>
      <c r="D3275" s="265">
        <f t="shared" si="51"/>
        <v>372.18450000000001</v>
      </c>
    </row>
    <row r="3276" spans="1:4" s="5" customFormat="1" x14ac:dyDescent="0.2">
      <c r="A3276" s="191" t="s">
        <v>7499</v>
      </c>
      <c r="B3276" s="192" t="s">
        <v>7500</v>
      </c>
      <c r="C3276" s="47">
        <v>0.46</v>
      </c>
      <c r="D3276" s="265">
        <f t="shared" si="51"/>
        <v>0.40618000000000004</v>
      </c>
    </row>
    <row r="3277" spans="1:4" s="5" customFormat="1" x14ac:dyDescent="0.2">
      <c r="A3277" s="191" t="s">
        <v>7501</v>
      </c>
      <c r="B3277" s="192" t="s">
        <v>7502</v>
      </c>
      <c r="C3277" s="47">
        <v>4.1900000000000004</v>
      </c>
      <c r="D3277" s="265">
        <f t="shared" si="51"/>
        <v>3.6997700000000004</v>
      </c>
    </row>
    <row r="3278" spans="1:4" s="5" customFormat="1" x14ac:dyDescent="0.2">
      <c r="A3278" s="191" t="s">
        <v>7503</v>
      </c>
      <c r="B3278" s="192" t="s">
        <v>7504</v>
      </c>
      <c r="C3278" s="47">
        <v>128.1</v>
      </c>
      <c r="D3278" s="265">
        <f t="shared" si="51"/>
        <v>113.11229999999999</v>
      </c>
    </row>
    <row r="3279" spans="1:4" s="5" customFormat="1" x14ac:dyDescent="0.2">
      <c r="A3279" s="191" t="s">
        <v>7505</v>
      </c>
      <c r="B3279" s="192" t="s">
        <v>7506</v>
      </c>
      <c r="C3279" s="47">
        <v>2.94</v>
      </c>
      <c r="D3279" s="265">
        <f t="shared" si="51"/>
        <v>2.5960199999999998</v>
      </c>
    </row>
    <row r="3280" spans="1:4" s="5" customFormat="1" x14ac:dyDescent="0.2">
      <c r="A3280" s="191" t="s">
        <v>7507</v>
      </c>
      <c r="B3280" s="192" t="s">
        <v>7508</v>
      </c>
      <c r="C3280" s="47">
        <v>124.07</v>
      </c>
      <c r="D3280" s="265">
        <f t="shared" si="51"/>
        <v>109.55381</v>
      </c>
    </row>
    <row r="3281" spans="1:4" s="5" customFormat="1" x14ac:dyDescent="0.2">
      <c r="A3281" s="191" t="s">
        <v>7509</v>
      </c>
      <c r="B3281" s="192" t="s">
        <v>7510</v>
      </c>
      <c r="C3281" s="47">
        <v>1.39</v>
      </c>
      <c r="D3281" s="265">
        <f t="shared" si="51"/>
        <v>1.2273699999999999</v>
      </c>
    </row>
    <row r="3282" spans="1:4" s="5" customFormat="1" x14ac:dyDescent="0.2">
      <c r="A3282" s="191" t="s">
        <v>7511</v>
      </c>
      <c r="B3282" s="192" t="s">
        <v>7512</v>
      </c>
      <c r="C3282" s="47">
        <v>13.06</v>
      </c>
      <c r="D3282" s="265">
        <f t="shared" si="51"/>
        <v>11.531980000000001</v>
      </c>
    </row>
    <row r="3283" spans="1:4" s="5" customFormat="1" x14ac:dyDescent="0.2">
      <c r="A3283" s="191" t="s">
        <v>7513</v>
      </c>
      <c r="B3283" s="192" t="s">
        <v>7514</v>
      </c>
      <c r="C3283" s="47">
        <v>44.83</v>
      </c>
      <c r="D3283" s="265">
        <f t="shared" si="51"/>
        <v>39.584890000000001</v>
      </c>
    </row>
    <row r="3284" spans="1:4" s="5" customFormat="1" x14ac:dyDescent="0.2">
      <c r="A3284" s="191" t="s">
        <v>7515</v>
      </c>
      <c r="B3284" s="192" t="s">
        <v>7516</v>
      </c>
      <c r="C3284" s="47">
        <v>2.8</v>
      </c>
      <c r="D3284" s="265">
        <f t="shared" si="51"/>
        <v>2.4723999999999999</v>
      </c>
    </row>
    <row r="3285" spans="1:4" s="5" customFormat="1" x14ac:dyDescent="0.2">
      <c r="A3285" s="191" t="s">
        <v>19580</v>
      </c>
      <c r="B3285" s="192" t="s">
        <v>19581</v>
      </c>
      <c r="C3285" s="47">
        <v>9.35</v>
      </c>
      <c r="D3285" s="265">
        <f t="shared" si="51"/>
        <v>8.2560500000000001</v>
      </c>
    </row>
    <row r="3286" spans="1:4" s="5" customFormat="1" x14ac:dyDescent="0.2">
      <c r="A3286" s="191" t="s">
        <v>7517</v>
      </c>
      <c r="B3286" s="192" t="s">
        <v>7506</v>
      </c>
      <c r="C3286" s="47">
        <v>3.69</v>
      </c>
      <c r="D3286" s="265">
        <f t="shared" si="51"/>
        <v>3.25827</v>
      </c>
    </row>
    <row r="3287" spans="1:4" s="5" customFormat="1" x14ac:dyDescent="0.2">
      <c r="A3287" s="191" t="s">
        <v>7518</v>
      </c>
      <c r="B3287" s="192" t="s">
        <v>7519</v>
      </c>
      <c r="C3287" s="47">
        <v>12.14</v>
      </c>
      <c r="D3287" s="265">
        <f t="shared" si="51"/>
        <v>10.719620000000001</v>
      </c>
    </row>
    <row r="3288" spans="1:4" s="5" customFormat="1" x14ac:dyDescent="0.2">
      <c r="A3288" s="191" t="s">
        <v>7520</v>
      </c>
      <c r="B3288" s="192" t="s">
        <v>7521</v>
      </c>
      <c r="C3288" s="47">
        <v>14.1</v>
      </c>
      <c r="D3288" s="265">
        <f t="shared" si="51"/>
        <v>12.4503</v>
      </c>
    </row>
    <row r="3289" spans="1:4" s="5" customFormat="1" x14ac:dyDescent="0.2">
      <c r="A3289" s="191" t="s">
        <v>7522</v>
      </c>
      <c r="B3289" s="192" t="s">
        <v>7523</v>
      </c>
      <c r="C3289" s="47">
        <v>34.75</v>
      </c>
      <c r="D3289" s="265">
        <f t="shared" si="51"/>
        <v>30.684249999999999</v>
      </c>
    </row>
    <row r="3290" spans="1:4" s="5" customFormat="1" x14ac:dyDescent="0.2">
      <c r="A3290" s="191" t="s">
        <v>7524</v>
      </c>
      <c r="B3290" s="192" t="s">
        <v>7525</v>
      </c>
      <c r="C3290" s="47">
        <v>234.9</v>
      </c>
      <c r="D3290" s="265">
        <f t="shared" si="51"/>
        <v>207.41670000000002</v>
      </c>
    </row>
    <row r="3291" spans="1:4" s="5" customFormat="1" x14ac:dyDescent="0.2">
      <c r="A3291" s="191" t="s">
        <v>7526</v>
      </c>
      <c r="B3291" s="192" t="s">
        <v>7527</v>
      </c>
      <c r="C3291" s="47">
        <v>68.73</v>
      </c>
      <c r="D3291" s="265">
        <f t="shared" si="51"/>
        <v>60.688590000000005</v>
      </c>
    </row>
    <row r="3292" spans="1:4" s="5" customFormat="1" x14ac:dyDescent="0.2">
      <c r="A3292" s="191" t="s">
        <v>7528</v>
      </c>
      <c r="B3292" s="192" t="s">
        <v>7529</v>
      </c>
      <c r="C3292" s="47">
        <v>39.090000000000003</v>
      </c>
      <c r="D3292" s="265">
        <f t="shared" si="51"/>
        <v>34.516470000000005</v>
      </c>
    </row>
    <row r="3293" spans="1:4" s="5" customFormat="1" x14ac:dyDescent="0.2">
      <c r="A3293" s="191" t="s">
        <v>7530</v>
      </c>
      <c r="B3293" s="192" t="s">
        <v>7531</v>
      </c>
      <c r="C3293" s="47">
        <v>72.39</v>
      </c>
      <c r="D3293" s="265">
        <f t="shared" si="51"/>
        <v>63.920369999999998</v>
      </c>
    </row>
    <row r="3294" spans="1:4" s="5" customFormat="1" x14ac:dyDescent="0.2">
      <c r="A3294" s="191" t="s">
        <v>7532</v>
      </c>
      <c r="B3294" s="192" t="s">
        <v>7533</v>
      </c>
      <c r="C3294" s="47">
        <v>104.43</v>
      </c>
      <c r="D3294" s="265">
        <f t="shared" si="51"/>
        <v>92.211690000000004</v>
      </c>
    </row>
    <row r="3295" spans="1:4" s="5" customFormat="1" x14ac:dyDescent="0.2">
      <c r="A3295" s="191" t="s">
        <v>7534</v>
      </c>
      <c r="B3295" s="192" t="s">
        <v>7535</v>
      </c>
      <c r="C3295" s="47">
        <v>47.14</v>
      </c>
      <c r="D3295" s="265">
        <f t="shared" si="51"/>
        <v>41.62462</v>
      </c>
    </row>
    <row r="3296" spans="1:4" s="5" customFormat="1" x14ac:dyDescent="0.2">
      <c r="A3296" s="191" t="s">
        <v>7536</v>
      </c>
      <c r="B3296" s="192" t="s">
        <v>7537</v>
      </c>
      <c r="C3296" s="47">
        <v>39.61</v>
      </c>
      <c r="D3296" s="265">
        <f t="shared" si="51"/>
        <v>34.975630000000002</v>
      </c>
    </row>
    <row r="3297" spans="1:4" s="5" customFormat="1" x14ac:dyDescent="0.2">
      <c r="A3297" s="191" t="s">
        <v>7538</v>
      </c>
      <c r="B3297" s="192" t="s">
        <v>7539</v>
      </c>
      <c r="C3297" s="47">
        <v>0.84</v>
      </c>
      <c r="D3297" s="265">
        <f t="shared" si="51"/>
        <v>0.74171999999999993</v>
      </c>
    </row>
    <row r="3298" spans="1:4" s="5" customFormat="1" x14ac:dyDescent="0.2">
      <c r="A3298" s="191" t="s">
        <v>7540</v>
      </c>
      <c r="B3298" s="192" t="s">
        <v>7541</v>
      </c>
      <c r="C3298" s="47">
        <v>1.23</v>
      </c>
      <c r="D3298" s="265">
        <f t="shared" si="51"/>
        <v>1.08609</v>
      </c>
    </row>
    <row r="3299" spans="1:4" s="5" customFormat="1" x14ac:dyDescent="0.2">
      <c r="A3299" s="191" t="s">
        <v>7542</v>
      </c>
      <c r="B3299" s="192" t="s">
        <v>7543</v>
      </c>
      <c r="C3299" s="47">
        <v>104.43</v>
      </c>
      <c r="D3299" s="265">
        <f t="shared" si="51"/>
        <v>92.211690000000004</v>
      </c>
    </row>
    <row r="3300" spans="1:4" s="5" customFormat="1" x14ac:dyDescent="0.2">
      <c r="A3300" s="191" t="s">
        <v>7544</v>
      </c>
      <c r="B3300" s="192" t="s">
        <v>7545</v>
      </c>
      <c r="C3300" s="47">
        <v>35.909999999999997</v>
      </c>
      <c r="D3300" s="265">
        <f t="shared" si="51"/>
        <v>31.708529999999996</v>
      </c>
    </row>
    <row r="3301" spans="1:4" s="5" customFormat="1" x14ac:dyDescent="0.2">
      <c r="A3301" s="191" t="s">
        <v>7546</v>
      </c>
      <c r="B3301" s="192" t="s">
        <v>7547</v>
      </c>
      <c r="C3301" s="47">
        <v>40.18</v>
      </c>
      <c r="D3301" s="265">
        <f t="shared" si="51"/>
        <v>35.478940000000001</v>
      </c>
    </row>
    <row r="3302" spans="1:4" s="5" customFormat="1" x14ac:dyDescent="0.2">
      <c r="A3302" s="191" t="s">
        <v>7548</v>
      </c>
      <c r="B3302" s="192" t="s">
        <v>7549</v>
      </c>
      <c r="C3302" s="47">
        <v>22.57</v>
      </c>
      <c r="D3302" s="265">
        <f t="shared" si="51"/>
        <v>19.929310000000001</v>
      </c>
    </row>
    <row r="3303" spans="1:4" s="5" customFormat="1" x14ac:dyDescent="0.2">
      <c r="A3303" s="191" t="s">
        <v>7550</v>
      </c>
      <c r="B3303" s="192" t="s">
        <v>7551</v>
      </c>
      <c r="C3303" s="47">
        <v>44.81</v>
      </c>
      <c r="D3303" s="265">
        <f t="shared" si="51"/>
        <v>39.567230000000002</v>
      </c>
    </row>
    <row r="3304" spans="1:4" s="5" customFormat="1" x14ac:dyDescent="0.2">
      <c r="A3304" s="191" t="s">
        <v>7552</v>
      </c>
      <c r="B3304" s="192" t="s">
        <v>7553</v>
      </c>
      <c r="C3304" s="47">
        <v>18.63</v>
      </c>
      <c r="D3304" s="265">
        <f t="shared" si="51"/>
        <v>16.450289999999999</v>
      </c>
    </row>
    <row r="3305" spans="1:4" s="5" customFormat="1" x14ac:dyDescent="0.2">
      <c r="A3305" s="191" t="s">
        <v>7554</v>
      </c>
      <c r="B3305" s="192" t="s">
        <v>7555</v>
      </c>
      <c r="C3305" s="47">
        <v>47.75</v>
      </c>
      <c r="D3305" s="265">
        <f t="shared" si="51"/>
        <v>42.163249999999998</v>
      </c>
    </row>
    <row r="3306" spans="1:4" s="5" customFormat="1" x14ac:dyDescent="0.2">
      <c r="A3306" s="191" t="s">
        <v>7556</v>
      </c>
      <c r="B3306" s="192" t="s">
        <v>7557</v>
      </c>
      <c r="C3306" s="47">
        <v>0.57999999999999996</v>
      </c>
      <c r="D3306" s="265">
        <f t="shared" si="51"/>
        <v>0.51213999999999993</v>
      </c>
    </row>
    <row r="3307" spans="1:4" s="5" customFormat="1" x14ac:dyDescent="0.2">
      <c r="A3307" s="191" t="s">
        <v>7558</v>
      </c>
      <c r="B3307" s="192" t="s">
        <v>7559</v>
      </c>
      <c r="C3307" s="47">
        <v>0.47</v>
      </c>
      <c r="D3307" s="265">
        <f t="shared" si="51"/>
        <v>0.41500999999999999</v>
      </c>
    </row>
    <row r="3308" spans="1:4" s="5" customFormat="1" x14ac:dyDescent="0.2">
      <c r="A3308" s="191" t="s">
        <v>7560</v>
      </c>
      <c r="B3308" s="192" t="s">
        <v>7561</v>
      </c>
      <c r="C3308" s="47">
        <v>0.94</v>
      </c>
      <c r="D3308" s="265">
        <f t="shared" si="51"/>
        <v>0.83001999999999998</v>
      </c>
    </row>
    <row r="3309" spans="1:4" s="5" customFormat="1" x14ac:dyDescent="0.2">
      <c r="A3309" s="191" t="s">
        <v>7562</v>
      </c>
      <c r="B3309" s="192" t="s">
        <v>7563</v>
      </c>
      <c r="C3309" s="47">
        <v>0.65</v>
      </c>
      <c r="D3309" s="265">
        <f t="shared" si="51"/>
        <v>0.57395000000000007</v>
      </c>
    </row>
    <row r="3310" spans="1:4" s="5" customFormat="1" x14ac:dyDescent="0.2">
      <c r="A3310" s="191" t="s">
        <v>7564</v>
      </c>
      <c r="B3310" s="192" t="s">
        <v>7565</v>
      </c>
      <c r="C3310" s="47">
        <v>1.58</v>
      </c>
      <c r="D3310" s="265">
        <f t="shared" si="51"/>
        <v>1.39514</v>
      </c>
    </row>
    <row r="3311" spans="1:4" s="5" customFormat="1" x14ac:dyDescent="0.2">
      <c r="A3311" s="191" t="s">
        <v>19582</v>
      </c>
      <c r="B3311" s="192" t="s">
        <v>14223</v>
      </c>
      <c r="C3311" s="47">
        <v>0.94</v>
      </c>
      <c r="D3311" s="265">
        <f t="shared" si="51"/>
        <v>0.83001999999999998</v>
      </c>
    </row>
    <row r="3312" spans="1:4" s="5" customFormat="1" x14ac:dyDescent="0.2">
      <c r="A3312" s="191" t="s">
        <v>7566</v>
      </c>
      <c r="B3312" s="192" t="s">
        <v>7567</v>
      </c>
      <c r="C3312" s="47">
        <v>1.22</v>
      </c>
      <c r="D3312" s="265">
        <f t="shared" si="51"/>
        <v>1.0772599999999999</v>
      </c>
    </row>
    <row r="3313" spans="1:4" s="5" customFormat="1" x14ac:dyDescent="0.2">
      <c r="A3313" s="191" t="s">
        <v>7568</v>
      </c>
      <c r="B3313" s="192" t="s">
        <v>7569</v>
      </c>
      <c r="C3313" s="47">
        <v>2.59</v>
      </c>
      <c r="D3313" s="265">
        <f t="shared" si="51"/>
        <v>2.2869699999999997</v>
      </c>
    </row>
    <row r="3314" spans="1:4" s="5" customFormat="1" x14ac:dyDescent="0.2">
      <c r="A3314" s="191" t="s">
        <v>7570</v>
      </c>
      <c r="B3314" s="192" t="s">
        <v>7571</v>
      </c>
      <c r="C3314" s="47">
        <v>1.58</v>
      </c>
      <c r="D3314" s="265">
        <f t="shared" si="51"/>
        <v>1.39514</v>
      </c>
    </row>
    <row r="3315" spans="1:4" s="5" customFormat="1" x14ac:dyDescent="0.2">
      <c r="A3315" s="191" t="s">
        <v>7572</v>
      </c>
      <c r="B3315" s="192" t="s">
        <v>7573</v>
      </c>
      <c r="C3315" s="47">
        <v>1.55</v>
      </c>
      <c r="D3315" s="265">
        <f t="shared" si="51"/>
        <v>1.3686500000000001</v>
      </c>
    </row>
    <row r="3316" spans="1:4" s="5" customFormat="1" x14ac:dyDescent="0.2">
      <c r="A3316" s="191" t="s">
        <v>7574</v>
      </c>
      <c r="B3316" s="192" t="s">
        <v>7575</v>
      </c>
      <c r="C3316" s="47">
        <v>0.92</v>
      </c>
      <c r="D3316" s="265">
        <f t="shared" si="51"/>
        <v>0.81236000000000008</v>
      </c>
    </row>
    <row r="3317" spans="1:4" s="5" customFormat="1" x14ac:dyDescent="0.2">
      <c r="A3317" s="191" t="s">
        <v>7576</v>
      </c>
      <c r="B3317" s="192" t="s">
        <v>7577</v>
      </c>
      <c r="C3317" s="47">
        <v>0.71</v>
      </c>
      <c r="D3317" s="265">
        <f t="shared" si="51"/>
        <v>0.62692999999999999</v>
      </c>
    </row>
    <row r="3318" spans="1:4" s="5" customFormat="1" x14ac:dyDescent="0.2">
      <c r="A3318" s="191" t="s">
        <v>7578</v>
      </c>
      <c r="B3318" s="192" t="s">
        <v>7579</v>
      </c>
      <c r="C3318" s="47">
        <v>2.9</v>
      </c>
      <c r="D3318" s="265">
        <f t="shared" si="51"/>
        <v>2.5606999999999998</v>
      </c>
    </row>
    <row r="3319" spans="1:4" s="5" customFormat="1" x14ac:dyDescent="0.2">
      <c r="A3319" s="191" t="s">
        <v>7580</v>
      </c>
      <c r="B3319" s="192" t="s">
        <v>7581</v>
      </c>
      <c r="C3319" s="47">
        <v>0.45</v>
      </c>
      <c r="D3319" s="265">
        <f t="shared" si="51"/>
        <v>0.39735000000000004</v>
      </c>
    </row>
    <row r="3320" spans="1:4" s="5" customFormat="1" x14ac:dyDescent="0.2">
      <c r="A3320" s="191" t="s">
        <v>19583</v>
      </c>
      <c r="B3320" s="192" t="s">
        <v>19584</v>
      </c>
      <c r="C3320" s="47">
        <v>1.22</v>
      </c>
      <c r="D3320" s="265">
        <f t="shared" si="51"/>
        <v>1.0772599999999999</v>
      </c>
    </row>
    <row r="3321" spans="1:4" s="5" customFormat="1" x14ac:dyDescent="0.2">
      <c r="A3321" s="191" t="s">
        <v>19585</v>
      </c>
      <c r="B3321" s="192" t="s">
        <v>14437</v>
      </c>
      <c r="C3321" s="47">
        <v>1.18</v>
      </c>
      <c r="D3321" s="265">
        <f t="shared" si="51"/>
        <v>1.0419399999999999</v>
      </c>
    </row>
    <row r="3322" spans="1:4" s="5" customFormat="1" x14ac:dyDescent="0.2">
      <c r="A3322" s="191" t="s">
        <v>7582</v>
      </c>
      <c r="B3322" s="192" t="s">
        <v>7575</v>
      </c>
      <c r="C3322" s="47">
        <v>0.71</v>
      </c>
      <c r="D3322" s="265">
        <f t="shared" si="51"/>
        <v>0.62692999999999999</v>
      </c>
    </row>
    <row r="3323" spans="1:4" s="5" customFormat="1" x14ac:dyDescent="0.2">
      <c r="A3323" s="191" t="s">
        <v>7583</v>
      </c>
      <c r="B3323" s="192" t="s">
        <v>7584</v>
      </c>
      <c r="C3323" s="47">
        <v>0.94</v>
      </c>
      <c r="D3323" s="265">
        <f t="shared" si="51"/>
        <v>0.83001999999999998</v>
      </c>
    </row>
    <row r="3324" spans="1:4" s="5" customFormat="1" x14ac:dyDescent="0.2">
      <c r="A3324" s="191" t="s">
        <v>7585</v>
      </c>
      <c r="B3324" s="192" t="s">
        <v>7586</v>
      </c>
      <c r="C3324" s="47">
        <v>1.0900000000000001</v>
      </c>
      <c r="D3324" s="265">
        <f t="shared" si="51"/>
        <v>0.96247000000000005</v>
      </c>
    </row>
    <row r="3325" spans="1:4" s="5" customFormat="1" x14ac:dyDescent="0.2">
      <c r="A3325" s="191" t="s">
        <v>7587</v>
      </c>
      <c r="B3325" s="192" t="s">
        <v>7588</v>
      </c>
      <c r="C3325" s="47">
        <v>0.78</v>
      </c>
      <c r="D3325" s="265">
        <f t="shared" si="51"/>
        <v>0.68874000000000002</v>
      </c>
    </row>
    <row r="3326" spans="1:4" s="5" customFormat="1" x14ac:dyDescent="0.2">
      <c r="A3326" s="191" t="s">
        <v>7589</v>
      </c>
      <c r="B3326" s="192" t="s">
        <v>7590</v>
      </c>
      <c r="C3326" s="47">
        <v>0.9</v>
      </c>
      <c r="D3326" s="265">
        <f t="shared" si="51"/>
        <v>0.79470000000000007</v>
      </c>
    </row>
    <row r="3327" spans="1:4" s="5" customFormat="1" x14ac:dyDescent="0.2">
      <c r="A3327" s="191" t="s">
        <v>7591</v>
      </c>
      <c r="B3327" s="192" t="s">
        <v>7592</v>
      </c>
      <c r="C3327" s="47">
        <v>0.57999999999999996</v>
      </c>
      <c r="D3327" s="265">
        <f t="shared" si="51"/>
        <v>0.51213999999999993</v>
      </c>
    </row>
    <row r="3328" spans="1:4" s="5" customFormat="1" x14ac:dyDescent="0.2">
      <c r="A3328" s="191" t="s">
        <v>19586</v>
      </c>
      <c r="B3328" s="192" t="s">
        <v>19587</v>
      </c>
      <c r="C3328" s="47">
        <v>1.68</v>
      </c>
      <c r="D3328" s="265">
        <f t="shared" si="51"/>
        <v>1.4834399999999999</v>
      </c>
    </row>
    <row r="3329" spans="1:4" s="5" customFormat="1" x14ac:dyDescent="0.2">
      <c r="A3329" s="191" t="s">
        <v>7593</v>
      </c>
      <c r="B3329" s="192" t="s">
        <v>7594</v>
      </c>
      <c r="C3329" s="47">
        <v>1.22</v>
      </c>
      <c r="D3329" s="265">
        <f t="shared" si="51"/>
        <v>1.0772599999999999</v>
      </c>
    </row>
    <row r="3330" spans="1:4" s="5" customFormat="1" x14ac:dyDescent="0.2">
      <c r="A3330" s="191" t="s">
        <v>7595</v>
      </c>
      <c r="B3330" s="192" t="s">
        <v>7569</v>
      </c>
      <c r="C3330" s="47">
        <v>1.1100000000000001</v>
      </c>
      <c r="D3330" s="265">
        <f t="shared" si="51"/>
        <v>0.98013000000000006</v>
      </c>
    </row>
    <row r="3331" spans="1:4" s="5" customFormat="1" x14ac:dyDescent="0.2">
      <c r="A3331" s="191" t="s">
        <v>7596</v>
      </c>
      <c r="B3331" s="192" t="s">
        <v>7597</v>
      </c>
      <c r="C3331" s="47">
        <v>0.71</v>
      </c>
      <c r="D3331" s="265">
        <f t="shared" si="51"/>
        <v>0.62692999999999999</v>
      </c>
    </row>
    <row r="3332" spans="1:4" s="5" customFormat="1" x14ac:dyDescent="0.2">
      <c r="A3332" s="191" t="s">
        <v>7598</v>
      </c>
      <c r="B3332" s="192" t="s">
        <v>7588</v>
      </c>
      <c r="C3332" s="47">
        <v>0.57999999999999996</v>
      </c>
      <c r="D3332" s="265">
        <f t="shared" si="51"/>
        <v>0.51213999999999993</v>
      </c>
    </row>
    <row r="3333" spans="1:4" s="5" customFormat="1" x14ac:dyDescent="0.2">
      <c r="A3333" s="191" t="s">
        <v>7599</v>
      </c>
      <c r="B3333" s="192" t="s">
        <v>7590</v>
      </c>
      <c r="C3333" s="47">
        <v>0.57999999999999996</v>
      </c>
      <c r="D3333" s="265">
        <f t="shared" si="51"/>
        <v>0.51213999999999993</v>
      </c>
    </row>
    <row r="3334" spans="1:4" s="5" customFormat="1" x14ac:dyDescent="0.2">
      <c r="A3334" s="191" t="s">
        <v>7600</v>
      </c>
      <c r="B3334" s="192" t="s">
        <v>7575</v>
      </c>
      <c r="C3334" s="47">
        <v>0.57999999999999996</v>
      </c>
      <c r="D3334" s="265">
        <f t="shared" si="51"/>
        <v>0.51213999999999993</v>
      </c>
    </row>
    <row r="3335" spans="1:4" s="5" customFormat="1" x14ac:dyDescent="0.2">
      <c r="A3335" s="191" t="s">
        <v>19588</v>
      </c>
      <c r="B3335" s="192" t="s">
        <v>7590</v>
      </c>
      <c r="C3335" s="47">
        <v>0.57999999999999996</v>
      </c>
      <c r="D3335" s="265">
        <f t="shared" si="51"/>
        <v>0.51213999999999993</v>
      </c>
    </row>
    <row r="3336" spans="1:4" s="5" customFormat="1" x14ac:dyDescent="0.2">
      <c r="A3336" s="191" t="s">
        <v>7601</v>
      </c>
      <c r="B3336" s="192" t="s">
        <v>7602</v>
      </c>
      <c r="C3336" s="47">
        <v>1.1299999999999999</v>
      </c>
      <c r="D3336" s="265">
        <f t="shared" si="51"/>
        <v>0.99778999999999995</v>
      </c>
    </row>
    <row r="3337" spans="1:4" s="5" customFormat="1" x14ac:dyDescent="0.2">
      <c r="A3337" s="191" t="s">
        <v>7603</v>
      </c>
      <c r="B3337" s="192" t="s">
        <v>7604</v>
      </c>
      <c r="C3337" s="47">
        <v>0.83</v>
      </c>
      <c r="D3337" s="265">
        <f t="shared" ref="D3337:D3400" si="52">C3337*0.883</f>
        <v>0.73288999999999993</v>
      </c>
    </row>
    <row r="3338" spans="1:4" s="5" customFormat="1" x14ac:dyDescent="0.2">
      <c r="A3338" s="191" t="s">
        <v>7605</v>
      </c>
      <c r="B3338" s="192" t="s">
        <v>7565</v>
      </c>
      <c r="C3338" s="47">
        <v>0.78</v>
      </c>
      <c r="D3338" s="265">
        <f t="shared" si="52"/>
        <v>0.68874000000000002</v>
      </c>
    </row>
    <row r="3339" spans="1:4" s="5" customFormat="1" x14ac:dyDescent="0.2">
      <c r="A3339" s="191" t="s">
        <v>7606</v>
      </c>
      <c r="B3339" s="192" t="s">
        <v>7607</v>
      </c>
      <c r="C3339" s="47">
        <v>3.94</v>
      </c>
      <c r="D3339" s="265">
        <f t="shared" si="52"/>
        <v>3.4790199999999998</v>
      </c>
    </row>
    <row r="3340" spans="1:4" s="5" customFormat="1" x14ac:dyDescent="0.2">
      <c r="A3340" s="191" t="s">
        <v>7608</v>
      </c>
      <c r="B3340" s="192" t="s">
        <v>7609</v>
      </c>
      <c r="C3340" s="47">
        <v>0.57999999999999996</v>
      </c>
      <c r="D3340" s="265">
        <f t="shared" si="52"/>
        <v>0.51213999999999993</v>
      </c>
    </row>
    <row r="3341" spans="1:4" s="5" customFormat="1" x14ac:dyDescent="0.2">
      <c r="A3341" s="191" t="s">
        <v>7610</v>
      </c>
      <c r="B3341" s="192" t="s">
        <v>7611</v>
      </c>
      <c r="C3341" s="47">
        <v>0.56999999999999995</v>
      </c>
      <c r="D3341" s="265">
        <f t="shared" si="52"/>
        <v>0.50330999999999992</v>
      </c>
    </row>
    <row r="3342" spans="1:4" s="5" customFormat="1" x14ac:dyDescent="0.2">
      <c r="A3342" s="191" t="s">
        <v>7612</v>
      </c>
      <c r="B3342" s="192" t="s">
        <v>7613</v>
      </c>
      <c r="C3342" s="47">
        <v>29.31</v>
      </c>
      <c r="D3342" s="265">
        <f t="shared" si="52"/>
        <v>25.88073</v>
      </c>
    </row>
    <row r="3343" spans="1:4" s="5" customFormat="1" x14ac:dyDescent="0.2">
      <c r="A3343" s="191" t="s">
        <v>7614</v>
      </c>
      <c r="B3343" s="192" t="s">
        <v>7615</v>
      </c>
      <c r="C3343" s="47">
        <v>0.63</v>
      </c>
      <c r="D3343" s="265">
        <f t="shared" si="52"/>
        <v>0.55629000000000006</v>
      </c>
    </row>
    <row r="3344" spans="1:4" s="5" customFormat="1" x14ac:dyDescent="0.2">
      <c r="A3344" s="191" t="s">
        <v>19589</v>
      </c>
      <c r="B3344" s="192" t="s">
        <v>7622</v>
      </c>
      <c r="C3344" s="47">
        <v>1.32</v>
      </c>
      <c r="D3344" s="265">
        <f t="shared" si="52"/>
        <v>1.1655600000000002</v>
      </c>
    </row>
    <row r="3345" spans="1:4" s="5" customFormat="1" x14ac:dyDescent="0.2">
      <c r="A3345" s="191" t="s">
        <v>7616</v>
      </c>
      <c r="B3345" s="192" t="s">
        <v>7617</v>
      </c>
      <c r="C3345" s="47">
        <v>1.86</v>
      </c>
      <c r="D3345" s="265">
        <f t="shared" si="52"/>
        <v>1.6423800000000002</v>
      </c>
    </row>
    <row r="3346" spans="1:4" s="5" customFormat="1" x14ac:dyDescent="0.2">
      <c r="A3346" s="191" t="s">
        <v>7618</v>
      </c>
      <c r="B3346" s="192" t="s">
        <v>7619</v>
      </c>
      <c r="C3346" s="47">
        <v>0.54</v>
      </c>
      <c r="D3346" s="265">
        <f t="shared" si="52"/>
        <v>0.47682000000000002</v>
      </c>
    </row>
    <row r="3347" spans="1:4" s="5" customFormat="1" x14ac:dyDescent="0.2">
      <c r="A3347" s="191" t="s">
        <v>7620</v>
      </c>
      <c r="B3347" s="192" t="s">
        <v>7575</v>
      </c>
      <c r="C3347" s="47">
        <v>0.94</v>
      </c>
      <c r="D3347" s="265">
        <f t="shared" si="52"/>
        <v>0.83001999999999998</v>
      </c>
    </row>
    <row r="3348" spans="1:4" s="5" customFormat="1" x14ac:dyDescent="0.2">
      <c r="A3348" s="191" t="s">
        <v>7621</v>
      </c>
      <c r="B3348" s="192" t="s">
        <v>7622</v>
      </c>
      <c r="C3348" s="47">
        <v>2.7</v>
      </c>
      <c r="D3348" s="265">
        <f t="shared" si="52"/>
        <v>2.3841000000000001</v>
      </c>
    </row>
    <row r="3349" spans="1:4" s="5" customFormat="1" x14ac:dyDescent="0.2">
      <c r="A3349" s="191" t="s">
        <v>7623</v>
      </c>
      <c r="B3349" s="192" t="s">
        <v>7624</v>
      </c>
      <c r="C3349" s="47">
        <v>1.1299999999999999</v>
      </c>
      <c r="D3349" s="265">
        <f t="shared" si="52"/>
        <v>0.99778999999999995</v>
      </c>
    </row>
    <row r="3350" spans="1:4" s="5" customFormat="1" x14ac:dyDescent="0.2">
      <c r="A3350" s="191" t="s">
        <v>19590</v>
      </c>
      <c r="B3350" s="192" t="s">
        <v>19591</v>
      </c>
      <c r="C3350" s="47">
        <v>1.55</v>
      </c>
      <c r="D3350" s="265">
        <f t="shared" si="52"/>
        <v>1.3686500000000001</v>
      </c>
    </row>
    <row r="3351" spans="1:4" s="5" customFormat="1" x14ac:dyDescent="0.2">
      <c r="A3351" s="191" t="s">
        <v>7625</v>
      </c>
      <c r="B3351" s="192" t="s">
        <v>7626</v>
      </c>
      <c r="C3351" s="47">
        <v>1.58</v>
      </c>
      <c r="D3351" s="265">
        <f t="shared" si="52"/>
        <v>1.39514</v>
      </c>
    </row>
    <row r="3352" spans="1:4" s="5" customFormat="1" x14ac:dyDescent="0.2">
      <c r="A3352" s="191" t="s">
        <v>7627</v>
      </c>
      <c r="B3352" s="192" t="s">
        <v>7628</v>
      </c>
      <c r="C3352" s="47">
        <v>3.92</v>
      </c>
      <c r="D3352" s="265">
        <f t="shared" si="52"/>
        <v>3.46136</v>
      </c>
    </row>
    <row r="3353" spans="1:4" s="5" customFormat="1" x14ac:dyDescent="0.2">
      <c r="A3353" s="191" t="s">
        <v>7629</v>
      </c>
      <c r="B3353" s="192" t="s">
        <v>7630</v>
      </c>
      <c r="C3353" s="47">
        <v>2.4500000000000002</v>
      </c>
      <c r="D3353" s="265">
        <f t="shared" si="52"/>
        <v>2.1633500000000003</v>
      </c>
    </row>
    <row r="3354" spans="1:4" s="5" customFormat="1" x14ac:dyDescent="0.2">
      <c r="A3354" s="191" t="s">
        <v>7631</v>
      </c>
      <c r="B3354" s="192" t="s">
        <v>7632</v>
      </c>
      <c r="C3354" s="47">
        <v>1.75</v>
      </c>
      <c r="D3354" s="265">
        <f t="shared" si="52"/>
        <v>1.54525</v>
      </c>
    </row>
    <row r="3355" spans="1:4" s="5" customFormat="1" x14ac:dyDescent="0.2">
      <c r="A3355" s="191" t="s">
        <v>7633</v>
      </c>
      <c r="B3355" s="192" t="s">
        <v>7634</v>
      </c>
      <c r="C3355" s="47">
        <v>1.95</v>
      </c>
      <c r="D3355" s="265">
        <f t="shared" si="52"/>
        <v>1.7218499999999999</v>
      </c>
    </row>
    <row r="3356" spans="1:4" s="5" customFormat="1" x14ac:dyDescent="0.2">
      <c r="A3356" s="191" t="s">
        <v>7635</v>
      </c>
      <c r="B3356" s="192" t="s">
        <v>7636</v>
      </c>
      <c r="C3356" s="47">
        <v>9.58</v>
      </c>
      <c r="D3356" s="265">
        <f t="shared" si="52"/>
        <v>8.4591399999999997</v>
      </c>
    </row>
    <row r="3357" spans="1:4" s="5" customFormat="1" x14ac:dyDescent="0.2">
      <c r="A3357" s="191" t="s">
        <v>7637</v>
      </c>
      <c r="B3357" s="192" t="s">
        <v>7590</v>
      </c>
      <c r="C3357" s="47">
        <v>4.16</v>
      </c>
      <c r="D3357" s="265">
        <f t="shared" si="52"/>
        <v>3.6732800000000001</v>
      </c>
    </row>
    <row r="3358" spans="1:4" s="5" customFormat="1" x14ac:dyDescent="0.2">
      <c r="A3358" s="191" t="s">
        <v>7638</v>
      </c>
      <c r="B3358" s="192" t="s">
        <v>7639</v>
      </c>
      <c r="C3358" s="47">
        <v>1.1599999999999999</v>
      </c>
      <c r="D3358" s="265">
        <f t="shared" si="52"/>
        <v>1.0242799999999999</v>
      </c>
    </row>
    <row r="3359" spans="1:4" s="5" customFormat="1" x14ac:dyDescent="0.2">
      <c r="A3359" s="191" t="s">
        <v>7640</v>
      </c>
      <c r="B3359" s="192" t="s">
        <v>7641</v>
      </c>
      <c r="C3359" s="47">
        <v>3.28</v>
      </c>
      <c r="D3359" s="265">
        <f t="shared" si="52"/>
        <v>2.8962399999999997</v>
      </c>
    </row>
    <row r="3360" spans="1:4" s="5" customFormat="1" x14ac:dyDescent="0.2">
      <c r="A3360" s="191" t="s">
        <v>19592</v>
      </c>
      <c r="B3360" s="192" t="s">
        <v>19593</v>
      </c>
      <c r="C3360" s="47">
        <v>7.75</v>
      </c>
      <c r="D3360" s="265">
        <f t="shared" si="52"/>
        <v>6.8432500000000003</v>
      </c>
    </row>
    <row r="3361" spans="1:4" s="5" customFormat="1" x14ac:dyDescent="0.2">
      <c r="A3361" s="191" t="s">
        <v>19594</v>
      </c>
      <c r="B3361" s="192" t="s">
        <v>19595</v>
      </c>
      <c r="C3361" s="47">
        <v>33.19</v>
      </c>
      <c r="D3361" s="265">
        <f t="shared" si="52"/>
        <v>29.306769999999997</v>
      </c>
    </row>
    <row r="3362" spans="1:4" s="5" customFormat="1" x14ac:dyDescent="0.2">
      <c r="A3362" s="191" t="s">
        <v>7642</v>
      </c>
      <c r="B3362" s="192" t="s">
        <v>7643</v>
      </c>
      <c r="C3362" s="47">
        <v>26.17</v>
      </c>
      <c r="D3362" s="265">
        <f t="shared" si="52"/>
        <v>23.10811</v>
      </c>
    </row>
    <row r="3363" spans="1:4" s="5" customFormat="1" x14ac:dyDescent="0.2">
      <c r="A3363" s="191" t="s">
        <v>7644</v>
      </c>
      <c r="B3363" s="192" t="s">
        <v>7645</v>
      </c>
      <c r="C3363" s="47">
        <v>30.93</v>
      </c>
      <c r="D3363" s="265">
        <f t="shared" si="52"/>
        <v>27.31119</v>
      </c>
    </row>
    <row r="3364" spans="1:4" s="5" customFormat="1" x14ac:dyDescent="0.2">
      <c r="A3364" s="191" t="s">
        <v>7646</v>
      </c>
      <c r="B3364" s="192" t="s">
        <v>7647</v>
      </c>
      <c r="C3364" s="47">
        <v>33.799999999999997</v>
      </c>
      <c r="D3364" s="265">
        <f t="shared" si="52"/>
        <v>29.845399999999998</v>
      </c>
    </row>
    <row r="3365" spans="1:4" s="5" customFormat="1" x14ac:dyDescent="0.2">
      <c r="A3365" s="191" t="s">
        <v>7648</v>
      </c>
      <c r="B3365" s="192" t="s">
        <v>7649</v>
      </c>
      <c r="C3365" s="47">
        <v>36.03</v>
      </c>
      <c r="D3365" s="265">
        <f t="shared" si="52"/>
        <v>31.814490000000003</v>
      </c>
    </row>
    <row r="3366" spans="1:4" s="5" customFormat="1" x14ac:dyDescent="0.2">
      <c r="A3366" s="191" t="s">
        <v>7650</v>
      </c>
      <c r="B3366" s="192" t="s">
        <v>7651</v>
      </c>
      <c r="C3366" s="47">
        <v>27.2</v>
      </c>
      <c r="D3366" s="265">
        <f t="shared" si="52"/>
        <v>24.017599999999998</v>
      </c>
    </row>
    <row r="3367" spans="1:4" s="5" customFormat="1" x14ac:dyDescent="0.2">
      <c r="A3367" s="191" t="s">
        <v>7652</v>
      </c>
      <c r="B3367" s="192" t="s">
        <v>7653</v>
      </c>
      <c r="C3367" s="47">
        <v>29.69</v>
      </c>
      <c r="D3367" s="265">
        <f t="shared" si="52"/>
        <v>26.216270000000002</v>
      </c>
    </row>
    <row r="3368" spans="1:4" s="5" customFormat="1" x14ac:dyDescent="0.2">
      <c r="A3368" s="191" t="s">
        <v>7654</v>
      </c>
      <c r="B3368" s="192" t="s">
        <v>7655</v>
      </c>
      <c r="C3368" s="47">
        <v>168.65</v>
      </c>
      <c r="D3368" s="265">
        <f t="shared" si="52"/>
        <v>148.91795000000002</v>
      </c>
    </row>
    <row r="3369" spans="1:4" s="5" customFormat="1" x14ac:dyDescent="0.2">
      <c r="A3369" s="191" t="s">
        <v>7656</v>
      </c>
      <c r="B3369" s="192" t="s">
        <v>7657</v>
      </c>
      <c r="C3369" s="47">
        <v>164.37</v>
      </c>
      <c r="D3369" s="265">
        <f t="shared" si="52"/>
        <v>145.13871</v>
      </c>
    </row>
    <row r="3370" spans="1:4" s="5" customFormat="1" x14ac:dyDescent="0.2">
      <c r="A3370" s="191" t="s">
        <v>7658</v>
      </c>
      <c r="B3370" s="192" t="s">
        <v>7659</v>
      </c>
      <c r="C3370" s="47">
        <v>193.39</v>
      </c>
      <c r="D3370" s="265">
        <f t="shared" si="52"/>
        <v>170.76336999999998</v>
      </c>
    </row>
    <row r="3371" spans="1:4" s="5" customFormat="1" x14ac:dyDescent="0.2">
      <c r="A3371" s="191" t="s">
        <v>7660</v>
      </c>
      <c r="B3371" s="192" t="s">
        <v>7661</v>
      </c>
      <c r="C3371" s="47">
        <v>37.57</v>
      </c>
      <c r="D3371" s="265">
        <f t="shared" si="52"/>
        <v>33.174309999999998</v>
      </c>
    </row>
    <row r="3372" spans="1:4" s="5" customFormat="1" x14ac:dyDescent="0.2">
      <c r="A3372" s="191" t="s">
        <v>7662</v>
      </c>
      <c r="B3372" s="192" t="s">
        <v>7647</v>
      </c>
      <c r="C3372" s="47">
        <v>36.72</v>
      </c>
      <c r="D3372" s="265">
        <f t="shared" si="52"/>
        <v>32.423760000000001</v>
      </c>
    </row>
    <row r="3373" spans="1:4" s="5" customFormat="1" x14ac:dyDescent="0.2">
      <c r="A3373" s="191" t="s">
        <v>7663</v>
      </c>
      <c r="B3373" s="192" t="s">
        <v>7664</v>
      </c>
      <c r="C3373" s="47">
        <v>37.43</v>
      </c>
      <c r="D3373" s="265">
        <f t="shared" si="52"/>
        <v>33.050690000000003</v>
      </c>
    </row>
    <row r="3374" spans="1:4" s="5" customFormat="1" x14ac:dyDescent="0.2">
      <c r="A3374" s="191" t="s">
        <v>7665</v>
      </c>
      <c r="B3374" s="192" t="s">
        <v>7649</v>
      </c>
      <c r="C3374" s="47">
        <v>35.69</v>
      </c>
      <c r="D3374" s="265">
        <f t="shared" si="52"/>
        <v>31.51427</v>
      </c>
    </row>
    <row r="3375" spans="1:4" s="5" customFormat="1" x14ac:dyDescent="0.2">
      <c r="A3375" s="191" t="s">
        <v>19596</v>
      </c>
      <c r="B3375" s="192" t="s">
        <v>19597</v>
      </c>
      <c r="C3375" s="47">
        <v>47.6</v>
      </c>
      <c r="D3375" s="265">
        <f t="shared" si="52"/>
        <v>42.030799999999999</v>
      </c>
    </row>
    <row r="3376" spans="1:4" s="5" customFormat="1" x14ac:dyDescent="0.2">
      <c r="A3376" s="191" t="s">
        <v>7666</v>
      </c>
      <c r="B3376" s="192" t="s">
        <v>7667</v>
      </c>
      <c r="C3376" s="47">
        <v>11.06</v>
      </c>
      <c r="D3376" s="265">
        <f t="shared" si="52"/>
        <v>9.7659800000000008</v>
      </c>
    </row>
    <row r="3377" spans="1:4" s="5" customFormat="1" x14ac:dyDescent="0.2">
      <c r="A3377" s="191" t="s">
        <v>7668</v>
      </c>
      <c r="B3377" s="192" t="s">
        <v>7669</v>
      </c>
      <c r="C3377" s="47">
        <v>68.23</v>
      </c>
      <c r="D3377" s="265">
        <f t="shared" si="52"/>
        <v>60.247090000000007</v>
      </c>
    </row>
    <row r="3378" spans="1:4" s="5" customFormat="1" x14ac:dyDescent="0.2">
      <c r="A3378" s="191" t="s">
        <v>7670</v>
      </c>
      <c r="B3378" s="192" t="s">
        <v>7671</v>
      </c>
      <c r="C3378" s="47">
        <v>16.989999999999998</v>
      </c>
      <c r="D3378" s="265">
        <f t="shared" si="52"/>
        <v>15.00217</v>
      </c>
    </row>
    <row r="3379" spans="1:4" s="5" customFormat="1" x14ac:dyDescent="0.2">
      <c r="A3379" s="191" t="s">
        <v>7672</v>
      </c>
      <c r="B3379" s="192" t="s">
        <v>7673</v>
      </c>
      <c r="C3379" s="47">
        <v>27.26</v>
      </c>
      <c r="D3379" s="265">
        <f t="shared" si="52"/>
        <v>24.070580000000003</v>
      </c>
    </row>
    <row r="3380" spans="1:4" s="5" customFormat="1" x14ac:dyDescent="0.2">
      <c r="A3380" s="191" t="s">
        <v>7674</v>
      </c>
      <c r="B3380" s="192" t="s">
        <v>7675</v>
      </c>
      <c r="C3380" s="47">
        <v>216.22</v>
      </c>
      <c r="D3380" s="265">
        <f t="shared" si="52"/>
        <v>190.92225999999999</v>
      </c>
    </row>
    <row r="3381" spans="1:4" s="5" customFormat="1" x14ac:dyDescent="0.2">
      <c r="A3381" s="191" t="s">
        <v>19598</v>
      </c>
      <c r="B3381" s="192" t="s">
        <v>19599</v>
      </c>
      <c r="C3381" s="47">
        <v>210.29</v>
      </c>
      <c r="D3381" s="265">
        <f t="shared" si="52"/>
        <v>185.68607</v>
      </c>
    </row>
    <row r="3382" spans="1:4" s="5" customFormat="1" x14ac:dyDescent="0.2">
      <c r="A3382" s="191" t="s">
        <v>7676</v>
      </c>
      <c r="B3382" s="192" t="s">
        <v>7677</v>
      </c>
      <c r="C3382" s="47">
        <v>16.27</v>
      </c>
      <c r="D3382" s="265">
        <f t="shared" si="52"/>
        <v>14.36641</v>
      </c>
    </row>
    <row r="3383" spans="1:4" s="5" customFormat="1" x14ac:dyDescent="0.2">
      <c r="A3383" s="191" t="s">
        <v>7678</v>
      </c>
      <c r="B3383" s="192" t="s">
        <v>7679</v>
      </c>
      <c r="C3383" s="47">
        <v>57.81</v>
      </c>
      <c r="D3383" s="265">
        <f t="shared" si="52"/>
        <v>51.046230000000001</v>
      </c>
    </row>
    <row r="3384" spans="1:4" s="5" customFormat="1" x14ac:dyDescent="0.2">
      <c r="A3384" s="191" t="s">
        <v>7680</v>
      </c>
      <c r="B3384" s="192" t="s">
        <v>7681</v>
      </c>
      <c r="C3384" s="47">
        <v>34.04</v>
      </c>
      <c r="D3384" s="265">
        <f t="shared" si="52"/>
        <v>30.057320000000001</v>
      </c>
    </row>
    <row r="3385" spans="1:4" s="5" customFormat="1" x14ac:dyDescent="0.2">
      <c r="A3385" s="191" t="s">
        <v>7682</v>
      </c>
      <c r="B3385" s="192" t="s">
        <v>7683</v>
      </c>
      <c r="C3385" s="47">
        <v>12</v>
      </c>
      <c r="D3385" s="265">
        <f t="shared" si="52"/>
        <v>10.596</v>
      </c>
    </row>
    <row r="3386" spans="1:4" s="5" customFormat="1" x14ac:dyDescent="0.2">
      <c r="A3386" s="191" t="s">
        <v>7684</v>
      </c>
      <c r="B3386" s="192" t="s">
        <v>7685</v>
      </c>
      <c r="C3386" s="47">
        <v>29.29</v>
      </c>
      <c r="D3386" s="265">
        <f t="shared" si="52"/>
        <v>25.86307</v>
      </c>
    </row>
    <row r="3387" spans="1:4" s="5" customFormat="1" x14ac:dyDescent="0.2">
      <c r="A3387" s="191" t="s">
        <v>7686</v>
      </c>
      <c r="B3387" s="192" t="s">
        <v>7687</v>
      </c>
      <c r="C3387" s="47">
        <v>29.29</v>
      </c>
      <c r="D3387" s="265">
        <f t="shared" si="52"/>
        <v>25.86307</v>
      </c>
    </row>
    <row r="3388" spans="1:4" s="5" customFormat="1" x14ac:dyDescent="0.2">
      <c r="A3388" s="191" t="s">
        <v>7688</v>
      </c>
      <c r="B3388" s="192" t="s">
        <v>7689</v>
      </c>
      <c r="C3388" s="47">
        <v>2.78</v>
      </c>
      <c r="D3388" s="265">
        <f t="shared" si="52"/>
        <v>2.4547399999999997</v>
      </c>
    </row>
    <row r="3389" spans="1:4" s="5" customFormat="1" x14ac:dyDescent="0.2">
      <c r="A3389" s="191" t="s">
        <v>7690</v>
      </c>
      <c r="B3389" s="192" t="s">
        <v>7691</v>
      </c>
      <c r="C3389" s="47">
        <v>101.42</v>
      </c>
      <c r="D3389" s="265">
        <f t="shared" si="52"/>
        <v>89.55386</v>
      </c>
    </row>
    <row r="3390" spans="1:4" s="5" customFormat="1" x14ac:dyDescent="0.2">
      <c r="A3390" s="191" t="s">
        <v>7692</v>
      </c>
      <c r="B3390" s="192" t="s">
        <v>7693</v>
      </c>
      <c r="C3390" s="47">
        <v>33.11</v>
      </c>
      <c r="D3390" s="265">
        <f t="shared" si="52"/>
        <v>29.236129999999999</v>
      </c>
    </row>
    <row r="3391" spans="1:4" s="5" customFormat="1" x14ac:dyDescent="0.2">
      <c r="A3391" s="191" t="s">
        <v>7694</v>
      </c>
      <c r="B3391" s="192" t="s">
        <v>7695</v>
      </c>
      <c r="C3391" s="47">
        <v>54.25</v>
      </c>
      <c r="D3391" s="265">
        <f t="shared" si="52"/>
        <v>47.902749999999997</v>
      </c>
    </row>
    <row r="3392" spans="1:4" s="5" customFormat="1" x14ac:dyDescent="0.2">
      <c r="A3392" s="191" t="s">
        <v>7696</v>
      </c>
      <c r="B3392" s="192" t="s">
        <v>7697</v>
      </c>
      <c r="C3392" s="47">
        <v>118.26</v>
      </c>
      <c r="D3392" s="265">
        <f t="shared" si="52"/>
        <v>104.42358</v>
      </c>
    </row>
    <row r="3393" spans="1:4" s="5" customFormat="1" x14ac:dyDescent="0.2">
      <c r="A3393" s="191" t="s">
        <v>7698</v>
      </c>
      <c r="B3393" s="192" t="s">
        <v>7699</v>
      </c>
      <c r="C3393" s="47">
        <v>84.27</v>
      </c>
      <c r="D3393" s="265">
        <f t="shared" si="52"/>
        <v>74.410409999999999</v>
      </c>
    </row>
    <row r="3394" spans="1:4" s="5" customFormat="1" x14ac:dyDescent="0.2">
      <c r="A3394" s="191" t="s">
        <v>7700</v>
      </c>
      <c r="B3394" s="192" t="s">
        <v>7701</v>
      </c>
      <c r="C3394" s="47">
        <v>43.67</v>
      </c>
      <c r="D3394" s="265">
        <f t="shared" si="52"/>
        <v>38.560610000000004</v>
      </c>
    </row>
    <row r="3395" spans="1:4" s="5" customFormat="1" x14ac:dyDescent="0.2">
      <c r="A3395" s="191" t="s">
        <v>7702</v>
      </c>
      <c r="B3395" s="192" t="s">
        <v>7703</v>
      </c>
      <c r="C3395" s="47">
        <v>45.63</v>
      </c>
      <c r="D3395" s="265">
        <f t="shared" si="52"/>
        <v>40.291290000000004</v>
      </c>
    </row>
    <row r="3396" spans="1:4" s="5" customFormat="1" x14ac:dyDescent="0.2">
      <c r="A3396" s="191" t="s">
        <v>7704</v>
      </c>
      <c r="B3396" s="192" t="s">
        <v>7705</v>
      </c>
      <c r="C3396" s="47">
        <v>146.61000000000001</v>
      </c>
      <c r="D3396" s="265">
        <f t="shared" si="52"/>
        <v>129.45663000000002</v>
      </c>
    </row>
    <row r="3397" spans="1:4" s="5" customFormat="1" x14ac:dyDescent="0.2">
      <c r="A3397" s="191" t="s">
        <v>19600</v>
      </c>
      <c r="B3397" s="192" t="s">
        <v>7707</v>
      </c>
      <c r="C3397" s="47">
        <v>71.52</v>
      </c>
      <c r="D3397" s="265">
        <f t="shared" si="52"/>
        <v>63.152159999999995</v>
      </c>
    </row>
    <row r="3398" spans="1:4" s="5" customFormat="1" x14ac:dyDescent="0.2">
      <c r="A3398" s="191" t="s">
        <v>7706</v>
      </c>
      <c r="B3398" s="192" t="s">
        <v>7707</v>
      </c>
      <c r="C3398" s="47">
        <v>76.709999999999994</v>
      </c>
      <c r="D3398" s="265">
        <f t="shared" si="52"/>
        <v>67.734929999999991</v>
      </c>
    </row>
    <row r="3399" spans="1:4" s="5" customFormat="1" x14ac:dyDescent="0.2">
      <c r="A3399" s="191" t="s">
        <v>7708</v>
      </c>
      <c r="B3399" s="192" t="s">
        <v>7699</v>
      </c>
      <c r="C3399" s="47">
        <v>86.95</v>
      </c>
      <c r="D3399" s="265">
        <f t="shared" si="52"/>
        <v>76.776849999999996</v>
      </c>
    </row>
    <row r="3400" spans="1:4" s="5" customFormat="1" x14ac:dyDescent="0.2">
      <c r="A3400" s="191" t="s">
        <v>7709</v>
      </c>
      <c r="B3400" s="192" t="s">
        <v>7710</v>
      </c>
      <c r="C3400" s="47">
        <v>52.2</v>
      </c>
      <c r="D3400" s="265">
        <f t="shared" si="52"/>
        <v>46.092600000000004</v>
      </c>
    </row>
    <row r="3401" spans="1:4" s="5" customFormat="1" x14ac:dyDescent="0.2">
      <c r="A3401" s="191" t="s">
        <v>19601</v>
      </c>
      <c r="B3401" s="192" t="s">
        <v>19602</v>
      </c>
      <c r="C3401" s="47">
        <v>33.22</v>
      </c>
      <c r="D3401" s="265">
        <f t="shared" ref="D3401:D3464" si="53">C3401*0.883</f>
        <v>29.333259999999999</v>
      </c>
    </row>
    <row r="3402" spans="1:4" s="5" customFormat="1" x14ac:dyDescent="0.2">
      <c r="A3402" s="191" t="s">
        <v>7711</v>
      </c>
      <c r="B3402" s="192" t="s">
        <v>7712</v>
      </c>
      <c r="C3402" s="47">
        <v>40.71</v>
      </c>
      <c r="D3402" s="265">
        <f t="shared" si="53"/>
        <v>35.946930000000002</v>
      </c>
    </row>
    <row r="3403" spans="1:4" s="5" customFormat="1" x14ac:dyDescent="0.2">
      <c r="A3403" s="191" t="s">
        <v>7713</v>
      </c>
      <c r="B3403" s="192" t="s">
        <v>7714</v>
      </c>
      <c r="C3403" s="47">
        <v>47.1</v>
      </c>
      <c r="D3403" s="265">
        <f t="shared" si="53"/>
        <v>41.589300000000001</v>
      </c>
    </row>
    <row r="3404" spans="1:4" s="5" customFormat="1" x14ac:dyDescent="0.2">
      <c r="A3404" s="191" t="s">
        <v>7715</v>
      </c>
      <c r="B3404" s="192" t="s">
        <v>7716</v>
      </c>
      <c r="C3404" s="47">
        <v>48.77</v>
      </c>
      <c r="D3404" s="265">
        <f t="shared" si="53"/>
        <v>43.06391</v>
      </c>
    </row>
    <row r="3405" spans="1:4" s="5" customFormat="1" x14ac:dyDescent="0.2">
      <c r="A3405" s="191" t="s">
        <v>7717</v>
      </c>
      <c r="B3405" s="192" t="s">
        <v>7718</v>
      </c>
      <c r="C3405" s="47">
        <v>65.930000000000007</v>
      </c>
      <c r="D3405" s="265">
        <f t="shared" si="53"/>
        <v>58.216190000000005</v>
      </c>
    </row>
    <row r="3406" spans="1:4" s="5" customFormat="1" x14ac:dyDescent="0.2">
      <c r="A3406" s="191" t="s">
        <v>7719</v>
      </c>
      <c r="B3406" s="192" t="s">
        <v>7720</v>
      </c>
      <c r="C3406" s="47">
        <v>38.07</v>
      </c>
      <c r="D3406" s="265">
        <f t="shared" si="53"/>
        <v>33.615810000000003</v>
      </c>
    </row>
    <row r="3407" spans="1:4" s="5" customFormat="1" x14ac:dyDescent="0.2">
      <c r="A3407" s="191" t="s">
        <v>7721</v>
      </c>
      <c r="B3407" s="192" t="s">
        <v>7722</v>
      </c>
      <c r="C3407" s="47">
        <v>104.63</v>
      </c>
      <c r="D3407" s="265">
        <f t="shared" si="53"/>
        <v>92.388289999999998</v>
      </c>
    </row>
    <row r="3408" spans="1:4" s="5" customFormat="1" x14ac:dyDescent="0.2">
      <c r="A3408" s="191" t="s">
        <v>7723</v>
      </c>
      <c r="B3408" s="192" t="s">
        <v>7697</v>
      </c>
      <c r="C3408" s="47">
        <v>71.209999999999994</v>
      </c>
      <c r="D3408" s="265">
        <f t="shared" si="53"/>
        <v>62.878429999999994</v>
      </c>
    </row>
    <row r="3409" spans="1:4" s="5" customFormat="1" x14ac:dyDescent="0.2">
      <c r="A3409" s="191" t="s">
        <v>7724</v>
      </c>
      <c r="B3409" s="192" t="s">
        <v>7725</v>
      </c>
      <c r="C3409" s="47">
        <v>30.54</v>
      </c>
      <c r="D3409" s="265">
        <f t="shared" si="53"/>
        <v>26.966819999999998</v>
      </c>
    </row>
    <row r="3410" spans="1:4" s="5" customFormat="1" x14ac:dyDescent="0.2">
      <c r="A3410" s="191" t="s">
        <v>7726</v>
      </c>
      <c r="B3410" s="192" t="s">
        <v>7727</v>
      </c>
      <c r="C3410" s="47">
        <v>30.54</v>
      </c>
      <c r="D3410" s="265">
        <f t="shared" si="53"/>
        <v>26.966819999999998</v>
      </c>
    </row>
    <row r="3411" spans="1:4" s="5" customFormat="1" x14ac:dyDescent="0.2">
      <c r="A3411" s="191" t="s">
        <v>7728</v>
      </c>
      <c r="B3411" s="192" t="s">
        <v>7729</v>
      </c>
      <c r="C3411" s="47">
        <v>51.5</v>
      </c>
      <c r="D3411" s="265">
        <f t="shared" si="53"/>
        <v>45.474499999999999</v>
      </c>
    </row>
    <row r="3412" spans="1:4" s="5" customFormat="1" x14ac:dyDescent="0.2">
      <c r="A3412" s="191" t="s">
        <v>7730</v>
      </c>
      <c r="B3412" s="192" t="s">
        <v>7731</v>
      </c>
      <c r="C3412" s="47">
        <v>25.97</v>
      </c>
      <c r="D3412" s="265">
        <f t="shared" si="53"/>
        <v>22.931509999999999</v>
      </c>
    </row>
    <row r="3413" spans="1:4" s="5" customFormat="1" x14ac:dyDescent="0.2">
      <c r="A3413" s="191" t="s">
        <v>7732</v>
      </c>
      <c r="B3413" s="192" t="s">
        <v>7733</v>
      </c>
      <c r="C3413" s="47">
        <v>38.81</v>
      </c>
      <c r="D3413" s="265">
        <f t="shared" si="53"/>
        <v>34.26923</v>
      </c>
    </row>
    <row r="3414" spans="1:4" s="5" customFormat="1" x14ac:dyDescent="0.2">
      <c r="A3414" s="191" t="s">
        <v>7734</v>
      </c>
      <c r="B3414" s="192" t="s">
        <v>7735</v>
      </c>
      <c r="C3414" s="47">
        <v>34.01</v>
      </c>
      <c r="D3414" s="265">
        <f t="shared" si="53"/>
        <v>30.030829999999998</v>
      </c>
    </row>
    <row r="3415" spans="1:4" s="5" customFormat="1" x14ac:dyDescent="0.2">
      <c r="A3415" s="191" t="s">
        <v>7736</v>
      </c>
      <c r="B3415" s="192" t="s">
        <v>7737</v>
      </c>
      <c r="C3415" s="47">
        <v>12.5</v>
      </c>
      <c r="D3415" s="265">
        <f t="shared" si="53"/>
        <v>11.0375</v>
      </c>
    </row>
    <row r="3416" spans="1:4" s="5" customFormat="1" x14ac:dyDescent="0.2">
      <c r="A3416" s="191" t="s">
        <v>7738</v>
      </c>
      <c r="B3416" s="192" t="s">
        <v>7739</v>
      </c>
      <c r="C3416" s="47">
        <v>15.9</v>
      </c>
      <c r="D3416" s="265">
        <f t="shared" si="53"/>
        <v>14.0397</v>
      </c>
    </row>
    <row r="3417" spans="1:4" s="5" customFormat="1" x14ac:dyDescent="0.2">
      <c r="A3417" s="191" t="s">
        <v>7740</v>
      </c>
      <c r="B3417" s="192" t="s">
        <v>7741</v>
      </c>
      <c r="C3417" s="47">
        <v>1.47</v>
      </c>
      <c r="D3417" s="265">
        <f t="shared" si="53"/>
        <v>1.2980099999999999</v>
      </c>
    </row>
    <row r="3418" spans="1:4" s="5" customFormat="1" x14ac:dyDescent="0.2">
      <c r="A3418" s="191" t="s">
        <v>7742</v>
      </c>
      <c r="B3418" s="192" t="s">
        <v>7743</v>
      </c>
      <c r="C3418" s="47">
        <v>7.88</v>
      </c>
      <c r="D3418" s="265">
        <f t="shared" si="53"/>
        <v>6.9580399999999996</v>
      </c>
    </row>
    <row r="3419" spans="1:4" s="5" customFormat="1" x14ac:dyDescent="0.2">
      <c r="A3419" s="191" t="s">
        <v>7744</v>
      </c>
      <c r="B3419" s="192" t="s">
        <v>7745</v>
      </c>
      <c r="C3419" s="47">
        <v>7.43</v>
      </c>
      <c r="D3419" s="265">
        <f t="shared" si="53"/>
        <v>6.5606900000000001</v>
      </c>
    </row>
    <row r="3420" spans="1:4" s="5" customFormat="1" x14ac:dyDescent="0.2">
      <c r="A3420" s="191" t="s">
        <v>7746</v>
      </c>
      <c r="B3420" s="192" t="s">
        <v>7747</v>
      </c>
      <c r="C3420" s="47">
        <v>13.92</v>
      </c>
      <c r="D3420" s="265">
        <f t="shared" si="53"/>
        <v>12.291359999999999</v>
      </c>
    </row>
    <row r="3421" spans="1:4" s="5" customFormat="1" x14ac:dyDescent="0.2">
      <c r="A3421" s="191" t="s">
        <v>19603</v>
      </c>
      <c r="B3421" s="192" t="s">
        <v>19604</v>
      </c>
      <c r="C3421" s="47">
        <v>9.35</v>
      </c>
      <c r="D3421" s="265">
        <f t="shared" si="53"/>
        <v>8.2560500000000001</v>
      </c>
    </row>
    <row r="3422" spans="1:4" s="5" customFormat="1" x14ac:dyDescent="0.2">
      <c r="A3422" s="191" t="s">
        <v>7748</v>
      </c>
      <c r="B3422" s="192" t="s">
        <v>7749</v>
      </c>
      <c r="C3422" s="47">
        <v>4.8499999999999996</v>
      </c>
      <c r="D3422" s="265">
        <f t="shared" si="53"/>
        <v>4.2825499999999996</v>
      </c>
    </row>
    <row r="3423" spans="1:4" s="5" customFormat="1" x14ac:dyDescent="0.2">
      <c r="A3423" s="191" t="s">
        <v>7750</v>
      </c>
      <c r="B3423" s="192" t="s">
        <v>7751</v>
      </c>
      <c r="C3423" s="47">
        <v>10.15</v>
      </c>
      <c r="D3423" s="265">
        <f t="shared" si="53"/>
        <v>8.9624500000000005</v>
      </c>
    </row>
    <row r="3424" spans="1:4" s="5" customFormat="1" x14ac:dyDescent="0.2">
      <c r="A3424" s="191" t="s">
        <v>19605</v>
      </c>
      <c r="B3424" s="192" t="s">
        <v>19606</v>
      </c>
      <c r="C3424" s="47">
        <v>97.13</v>
      </c>
      <c r="D3424" s="265">
        <f t="shared" si="53"/>
        <v>85.765789999999996</v>
      </c>
    </row>
    <row r="3425" spans="1:4" s="5" customFormat="1" x14ac:dyDescent="0.2">
      <c r="A3425" s="191" t="s">
        <v>7752</v>
      </c>
      <c r="B3425" s="192" t="s">
        <v>7753</v>
      </c>
      <c r="C3425" s="47">
        <v>15.43</v>
      </c>
      <c r="D3425" s="265">
        <f t="shared" si="53"/>
        <v>13.624689999999999</v>
      </c>
    </row>
    <row r="3426" spans="1:4" s="5" customFormat="1" x14ac:dyDescent="0.2">
      <c r="A3426" s="191" t="s">
        <v>7754</v>
      </c>
      <c r="B3426" s="192" t="s">
        <v>7755</v>
      </c>
      <c r="C3426" s="47">
        <v>5.36</v>
      </c>
      <c r="D3426" s="265">
        <f t="shared" si="53"/>
        <v>4.7328800000000006</v>
      </c>
    </row>
    <row r="3427" spans="1:4" s="5" customFormat="1" x14ac:dyDescent="0.2">
      <c r="A3427" s="191" t="s">
        <v>19607</v>
      </c>
      <c r="B3427" s="192" t="s">
        <v>19608</v>
      </c>
      <c r="C3427" s="47">
        <v>48.44</v>
      </c>
      <c r="D3427" s="265">
        <f t="shared" si="53"/>
        <v>42.77252</v>
      </c>
    </row>
    <row r="3428" spans="1:4" s="5" customFormat="1" x14ac:dyDescent="0.2">
      <c r="A3428" s="191" t="s">
        <v>7756</v>
      </c>
      <c r="B3428" s="192" t="s">
        <v>7757</v>
      </c>
      <c r="C3428" s="47">
        <v>169.72</v>
      </c>
      <c r="D3428" s="265">
        <f t="shared" si="53"/>
        <v>149.86276000000001</v>
      </c>
    </row>
    <row r="3429" spans="1:4" s="5" customFormat="1" x14ac:dyDescent="0.2">
      <c r="A3429" s="191" t="s">
        <v>7758</v>
      </c>
      <c r="B3429" s="192" t="s">
        <v>7759</v>
      </c>
      <c r="C3429" s="47">
        <v>106.08</v>
      </c>
      <c r="D3429" s="265">
        <f t="shared" si="53"/>
        <v>93.668639999999996</v>
      </c>
    </row>
    <row r="3430" spans="1:4" s="5" customFormat="1" x14ac:dyDescent="0.2">
      <c r="A3430" s="191" t="s">
        <v>19609</v>
      </c>
      <c r="B3430" s="192" t="s">
        <v>19610</v>
      </c>
      <c r="C3430" s="47">
        <v>64.400000000000006</v>
      </c>
      <c r="D3430" s="265">
        <f t="shared" si="53"/>
        <v>56.865200000000009</v>
      </c>
    </row>
    <row r="3431" spans="1:4" s="5" customFormat="1" x14ac:dyDescent="0.2">
      <c r="A3431" s="191" t="s">
        <v>19611</v>
      </c>
      <c r="B3431" s="192" t="s">
        <v>19612</v>
      </c>
      <c r="C3431" s="47">
        <v>41.94</v>
      </c>
      <c r="D3431" s="265">
        <f t="shared" si="53"/>
        <v>37.03302</v>
      </c>
    </row>
    <row r="3432" spans="1:4" s="5" customFormat="1" x14ac:dyDescent="0.2">
      <c r="A3432" s="191" t="s">
        <v>7760</v>
      </c>
      <c r="B3432" s="192" t="s">
        <v>7761</v>
      </c>
      <c r="C3432" s="47">
        <v>38.56</v>
      </c>
      <c r="D3432" s="265">
        <f t="shared" si="53"/>
        <v>34.048480000000005</v>
      </c>
    </row>
    <row r="3433" spans="1:4" s="5" customFormat="1" x14ac:dyDescent="0.2">
      <c r="A3433" s="191" t="s">
        <v>7762</v>
      </c>
      <c r="B3433" s="192" t="s">
        <v>7761</v>
      </c>
      <c r="C3433" s="47">
        <v>49.44</v>
      </c>
      <c r="D3433" s="265">
        <f t="shared" si="53"/>
        <v>43.655519999999996</v>
      </c>
    </row>
    <row r="3434" spans="1:4" s="5" customFormat="1" x14ac:dyDescent="0.2">
      <c r="A3434" s="191" t="s">
        <v>7763</v>
      </c>
      <c r="B3434" s="192" t="s">
        <v>7764</v>
      </c>
      <c r="C3434" s="47">
        <v>14.48</v>
      </c>
      <c r="D3434" s="265">
        <f t="shared" si="53"/>
        <v>12.78584</v>
      </c>
    </row>
    <row r="3435" spans="1:4" s="5" customFormat="1" x14ac:dyDescent="0.2">
      <c r="A3435" s="191" t="s">
        <v>7765</v>
      </c>
      <c r="B3435" s="192" t="s">
        <v>7766</v>
      </c>
      <c r="C3435" s="47">
        <v>76.94</v>
      </c>
      <c r="D3435" s="265">
        <f t="shared" si="53"/>
        <v>67.938019999999995</v>
      </c>
    </row>
    <row r="3436" spans="1:4" s="5" customFormat="1" x14ac:dyDescent="0.2">
      <c r="A3436" s="191" t="s">
        <v>7767</v>
      </c>
      <c r="B3436" s="192" t="s">
        <v>7768</v>
      </c>
      <c r="C3436" s="47">
        <v>15.11</v>
      </c>
      <c r="D3436" s="265">
        <f t="shared" si="53"/>
        <v>13.342129999999999</v>
      </c>
    </row>
    <row r="3437" spans="1:4" s="5" customFormat="1" x14ac:dyDescent="0.2">
      <c r="A3437" s="191" t="s">
        <v>7769</v>
      </c>
      <c r="B3437" s="192" t="s">
        <v>7770</v>
      </c>
      <c r="C3437" s="47">
        <v>32.909999999999997</v>
      </c>
      <c r="D3437" s="265">
        <f t="shared" si="53"/>
        <v>29.059529999999999</v>
      </c>
    </row>
    <row r="3438" spans="1:4" s="5" customFormat="1" x14ac:dyDescent="0.2">
      <c r="A3438" s="191" t="s">
        <v>7771</v>
      </c>
      <c r="B3438" s="192" t="s">
        <v>7772</v>
      </c>
      <c r="C3438" s="47">
        <v>14.16</v>
      </c>
      <c r="D3438" s="265">
        <f t="shared" si="53"/>
        <v>12.50328</v>
      </c>
    </row>
    <row r="3439" spans="1:4" s="5" customFormat="1" x14ac:dyDescent="0.2">
      <c r="A3439" s="191" t="s">
        <v>7773</v>
      </c>
      <c r="B3439" s="192" t="s">
        <v>7774</v>
      </c>
      <c r="C3439" s="47">
        <v>16.22</v>
      </c>
      <c r="D3439" s="265">
        <f t="shared" si="53"/>
        <v>14.32226</v>
      </c>
    </row>
    <row r="3440" spans="1:4" s="5" customFormat="1" x14ac:dyDescent="0.2">
      <c r="A3440" s="191" t="s">
        <v>7775</v>
      </c>
      <c r="B3440" s="192" t="s">
        <v>7776</v>
      </c>
      <c r="C3440" s="47">
        <v>42.43</v>
      </c>
      <c r="D3440" s="265">
        <f t="shared" si="53"/>
        <v>37.465690000000002</v>
      </c>
    </row>
    <row r="3441" spans="1:4" s="5" customFormat="1" x14ac:dyDescent="0.2">
      <c r="A3441" s="191" t="s">
        <v>7777</v>
      </c>
      <c r="B3441" s="192" t="s">
        <v>7778</v>
      </c>
      <c r="C3441" s="47">
        <v>67.239999999999995</v>
      </c>
      <c r="D3441" s="265">
        <f t="shared" si="53"/>
        <v>59.372919999999993</v>
      </c>
    </row>
    <row r="3442" spans="1:4" s="5" customFormat="1" x14ac:dyDescent="0.2">
      <c r="A3442" s="191" t="s">
        <v>7779</v>
      </c>
      <c r="B3442" s="192" t="s">
        <v>7780</v>
      </c>
      <c r="C3442" s="47">
        <v>29.51</v>
      </c>
      <c r="D3442" s="265">
        <f t="shared" si="53"/>
        <v>26.05733</v>
      </c>
    </row>
    <row r="3443" spans="1:4" s="5" customFormat="1" x14ac:dyDescent="0.2">
      <c r="A3443" s="191" t="s">
        <v>7781</v>
      </c>
      <c r="B3443" s="192" t="s">
        <v>7782</v>
      </c>
      <c r="C3443" s="47">
        <v>58.51</v>
      </c>
      <c r="D3443" s="265">
        <f t="shared" si="53"/>
        <v>51.66433</v>
      </c>
    </row>
    <row r="3444" spans="1:4" s="5" customFormat="1" x14ac:dyDescent="0.2">
      <c r="A3444" s="191" t="s">
        <v>7783</v>
      </c>
      <c r="B3444" s="192" t="s">
        <v>7778</v>
      </c>
      <c r="C3444" s="47">
        <v>82.08</v>
      </c>
      <c r="D3444" s="265">
        <f t="shared" si="53"/>
        <v>72.476640000000003</v>
      </c>
    </row>
    <row r="3445" spans="1:4" s="5" customFormat="1" x14ac:dyDescent="0.2">
      <c r="A3445" s="191" t="s">
        <v>7784</v>
      </c>
      <c r="B3445" s="192" t="s">
        <v>7785</v>
      </c>
      <c r="C3445" s="47">
        <v>154.93</v>
      </c>
      <c r="D3445" s="265">
        <f t="shared" si="53"/>
        <v>136.80319</v>
      </c>
    </row>
    <row r="3446" spans="1:4" s="5" customFormat="1" x14ac:dyDescent="0.2">
      <c r="A3446" s="191" t="s">
        <v>7786</v>
      </c>
      <c r="B3446" s="192" t="s">
        <v>7776</v>
      </c>
      <c r="C3446" s="47">
        <v>40.39</v>
      </c>
      <c r="D3446" s="265">
        <f t="shared" si="53"/>
        <v>35.664369999999998</v>
      </c>
    </row>
    <row r="3447" spans="1:4" s="5" customFormat="1" x14ac:dyDescent="0.2">
      <c r="A3447" s="191" t="s">
        <v>7787</v>
      </c>
      <c r="B3447" s="192" t="s">
        <v>7778</v>
      </c>
      <c r="C3447" s="47">
        <v>69.2</v>
      </c>
      <c r="D3447" s="265">
        <f t="shared" si="53"/>
        <v>61.1036</v>
      </c>
    </row>
    <row r="3448" spans="1:4" s="5" customFormat="1" x14ac:dyDescent="0.2">
      <c r="A3448" s="191" t="s">
        <v>19613</v>
      </c>
      <c r="B3448" s="192" t="s">
        <v>19614</v>
      </c>
      <c r="C3448" s="47">
        <v>8.8699999999999992</v>
      </c>
      <c r="D3448" s="265">
        <f t="shared" si="53"/>
        <v>7.832209999999999</v>
      </c>
    </row>
    <row r="3449" spans="1:4" s="5" customFormat="1" x14ac:dyDescent="0.2">
      <c r="A3449" s="191" t="s">
        <v>7788</v>
      </c>
      <c r="B3449" s="192" t="s">
        <v>7789</v>
      </c>
      <c r="C3449" s="47">
        <v>6.96</v>
      </c>
      <c r="D3449" s="265">
        <f t="shared" si="53"/>
        <v>6.1456799999999996</v>
      </c>
    </row>
    <row r="3450" spans="1:4" s="5" customFormat="1" x14ac:dyDescent="0.2">
      <c r="A3450" s="191" t="s">
        <v>7790</v>
      </c>
      <c r="B3450" s="192" t="s">
        <v>7791</v>
      </c>
      <c r="C3450" s="47">
        <v>0.45</v>
      </c>
      <c r="D3450" s="265">
        <f t="shared" si="53"/>
        <v>0.39735000000000004</v>
      </c>
    </row>
    <row r="3451" spans="1:4" s="5" customFormat="1" x14ac:dyDescent="0.2">
      <c r="A3451" s="191" t="s">
        <v>7792</v>
      </c>
      <c r="B3451" s="192" t="s">
        <v>7699</v>
      </c>
      <c r="C3451" s="47">
        <v>81.12</v>
      </c>
      <c r="D3451" s="265">
        <f t="shared" si="53"/>
        <v>71.628960000000006</v>
      </c>
    </row>
    <row r="3452" spans="1:4" s="5" customFormat="1" x14ac:dyDescent="0.2">
      <c r="A3452" s="191" t="s">
        <v>19615</v>
      </c>
      <c r="B3452" s="192" t="s">
        <v>19616</v>
      </c>
      <c r="C3452" s="47">
        <v>38.26</v>
      </c>
      <c r="D3452" s="265">
        <f t="shared" si="53"/>
        <v>33.783580000000001</v>
      </c>
    </row>
    <row r="3453" spans="1:4" s="5" customFormat="1" x14ac:dyDescent="0.2">
      <c r="A3453" s="191" t="s">
        <v>7793</v>
      </c>
      <c r="B3453" s="192" t="s">
        <v>7794</v>
      </c>
      <c r="C3453" s="47">
        <v>11.42</v>
      </c>
      <c r="D3453" s="265">
        <f t="shared" si="53"/>
        <v>10.08386</v>
      </c>
    </row>
    <row r="3454" spans="1:4" s="5" customFormat="1" x14ac:dyDescent="0.2">
      <c r="A3454" s="191" t="s">
        <v>7795</v>
      </c>
      <c r="B3454" s="192" t="s">
        <v>7796</v>
      </c>
      <c r="C3454" s="47">
        <v>17.41</v>
      </c>
      <c r="D3454" s="265">
        <f t="shared" si="53"/>
        <v>15.37303</v>
      </c>
    </row>
    <row r="3455" spans="1:4" s="5" customFormat="1" x14ac:dyDescent="0.2">
      <c r="A3455" s="191" t="s">
        <v>7797</v>
      </c>
      <c r="B3455" s="192" t="s">
        <v>7798</v>
      </c>
      <c r="C3455" s="47">
        <v>63.95</v>
      </c>
      <c r="D3455" s="265">
        <f t="shared" si="53"/>
        <v>56.467850000000006</v>
      </c>
    </row>
    <row r="3456" spans="1:4" s="5" customFormat="1" x14ac:dyDescent="0.2">
      <c r="A3456" s="191" t="s">
        <v>19617</v>
      </c>
      <c r="B3456" s="192" t="s">
        <v>19618</v>
      </c>
      <c r="C3456" s="47">
        <v>573.27</v>
      </c>
      <c r="D3456" s="265">
        <f t="shared" si="53"/>
        <v>506.19740999999999</v>
      </c>
    </row>
    <row r="3457" spans="1:4" s="5" customFormat="1" x14ac:dyDescent="0.2">
      <c r="A3457" s="191" t="s">
        <v>7799</v>
      </c>
      <c r="B3457" s="192" t="s">
        <v>7800</v>
      </c>
      <c r="C3457" s="47">
        <v>543.21</v>
      </c>
      <c r="D3457" s="265">
        <f t="shared" si="53"/>
        <v>479.65443000000005</v>
      </c>
    </row>
    <row r="3458" spans="1:4" s="5" customFormat="1" x14ac:dyDescent="0.2">
      <c r="A3458" s="191" t="s">
        <v>7801</v>
      </c>
      <c r="B3458" s="192" t="s">
        <v>7802</v>
      </c>
      <c r="C3458" s="47">
        <v>657.69</v>
      </c>
      <c r="D3458" s="265">
        <f t="shared" si="53"/>
        <v>580.74027000000001</v>
      </c>
    </row>
    <row r="3459" spans="1:4" s="5" customFormat="1" x14ac:dyDescent="0.2">
      <c r="A3459" s="191" t="s">
        <v>7803</v>
      </c>
      <c r="B3459" s="192" t="s">
        <v>7804</v>
      </c>
      <c r="C3459" s="47">
        <v>543</v>
      </c>
      <c r="D3459" s="265">
        <f t="shared" si="53"/>
        <v>479.46899999999999</v>
      </c>
    </row>
    <row r="3460" spans="1:4" s="5" customFormat="1" x14ac:dyDescent="0.2">
      <c r="A3460" s="191" t="s">
        <v>7805</v>
      </c>
      <c r="B3460" s="192" t="s">
        <v>7806</v>
      </c>
      <c r="C3460" s="47">
        <v>31.47</v>
      </c>
      <c r="D3460" s="265">
        <f t="shared" si="53"/>
        <v>27.78801</v>
      </c>
    </row>
    <row r="3461" spans="1:4" s="5" customFormat="1" x14ac:dyDescent="0.2">
      <c r="A3461" s="191" t="s">
        <v>1559</v>
      </c>
      <c r="B3461" s="192" t="s">
        <v>19619</v>
      </c>
      <c r="C3461" s="47">
        <v>87.88</v>
      </c>
      <c r="D3461" s="265">
        <f t="shared" si="53"/>
        <v>77.598039999999997</v>
      </c>
    </row>
    <row r="3462" spans="1:4" s="5" customFormat="1" x14ac:dyDescent="0.2">
      <c r="A3462" s="191" t="s">
        <v>7807</v>
      </c>
      <c r="B3462" s="192" t="s">
        <v>7808</v>
      </c>
      <c r="C3462" s="47">
        <v>13.07</v>
      </c>
      <c r="D3462" s="265">
        <f t="shared" si="53"/>
        <v>11.54081</v>
      </c>
    </row>
    <row r="3463" spans="1:4" s="5" customFormat="1" x14ac:dyDescent="0.2">
      <c r="A3463" s="191" t="s">
        <v>7809</v>
      </c>
      <c r="B3463" s="192" t="s">
        <v>7810</v>
      </c>
      <c r="C3463" s="47">
        <v>0.82</v>
      </c>
      <c r="D3463" s="265">
        <f t="shared" si="53"/>
        <v>0.72405999999999993</v>
      </c>
    </row>
    <row r="3464" spans="1:4" s="5" customFormat="1" x14ac:dyDescent="0.2">
      <c r="A3464" s="191" t="s">
        <v>7811</v>
      </c>
      <c r="B3464" s="192" t="s">
        <v>7812</v>
      </c>
      <c r="C3464" s="47">
        <v>1482.75</v>
      </c>
      <c r="D3464" s="265">
        <f t="shared" si="53"/>
        <v>1309.2682500000001</v>
      </c>
    </row>
    <row r="3465" spans="1:4" s="5" customFormat="1" x14ac:dyDescent="0.2">
      <c r="A3465" s="191" t="s">
        <v>7813</v>
      </c>
      <c r="B3465" s="192" t="s">
        <v>7814</v>
      </c>
      <c r="C3465" s="47">
        <v>8.49</v>
      </c>
      <c r="D3465" s="265">
        <f t="shared" ref="D3465:D3528" si="54">C3465*0.883</f>
        <v>7.4966699999999999</v>
      </c>
    </row>
    <row r="3466" spans="1:4" s="5" customFormat="1" x14ac:dyDescent="0.2">
      <c r="A3466" s="191" t="s">
        <v>7815</v>
      </c>
      <c r="B3466" s="192" t="s">
        <v>7816</v>
      </c>
      <c r="C3466" s="47">
        <v>35.549999999999997</v>
      </c>
      <c r="D3466" s="265">
        <f t="shared" si="54"/>
        <v>31.390649999999997</v>
      </c>
    </row>
    <row r="3467" spans="1:4" s="5" customFormat="1" x14ac:dyDescent="0.2">
      <c r="A3467" s="191" t="s">
        <v>7817</v>
      </c>
      <c r="B3467" s="192" t="s">
        <v>7818</v>
      </c>
      <c r="C3467" s="47">
        <v>34.69</v>
      </c>
      <c r="D3467" s="265">
        <f t="shared" si="54"/>
        <v>30.631269999999997</v>
      </c>
    </row>
    <row r="3468" spans="1:4" s="5" customFormat="1" x14ac:dyDescent="0.2">
      <c r="A3468" s="191" t="s">
        <v>7819</v>
      </c>
      <c r="B3468" s="192" t="s">
        <v>7820</v>
      </c>
      <c r="C3468" s="47">
        <v>988.69</v>
      </c>
      <c r="D3468" s="265">
        <f t="shared" si="54"/>
        <v>873.01327000000003</v>
      </c>
    </row>
    <row r="3469" spans="1:4" s="5" customFormat="1" x14ac:dyDescent="0.2">
      <c r="A3469" s="191" t="s">
        <v>7821</v>
      </c>
      <c r="B3469" s="192" t="s">
        <v>7822</v>
      </c>
      <c r="C3469" s="47">
        <v>25.49</v>
      </c>
      <c r="D3469" s="265">
        <f t="shared" si="54"/>
        <v>22.507669999999997</v>
      </c>
    </row>
    <row r="3470" spans="1:4" s="5" customFormat="1" x14ac:dyDescent="0.2">
      <c r="A3470" s="191" t="s">
        <v>7823</v>
      </c>
      <c r="B3470" s="192" t="s">
        <v>7824</v>
      </c>
      <c r="C3470" s="47">
        <v>16.77</v>
      </c>
      <c r="D3470" s="265">
        <f t="shared" si="54"/>
        <v>14.80791</v>
      </c>
    </row>
    <row r="3471" spans="1:4" s="5" customFormat="1" x14ac:dyDescent="0.2">
      <c r="A3471" s="191" t="s">
        <v>7825</v>
      </c>
      <c r="B3471" s="192" t="s">
        <v>7826</v>
      </c>
      <c r="C3471" s="47">
        <v>227.59</v>
      </c>
      <c r="D3471" s="265">
        <f t="shared" si="54"/>
        <v>200.96197000000001</v>
      </c>
    </row>
    <row r="3472" spans="1:4" s="5" customFormat="1" x14ac:dyDescent="0.2">
      <c r="A3472" s="191" t="s">
        <v>19620</v>
      </c>
      <c r="B3472" s="192" t="s">
        <v>19610</v>
      </c>
      <c r="C3472" s="47">
        <v>66.94</v>
      </c>
      <c r="D3472" s="265">
        <f t="shared" si="54"/>
        <v>59.108019999999996</v>
      </c>
    </row>
    <row r="3473" spans="1:4" s="5" customFormat="1" x14ac:dyDescent="0.2">
      <c r="A3473" s="191" t="s">
        <v>19621</v>
      </c>
      <c r="B3473" s="192" t="s">
        <v>19622</v>
      </c>
      <c r="C3473" s="47">
        <v>37.42</v>
      </c>
      <c r="D3473" s="265">
        <f t="shared" si="54"/>
        <v>33.04186</v>
      </c>
    </row>
    <row r="3474" spans="1:4" s="5" customFormat="1" x14ac:dyDescent="0.2">
      <c r="A3474" s="191" t="s">
        <v>7827</v>
      </c>
      <c r="B3474" s="192" t="s">
        <v>7828</v>
      </c>
      <c r="C3474" s="47">
        <v>1085.29</v>
      </c>
      <c r="D3474" s="265">
        <f t="shared" si="54"/>
        <v>958.31106999999997</v>
      </c>
    </row>
    <row r="3475" spans="1:4" s="5" customFormat="1" x14ac:dyDescent="0.2">
      <c r="A3475" s="191" t="s">
        <v>7829</v>
      </c>
      <c r="B3475" s="192" t="s">
        <v>7830</v>
      </c>
      <c r="C3475" s="47">
        <v>21.26</v>
      </c>
      <c r="D3475" s="265">
        <f t="shared" si="54"/>
        <v>18.772580000000001</v>
      </c>
    </row>
    <row r="3476" spans="1:4" s="5" customFormat="1" x14ac:dyDescent="0.2">
      <c r="A3476" s="191" t="s">
        <v>7831</v>
      </c>
      <c r="B3476" s="192" t="s">
        <v>7832</v>
      </c>
      <c r="C3476" s="47">
        <v>63.11</v>
      </c>
      <c r="D3476" s="265">
        <f t="shared" si="54"/>
        <v>55.726129999999998</v>
      </c>
    </row>
    <row r="3477" spans="1:4" s="5" customFormat="1" x14ac:dyDescent="0.2">
      <c r="A3477" s="191" t="s">
        <v>19623</v>
      </c>
      <c r="B3477" s="192" t="s">
        <v>19624</v>
      </c>
      <c r="C3477" s="47">
        <v>36.57</v>
      </c>
      <c r="D3477" s="265">
        <f t="shared" si="54"/>
        <v>32.291310000000003</v>
      </c>
    </row>
    <row r="3478" spans="1:4" s="5" customFormat="1" x14ac:dyDescent="0.2">
      <c r="A3478" s="191" t="s">
        <v>19625</v>
      </c>
      <c r="B3478" s="192" t="s">
        <v>13527</v>
      </c>
      <c r="C3478" s="47">
        <v>132.01</v>
      </c>
      <c r="D3478" s="265">
        <f t="shared" si="54"/>
        <v>116.56482999999999</v>
      </c>
    </row>
    <row r="3479" spans="1:4" s="5" customFormat="1" x14ac:dyDescent="0.2">
      <c r="A3479" s="191" t="s">
        <v>7833</v>
      </c>
      <c r="B3479" s="192" t="s">
        <v>7834</v>
      </c>
      <c r="C3479" s="47">
        <v>124.78</v>
      </c>
      <c r="D3479" s="265">
        <f t="shared" si="54"/>
        <v>110.18074</v>
      </c>
    </row>
    <row r="3480" spans="1:4" s="5" customFormat="1" x14ac:dyDescent="0.2">
      <c r="A3480" s="191" t="s">
        <v>19626</v>
      </c>
      <c r="B3480" s="192" t="s">
        <v>19610</v>
      </c>
      <c r="C3480" s="47">
        <v>37.32</v>
      </c>
      <c r="D3480" s="265">
        <f t="shared" si="54"/>
        <v>32.953560000000003</v>
      </c>
    </row>
    <row r="3481" spans="1:4" s="5" customFormat="1" x14ac:dyDescent="0.2">
      <c r="A3481" s="191" t="s">
        <v>19627</v>
      </c>
      <c r="B3481" s="192" t="s">
        <v>7972</v>
      </c>
      <c r="C3481" s="47">
        <v>108.73</v>
      </c>
      <c r="D3481" s="265">
        <f t="shared" si="54"/>
        <v>96.008589999999998</v>
      </c>
    </row>
    <row r="3482" spans="1:4" s="5" customFormat="1" x14ac:dyDescent="0.2">
      <c r="A3482" s="191" t="s">
        <v>19628</v>
      </c>
      <c r="B3482" s="192" t="s">
        <v>19629</v>
      </c>
      <c r="C3482" s="47">
        <v>17.05</v>
      </c>
      <c r="D3482" s="265">
        <f t="shared" si="54"/>
        <v>15.055150000000001</v>
      </c>
    </row>
    <row r="3483" spans="1:4" s="5" customFormat="1" x14ac:dyDescent="0.2">
      <c r="A3483" s="191" t="s">
        <v>19630</v>
      </c>
      <c r="B3483" s="192" t="s">
        <v>19610</v>
      </c>
      <c r="C3483" s="47">
        <v>37.32</v>
      </c>
      <c r="D3483" s="265">
        <f t="shared" si="54"/>
        <v>32.953560000000003</v>
      </c>
    </row>
    <row r="3484" spans="1:4" s="5" customFormat="1" x14ac:dyDescent="0.2">
      <c r="A3484" s="191" t="s">
        <v>7835</v>
      </c>
      <c r="B3484" s="192" t="s">
        <v>7836</v>
      </c>
      <c r="C3484" s="47">
        <v>7.88</v>
      </c>
      <c r="D3484" s="265">
        <f t="shared" si="54"/>
        <v>6.9580399999999996</v>
      </c>
    </row>
    <row r="3485" spans="1:4" s="5" customFormat="1" x14ac:dyDescent="0.2">
      <c r="A3485" s="191" t="s">
        <v>7837</v>
      </c>
      <c r="B3485" s="192" t="s">
        <v>7838</v>
      </c>
      <c r="C3485" s="47">
        <v>1.4</v>
      </c>
      <c r="D3485" s="265">
        <f t="shared" si="54"/>
        <v>1.2362</v>
      </c>
    </row>
    <row r="3486" spans="1:4" s="5" customFormat="1" x14ac:dyDescent="0.2">
      <c r="A3486" s="191" t="s">
        <v>7839</v>
      </c>
      <c r="B3486" s="192" t="s">
        <v>7840</v>
      </c>
      <c r="C3486" s="47">
        <v>1.1399999999999999</v>
      </c>
      <c r="D3486" s="265">
        <f t="shared" si="54"/>
        <v>1.0066199999999998</v>
      </c>
    </row>
    <row r="3487" spans="1:4" s="5" customFormat="1" x14ac:dyDescent="0.2">
      <c r="A3487" s="191" t="s">
        <v>7841</v>
      </c>
      <c r="B3487" s="192" t="s">
        <v>7842</v>
      </c>
      <c r="C3487" s="47">
        <v>0.45</v>
      </c>
      <c r="D3487" s="265">
        <f t="shared" si="54"/>
        <v>0.39735000000000004</v>
      </c>
    </row>
    <row r="3488" spans="1:4" s="5" customFormat="1" x14ac:dyDescent="0.2">
      <c r="A3488" s="191" t="s">
        <v>7843</v>
      </c>
      <c r="B3488" s="192" t="s">
        <v>7844</v>
      </c>
      <c r="C3488" s="47">
        <v>1.41</v>
      </c>
      <c r="D3488" s="265">
        <f t="shared" si="54"/>
        <v>1.2450299999999999</v>
      </c>
    </row>
    <row r="3489" spans="1:4" s="5" customFormat="1" x14ac:dyDescent="0.2">
      <c r="A3489" s="191" t="s">
        <v>19631</v>
      </c>
      <c r="B3489" s="192" t="s">
        <v>19632</v>
      </c>
      <c r="C3489" s="47">
        <v>2.17</v>
      </c>
      <c r="D3489" s="265">
        <f t="shared" si="54"/>
        <v>1.91611</v>
      </c>
    </row>
    <row r="3490" spans="1:4" s="5" customFormat="1" x14ac:dyDescent="0.2">
      <c r="A3490" s="191" t="s">
        <v>7845</v>
      </c>
      <c r="B3490" s="192" t="s">
        <v>7846</v>
      </c>
      <c r="C3490" s="47">
        <v>3.35</v>
      </c>
      <c r="D3490" s="265">
        <f t="shared" si="54"/>
        <v>2.9580500000000001</v>
      </c>
    </row>
    <row r="3491" spans="1:4" s="5" customFormat="1" x14ac:dyDescent="0.2">
      <c r="A3491" s="191" t="s">
        <v>7847</v>
      </c>
      <c r="B3491" s="192" t="s">
        <v>7848</v>
      </c>
      <c r="C3491" s="47">
        <v>5.66</v>
      </c>
      <c r="D3491" s="265">
        <f t="shared" si="54"/>
        <v>4.9977800000000006</v>
      </c>
    </row>
    <row r="3492" spans="1:4" s="5" customFormat="1" x14ac:dyDescent="0.2">
      <c r="A3492" s="191" t="s">
        <v>19633</v>
      </c>
      <c r="B3492" s="192" t="s">
        <v>19634</v>
      </c>
      <c r="C3492" s="47">
        <v>225.18</v>
      </c>
      <c r="D3492" s="265">
        <f t="shared" si="54"/>
        <v>198.83394000000001</v>
      </c>
    </row>
    <row r="3493" spans="1:4" s="5" customFormat="1" x14ac:dyDescent="0.2">
      <c r="A3493" s="191" t="s">
        <v>7849</v>
      </c>
      <c r="B3493" s="192" t="s">
        <v>7850</v>
      </c>
      <c r="C3493" s="47">
        <v>31.81</v>
      </c>
      <c r="D3493" s="265">
        <f t="shared" si="54"/>
        <v>28.088229999999999</v>
      </c>
    </row>
    <row r="3494" spans="1:4" s="5" customFormat="1" x14ac:dyDescent="0.2">
      <c r="A3494" s="191" t="s">
        <v>7851</v>
      </c>
      <c r="B3494" s="192" t="s">
        <v>7852</v>
      </c>
      <c r="C3494" s="47">
        <v>62.04</v>
      </c>
      <c r="D3494" s="265">
        <f t="shared" si="54"/>
        <v>54.781320000000001</v>
      </c>
    </row>
    <row r="3495" spans="1:4" s="5" customFormat="1" x14ac:dyDescent="0.2">
      <c r="A3495" s="191" t="s">
        <v>19635</v>
      </c>
      <c r="B3495" s="192" t="s">
        <v>19636</v>
      </c>
      <c r="C3495" s="47">
        <v>913.86</v>
      </c>
      <c r="D3495" s="265">
        <f t="shared" si="54"/>
        <v>806.93838000000005</v>
      </c>
    </row>
    <row r="3496" spans="1:4" s="5" customFormat="1" x14ac:dyDescent="0.2">
      <c r="A3496" s="191" t="s">
        <v>7853</v>
      </c>
      <c r="B3496" s="192" t="s">
        <v>7854</v>
      </c>
      <c r="C3496" s="47">
        <v>251.29</v>
      </c>
      <c r="D3496" s="265">
        <f t="shared" si="54"/>
        <v>221.88907</v>
      </c>
    </row>
    <row r="3497" spans="1:4" s="5" customFormat="1" x14ac:dyDescent="0.2">
      <c r="A3497" s="191" t="s">
        <v>7855</v>
      </c>
      <c r="B3497" s="192" t="s">
        <v>7856</v>
      </c>
      <c r="C3497" s="47">
        <v>61.43</v>
      </c>
      <c r="D3497" s="265">
        <f t="shared" si="54"/>
        <v>54.242690000000003</v>
      </c>
    </row>
    <row r="3498" spans="1:4" s="5" customFormat="1" x14ac:dyDescent="0.2">
      <c r="A3498" s="191" t="s">
        <v>7857</v>
      </c>
      <c r="B3498" s="192" t="s">
        <v>7858</v>
      </c>
      <c r="C3498" s="47">
        <v>466.31</v>
      </c>
      <c r="D3498" s="265">
        <f t="shared" si="54"/>
        <v>411.75173000000001</v>
      </c>
    </row>
    <row r="3499" spans="1:4" s="5" customFormat="1" x14ac:dyDescent="0.2">
      <c r="A3499" s="191" t="s">
        <v>7859</v>
      </c>
      <c r="B3499" s="192" t="s">
        <v>7860</v>
      </c>
      <c r="C3499" s="47">
        <v>20.47</v>
      </c>
      <c r="D3499" s="265">
        <f t="shared" si="54"/>
        <v>18.075009999999999</v>
      </c>
    </row>
    <row r="3500" spans="1:4" s="5" customFormat="1" x14ac:dyDescent="0.2">
      <c r="A3500" s="191" t="s">
        <v>19637</v>
      </c>
      <c r="B3500" s="192" t="s">
        <v>19638</v>
      </c>
      <c r="C3500" s="47">
        <v>59.98</v>
      </c>
      <c r="D3500" s="265">
        <f t="shared" si="54"/>
        <v>52.962339999999998</v>
      </c>
    </row>
    <row r="3501" spans="1:4" s="5" customFormat="1" x14ac:dyDescent="0.2">
      <c r="A3501" s="191" t="s">
        <v>7861</v>
      </c>
      <c r="B3501" s="192" t="s">
        <v>7862</v>
      </c>
      <c r="C3501" s="47">
        <v>20.27</v>
      </c>
      <c r="D3501" s="265">
        <f t="shared" si="54"/>
        <v>17.898409999999998</v>
      </c>
    </row>
    <row r="3502" spans="1:4" s="5" customFormat="1" x14ac:dyDescent="0.2">
      <c r="A3502" s="191" t="s">
        <v>7863</v>
      </c>
      <c r="B3502" s="192" t="s">
        <v>7864</v>
      </c>
      <c r="C3502" s="47">
        <v>3.38</v>
      </c>
      <c r="D3502" s="265">
        <f t="shared" si="54"/>
        <v>2.98454</v>
      </c>
    </row>
    <row r="3503" spans="1:4" s="5" customFormat="1" x14ac:dyDescent="0.2">
      <c r="A3503" s="191" t="s">
        <v>7865</v>
      </c>
      <c r="B3503" s="192" t="s">
        <v>7866</v>
      </c>
      <c r="C3503" s="47">
        <v>13.9</v>
      </c>
      <c r="D3503" s="265">
        <f t="shared" si="54"/>
        <v>12.2737</v>
      </c>
    </row>
    <row r="3504" spans="1:4" s="5" customFormat="1" x14ac:dyDescent="0.2">
      <c r="A3504" s="191" t="s">
        <v>7867</v>
      </c>
      <c r="B3504" s="192" t="s">
        <v>7868</v>
      </c>
      <c r="C3504" s="47">
        <v>9.1</v>
      </c>
      <c r="D3504" s="265">
        <f t="shared" si="54"/>
        <v>8.0352999999999994</v>
      </c>
    </row>
    <row r="3505" spans="1:4" s="5" customFormat="1" x14ac:dyDescent="0.2">
      <c r="A3505" s="191" t="s">
        <v>19639</v>
      </c>
      <c r="B3505" s="192" t="s">
        <v>19640</v>
      </c>
      <c r="C3505" s="47">
        <v>62.85</v>
      </c>
      <c r="D3505" s="265">
        <f t="shared" si="54"/>
        <v>55.496549999999999</v>
      </c>
    </row>
    <row r="3506" spans="1:4" s="5" customFormat="1" x14ac:dyDescent="0.2">
      <c r="A3506" s="191" t="s">
        <v>7869</v>
      </c>
      <c r="B3506" s="192" t="s">
        <v>7870</v>
      </c>
      <c r="C3506" s="47">
        <v>179.78</v>
      </c>
      <c r="D3506" s="265">
        <f t="shared" si="54"/>
        <v>158.74574000000001</v>
      </c>
    </row>
    <row r="3507" spans="1:4" s="5" customFormat="1" x14ac:dyDescent="0.2">
      <c r="A3507" s="191" t="s">
        <v>7871</v>
      </c>
      <c r="B3507" s="192" t="s">
        <v>7872</v>
      </c>
      <c r="C3507" s="47">
        <v>30.11</v>
      </c>
      <c r="D3507" s="265">
        <f t="shared" si="54"/>
        <v>26.587129999999998</v>
      </c>
    </row>
    <row r="3508" spans="1:4" s="5" customFormat="1" x14ac:dyDescent="0.2">
      <c r="A3508" s="191" t="s">
        <v>19641</v>
      </c>
      <c r="B3508" s="192" t="s">
        <v>19642</v>
      </c>
      <c r="C3508" s="47">
        <v>10.48</v>
      </c>
      <c r="D3508" s="265">
        <f t="shared" si="54"/>
        <v>9.2538400000000003</v>
      </c>
    </row>
    <row r="3509" spans="1:4" s="5" customFormat="1" x14ac:dyDescent="0.2">
      <c r="A3509" s="191" t="s">
        <v>19643</v>
      </c>
      <c r="B3509" s="192" t="s">
        <v>9318</v>
      </c>
      <c r="C3509" s="47">
        <v>119.22</v>
      </c>
      <c r="D3509" s="265">
        <f t="shared" si="54"/>
        <v>105.27126</v>
      </c>
    </row>
    <row r="3510" spans="1:4" s="5" customFormat="1" x14ac:dyDescent="0.2">
      <c r="A3510" s="191" t="s">
        <v>7873</v>
      </c>
      <c r="B3510" s="192" t="s">
        <v>7874</v>
      </c>
      <c r="C3510" s="47">
        <v>3.87</v>
      </c>
      <c r="D3510" s="265">
        <f t="shared" si="54"/>
        <v>3.4172100000000003</v>
      </c>
    </row>
    <row r="3511" spans="1:4" s="5" customFormat="1" x14ac:dyDescent="0.2">
      <c r="A3511" s="191" t="s">
        <v>7875</v>
      </c>
      <c r="B3511" s="192" t="s">
        <v>7876</v>
      </c>
      <c r="C3511" s="47">
        <v>31.35</v>
      </c>
      <c r="D3511" s="265">
        <f t="shared" si="54"/>
        <v>27.68205</v>
      </c>
    </row>
    <row r="3512" spans="1:4" s="5" customFormat="1" x14ac:dyDescent="0.2">
      <c r="A3512" s="191" t="s">
        <v>19644</v>
      </c>
      <c r="B3512" s="192" t="s">
        <v>19645</v>
      </c>
      <c r="C3512" s="47">
        <v>149.16999999999999</v>
      </c>
      <c r="D3512" s="265">
        <f t="shared" si="54"/>
        <v>131.71710999999999</v>
      </c>
    </row>
    <row r="3513" spans="1:4" s="5" customFormat="1" x14ac:dyDescent="0.2">
      <c r="A3513" s="191" t="s">
        <v>19646</v>
      </c>
      <c r="B3513" s="192" t="s">
        <v>19647</v>
      </c>
      <c r="C3513" s="47">
        <v>413.59</v>
      </c>
      <c r="D3513" s="265">
        <f t="shared" si="54"/>
        <v>365.19997000000001</v>
      </c>
    </row>
    <row r="3514" spans="1:4" s="5" customFormat="1" x14ac:dyDescent="0.2">
      <c r="A3514" s="191" t="s">
        <v>7877</v>
      </c>
      <c r="B3514" s="192" t="s">
        <v>7878</v>
      </c>
      <c r="C3514" s="47">
        <v>32.96</v>
      </c>
      <c r="D3514" s="265">
        <f t="shared" si="54"/>
        <v>29.103680000000001</v>
      </c>
    </row>
    <row r="3515" spans="1:4" s="5" customFormat="1" x14ac:dyDescent="0.2">
      <c r="A3515" s="191" t="s">
        <v>7879</v>
      </c>
      <c r="B3515" s="192" t="s">
        <v>7880</v>
      </c>
      <c r="C3515" s="47">
        <v>2.06</v>
      </c>
      <c r="D3515" s="265">
        <f t="shared" si="54"/>
        <v>1.81898</v>
      </c>
    </row>
    <row r="3516" spans="1:4" s="5" customFormat="1" x14ac:dyDescent="0.2">
      <c r="A3516" s="191" t="s">
        <v>7881</v>
      </c>
      <c r="B3516" s="192" t="s">
        <v>7882</v>
      </c>
      <c r="C3516" s="47">
        <v>31.47</v>
      </c>
      <c r="D3516" s="265">
        <f t="shared" si="54"/>
        <v>27.78801</v>
      </c>
    </row>
    <row r="3517" spans="1:4" s="5" customFormat="1" x14ac:dyDescent="0.2">
      <c r="A3517" s="191" t="s">
        <v>7883</v>
      </c>
      <c r="B3517" s="192" t="s">
        <v>7884</v>
      </c>
      <c r="C3517" s="47">
        <v>129.77000000000001</v>
      </c>
      <c r="D3517" s="265">
        <f t="shared" si="54"/>
        <v>114.58691</v>
      </c>
    </row>
    <row r="3518" spans="1:4" s="5" customFormat="1" x14ac:dyDescent="0.2">
      <c r="A3518" s="191" t="s">
        <v>7885</v>
      </c>
      <c r="B3518" s="192" t="s">
        <v>7886</v>
      </c>
      <c r="C3518" s="47">
        <v>312.23</v>
      </c>
      <c r="D3518" s="265">
        <f t="shared" si="54"/>
        <v>275.69909000000001</v>
      </c>
    </row>
    <row r="3519" spans="1:4" s="5" customFormat="1" x14ac:dyDescent="0.2">
      <c r="A3519" s="191" t="s">
        <v>7887</v>
      </c>
      <c r="B3519" s="192" t="s">
        <v>7888</v>
      </c>
      <c r="C3519" s="47">
        <v>58.91</v>
      </c>
      <c r="D3519" s="265">
        <f t="shared" si="54"/>
        <v>52.017530000000001</v>
      </c>
    </row>
    <row r="3520" spans="1:4" s="5" customFormat="1" x14ac:dyDescent="0.2">
      <c r="A3520" s="191" t="s">
        <v>7889</v>
      </c>
      <c r="B3520" s="192" t="s">
        <v>7890</v>
      </c>
      <c r="C3520" s="47">
        <v>48.51</v>
      </c>
      <c r="D3520" s="265">
        <f t="shared" si="54"/>
        <v>42.834330000000001</v>
      </c>
    </row>
    <row r="3521" spans="1:4" s="5" customFormat="1" x14ac:dyDescent="0.2">
      <c r="A3521" s="191" t="s">
        <v>7891</v>
      </c>
      <c r="B3521" s="192" t="s">
        <v>7892</v>
      </c>
      <c r="C3521" s="47">
        <v>9.2799999999999994</v>
      </c>
      <c r="D3521" s="265">
        <f t="shared" si="54"/>
        <v>8.1942399999999989</v>
      </c>
    </row>
    <row r="3522" spans="1:4" s="5" customFormat="1" x14ac:dyDescent="0.2">
      <c r="A3522" s="191" t="s">
        <v>7893</v>
      </c>
      <c r="B3522" s="192" t="s">
        <v>4533</v>
      </c>
      <c r="C3522" s="47">
        <v>44.09</v>
      </c>
      <c r="D3522" s="265">
        <f t="shared" si="54"/>
        <v>38.931470000000004</v>
      </c>
    </row>
    <row r="3523" spans="1:4" s="5" customFormat="1" x14ac:dyDescent="0.2">
      <c r="A3523" s="191" t="s">
        <v>7894</v>
      </c>
      <c r="B3523" s="192" t="s">
        <v>7870</v>
      </c>
      <c r="C3523" s="47">
        <v>259.01</v>
      </c>
      <c r="D3523" s="265">
        <f t="shared" si="54"/>
        <v>228.70582999999999</v>
      </c>
    </row>
    <row r="3524" spans="1:4" s="5" customFormat="1" x14ac:dyDescent="0.2">
      <c r="A3524" s="191" t="s">
        <v>7895</v>
      </c>
      <c r="B3524" s="192" t="s">
        <v>7896</v>
      </c>
      <c r="C3524" s="47">
        <v>47.44</v>
      </c>
      <c r="D3524" s="265">
        <f t="shared" si="54"/>
        <v>41.889519999999997</v>
      </c>
    </row>
    <row r="3525" spans="1:4" s="5" customFormat="1" x14ac:dyDescent="0.2">
      <c r="A3525" s="191" t="s">
        <v>19648</v>
      </c>
      <c r="B3525" s="192" t="s">
        <v>19649</v>
      </c>
      <c r="C3525" s="47">
        <v>21.36</v>
      </c>
      <c r="D3525" s="265">
        <f t="shared" si="54"/>
        <v>18.860879999999998</v>
      </c>
    </row>
    <row r="3526" spans="1:4" s="5" customFormat="1" x14ac:dyDescent="0.2">
      <c r="A3526" s="191" t="s">
        <v>19650</v>
      </c>
      <c r="B3526" s="192" t="s">
        <v>19651</v>
      </c>
      <c r="C3526" s="47">
        <v>27.41</v>
      </c>
      <c r="D3526" s="265">
        <f t="shared" si="54"/>
        <v>24.203030000000002</v>
      </c>
    </row>
    <row r="3527" spans="1:4" s="5" customFormat="1" x14ac:dyDescent="0.2">
      <c r="A3527" s="191" t="s">
        <v>7897</v>
      </c>
      <c r="B3527" s="192" t="s">
        <v>7898</v>
      </c>
      <c r="C3527" s="47">
        <v>43.48</v>
      </c>
      <c r="D3527" s="265">
        <f t="shared" si="54"/>
        <v>38.39284</v>
      </c>
    </row>
    <row r="3528" spans="1:4" s="5" customFormat="1" x14ac:dyDescent="0.2">
      <c r="A3528" s="191" t="s">
        <v>7899</v>
      </c>
      <c r="B3528" s="192" t="s">
        <v>7900</v>
      </c>
      <c r="C3528" s="47">
        <v>7.13</v>
      </c>
      <c r="D3528" s="265">
        <f t="shared" si="54"/>
        <v>6.2957900000000002</v>
      </c>
    </row>
    <row r="3529" spans="1:4" s="5" customFormat="1" x14ac:dyDescent="0.2">
      <c r="A3529" s="191" t="s">
        <v>19652</v>
      </c>
      <c r="B3529" s="192" t="s">
        <v>13671</v>
      </c>
      <c r="C3529" s="47">
        <v>44.09</v>
      </c>
      <c r="D3529" s="265">
        <f t="shared" ref="D3529:D3592" si="55">C3529*0.883</f>
        <v>38.931470000000004</v>
      </c>
    </row>
    <row r="3530" spans="1:4" s="5" customFormat="1" x14ac:dyDescent="0.2">
      <c r="A3530" s="191" t="s">
        <v>7901</v>
      </c>
      <c r="B3530" s="192" t="s">
        <v>7902</v>
      </c>
      <c r="C3530" s="47">
        <v>64.400000000000006</v>
      </c>
      <c r="D3530" s="265">
        <f t="shared" si="55"/>
        <v>56.865200000000009</v>
      </c>
    </row>
    <row r="3531" spans="1:4" s="5" customFormat="1" x14ac:dyDescent="0.2">
      <c r="A3531" s="191" t="s">
        <v>7903</v>
      </c>
      <c r="B3531" s="192" t="s">
        <v>7904</v>
      </c>
      <c r="C3531" s="47">
        <v>18.190000000000001</v>
      </c>
      <c r="D3531" s="265">
        <f t="shared" si="55"/>
        <v>16.061770000000003</v>
      </c>
    </row>
    <row r="3532" spans="1:4" s="5" customFormat="1" x14ac:dyDescent="0.2">
      <c r="A3532" s="191" t="s">
        <v>19653</v>
      </c>
      <c r="B3532" s="192" t="s">
        <v>19654</v>
      </c>
      <c r="C3532" s="47">
        <v>232.24</v>
      </c>
      <c r="D3532" s="265">
        <f t="shared" si="55"/>
        <v>205.06792000000002</v>
      </c>
    </row>
    <row r="3533" spans="1:4" s="5" customFormat="1" x14ac:dyDescent="0.2">
      <c r="A3533" s="191" t="s">
        <v>19655</v>
      </c>
      <c r="B3533" s="192" t="s">
        <v>11171</v>
      </c>
      <c r="C3533" s="47">
        <v>5.81</v>
      </c>
      <c r="D3533" s="265">
        <f t="shared" si="55"/>
        <v>5.1302300000000001</v>
      </c>
    </row>
    <row r="3534" spans="1:4" s="5" customFormat="1" x14ac:dyDescent="0.2">
      <c r="A3534" s="191" t="s">
        <v>7905</v>
      </c>
      <c r="B3534" s="192" t="s">
        <v>7906</v>
      </c>
      <c r="C3534" s="47">
        <v>133.94999999999999</v>
      </c>
      <c r="D3534" s="265">
        <f t="shared" si="55"/>
        <v>118.27784999999999</v>
      </c>
    </row>
    <row r="3535" spans="1:4" s="5" customFormat="1" x14ac:dyDescent="0.2">
      <c r="A3535" s="191" t="s">
        <v>7907</v>
      </c>
      <c r="B3535" s="192" t="s">
        <v>7908</v>
      </c>
      <c r="C3535" s="47">
        <v>102.73</v>
      </c>
      <c r="D3535" s="265">
        <f t="shared" si="55"/>
        <v>90.71059000000001</v>
      </c>
    </row>
    <row r="3536" spans="1:4" s="5" customFormat="1" x14ac:dyDescent="0.2">
      <c r="A3536" s="191" t="s">
        <v>7909</v>
      </c>
      <c r="B3536" s="192" t="s">
        <v>7910</v>
      </c>
      <c r="C3536" s="47">
        <v>102.49</v>
      </c>
      <c r="D3536" s="265">
        <f t="shared" si="55"/>
        <v>90.49866999999999</v>
      </c>
    </row>
    <row r="3537" spans="1:4" s="5" customFormat="1" x14ac:dyDescent="0.2">
      <c r="A3537" s="191" t="s">
        <v>7911</v>
      </c>
      <c r="B3537" s="192" t="s">
        <v>7912</v>
      </c>
      <c r="C3537" s="47">
        <v>7.56</v>
      </c>
      <c r="D3537" s="265">
        <f t="shared" si="55"/>
        <v>6.6754799999999994</v>
      </c>
    </row>
    <row r="3538" spans="1:4" s="5" customFormat="1" x14ac:dyDescent="0.2">
      <c r="A3538" s="191" t="s">
        <v>7913</v>
      </c>
      <c r="B3538" s="192" t="s">
        <v>7914</v>
      </c>
      <c r="C3538" s="47">
        <v>50.65</v>
      </c>
      <c r="D3538" s="265">
        <f t="shared" si="55"/>
        <v>44.723950000000002</v>
      </c>
    </row>
    <row r="3539" spans="1:4" s="5" customFormat="1" x14ac:dyDescent="0.2">
      <c r="A3539" s="191" t="s">
        <v>7915</v>
      </c>
      <c r="B3539" s="192" t="s">
        <v>7916</v>
      </c>
      <c r="C3539" s="47">
        <v>3.67</v>
      </c>
      <c r="D3539" s="265">
        <f t="shared" si="55"/>
        <v>3.2406099999999998</v>
      </c>
    </row>
    <row r="3540" spans="1:4" s="5" customFormat="1" x14ac:dyDescent="0.2">
      <c r="A3540" s="191" t="s">
        <v>7917</v>
      </c>
      <c r="B3540" s="192" t="s">
        <v>7918</v>
      </c>
      <c r="C3540" s="47">
        <v>0.67</v>
      </c>
      <c r="D3540" s="265">
        <f t="shared" si="55"/>
        <v>0.59161000000000008</v>
      </c>
    </row>
    <row r="3541" spans="1:4" s="5" customFormat="1" x14ac:dyDescent="0.2">
      <c r="A3541" s="191" t="s">
        <v>19656</v>
      </c>
      <c r="B3541" s="192" t="s">
        <v>7972</v>
      </c>
      <c r="C3541" s="47">
        <v>196.91</v>
      </c>
      <c r="D3541" s="265">
        <f t="shared" si="55"/>
        <v>173.87153000000001</v>
      </c>
    </row>
    <row r="3542" spans="1:4" s="5" customFormat="1" x14ac:dyDescent="0.2">
      <c r="A3542" s="191" t="s">
        <v>19657</v>
      </c>
      <c r="B3542" s="192" t="s">
        <v>19658</v>
      </c>
      <c r="C3542" s="47">
        <v>87</v>
      </c>
      <c r="D3542" s="265">
        <f t="shared" si="55"/>
        <v>76.820999999999998</v>
      </c>
    </row>
    <row r="3543" spans="1:4" s="5" customFormat="1" x14ac:dyDescent="0.2">
      <c r="A3543" s="191" t="s">
        <v>7919</v>
      </c>
      <c r="B3543" s="192" t="s">
        <v>7920</v>
      </c>
      <c r="C3543" s="47">
        <v>6.12</v>
      </c>
      <c r="D3543" s="265">
        <f t="shared" si="55"/>
        <v>5.4039600000000005</v>
      </c>
    </row>
    <row r="3544" spans="1:4" s="5" customFormat="1" x14ac:dyDescent="0.2">
      <c r="A3544" s="191" t="s">
        <v>19659</v>
      </c>
      <c r="B3544" s="192" t="s">
        <v>19660</v>
      </c>
      <c r="C3544" s="47">
        <v>10.3</v>
      </c>
      <c r="D3544" s="265">
        <f t="shared" si="55"/>
        <v>9.0949000000000009</v>
      </c>
    </row>
    <row r="3545" spans="1:4" s="5" customFormat="1" x14ac:dyDescent="0.2">
      <c r="A3545" s="191" t="s">
        <v>19661</v>
      </c>
      <c r="B3545" s="192" t="s">
        <v>19662</v>
      </c>
      <c r="C3545" s="47">
        <v>11.23</v>
      </c>
      <c r="D3545" s="265">
        <f t="shared" si="55"/>
        <v>9.9160900000000005</v>
      </c>
    </row>
    <row r="3546" spans="1:4" s="5" customFormat="1" x14ac:dyDescent="0.2">
      <c r="A3546" s="191" t="s">
        <v>7921</v>
      </c>
      <c r="B3546" s="192" t="s">
        <v>7922</v>
      </c>
      <c r="C3546" s="47">
        <v>15.69</v>
      </c>
      <c r="D3546" s="265">
        <f t="shared" si="55"/>
        <v>13.85427</v>
      </c>
    </row>
    <row r="3547" spans="1:4" s="5" customFormat="1" x14ac:dyDescent="0.2">
      <c r="A3547" s="191" t="s">
        <v>7923</v>
      </c>
      <c r="B3547" s="192" t="s">
        <v>7924</v>
      </c>
      <c r="C3547" s="47">
        <v>60.65</v>
      </c>
      <c r="D3547" s="265">
        <f t="shared" si="55"/>
        <v>53.55395</v>
      </c>
    </row>
    <row r="3548" spans="1:4" s="5" customFormat="1" x14ac:dyDescent="0.2">
      <c r="A3548" s="191" t="s">
        <v>7925</v>
      </c>
      <c r="B3548" s="192" t="s">
        <v>7926</v>
      </c>
      <c r="C3548" s="47">
        <v>165.78</v>
      </c>
      <c r="D3548" s="265">
        <f t="shared" si="55"/>
        <v>146.38373999999999</v>
      </c>
    </row>
    <row r="3549" spans="1:4" s="5" customFormat="1" x14ac:dyDescent="0.2">
      <c r="A3549" s="191" t="s">
        <v>19663</v>
      </c>
      <c r="B3549" s="192" t="s">
        <v>19610</v>
      </c>
      <c r="C3549" s="47">
        <v>112.6</v>
      </c>
      <c r="D3549" s="265">
        <f t="shared" si="55"/>
        <v>99.425799999999995</v>
      </c>
    </row>
    <row r="3550" spans="1:4" s="5" customFormat="1" x14ac:dyDescent="0.2">
      <c r="A3550" s="191" t="s">
        <v>19664</v>
      </c>
      <c r="B3550" s="192" t="s">
        <v>19610</v>
      </c>
      <c r="C3550" s="47">
        <v>119.14</v>
      </c>
      <c r="D3550" s="265">
        <f t="shared" si="55"/>
        <v>105.20062</v>
      </c>
    </row>
    <row r="3551" spans="1:4" s="5" customFormat="1" x14ac:dyDescent="0.2">
      <c r="A3551" s="191" t="s">
        <v>19665</v>
      </c>
      <c r="B3551" s="192" t="s">
        <v>19666</v>
      </c>
      <c r="C3551" s="47">
        <v>149.97</v>
      </c>
      <c r="D3551" s="265">
        <f t="shared" si="55"/>
        <v>132.42350999999999</v>
      </c>
    </row>
    <row r="3552" spans="1:4" s="5" customFormat="1" x14ac:dyDescent="0.2">
      <c r="A3552" s="191" t="s">
        <v>7927</v>
      </c>
      <c r="B3552" s="192" t="s">
        <v>7928</v>
      </c>
      <c r="C3552" s="47">
        <v>680.28</v>
      </c>
      <c r="D3552" s="265">
        <f t="shared" si="55"/>
        <v>600.68723999999997</v>
      </c>
    </row>
    <row r="3553" spans="1:4" s="5" customFormat="1" x14ac:dyDescent="0.2">
      <c r="A3553" s="191" t="s">
        <v>7929</v>
      </c>
      <c r="B3553" s="192" t="s">
        <v>7930</v>
      </c>
      <c r="C3553" s="47">
        <v>47.39</v>
      </c>
      <c r="D3553" s="265">
        <f t="shared" si="55"/>
        <v>41.845370000000003</v>
      </c>
    </row>
    <row r="3554" spans="1:4" s="5" customFormat="1" x14ac:dyDescent="0.2">
      <c r="A3554" s="191" t="s">
        <v>7931</v>
      </c>
      <c r="B3554" s="192" t="s">
        <v>7932</v>
      </c>
      <c r="C3554" s="47">
        <v>176.57</v>
      </c>
      <c r="D3554" s="265">
        <f t="shared" si="55"/>
        <v>155.91130999999999</v>
      </c>
    </row>
    <row r="3555" spans="1:4" s="5" customFormat="1" x14ac:dyDescent="0.2">
      <c r="A3555" s="191" t="s">
        <v>7933</v>
      </c>
      <c r="B3555" s="192" t="s">
        <v>7934</v>
      </c>
      <c r="C3555" s="47">
        <v>97.13</v>
      </c>
      <c r="D3555" s="265">
        <f t="shared" si="55"/>
        <v>85.765789999999996</v>
      </c>
    </row>
    <row r="3556" spans="1:4" s="5" customFormat="1" x14ac:dyDescent="0.2">
      <c r="A3556" s="191" t="s">
        <v>7935</v>
      </c>
      <c r="B3556" s="192" t="s">
        <v>7936</v>
      </c>
      <c r="C3556" s="47">
        <v>106.02</v>
      </c>
      <c r="D3556" s="265">
        <f t="shared" si="55"/>
        <v>93.615659999999991</v>
      </c>
    </row>
    <row r="3557" spans="1:4" s="5" customFormat="1" x14ac:dyDescent="0.2">
      <c r="A3557" s="191" t="s">
        <v>7937</v>
      </c>
      <c r="B3557" s="192" t="s">
        <v>7938</v>
      </c>
      <c r="C3557" s="47">
        <v>52.08</v>
      </c>
      <c r="D3557" s="265">
        <f t="shared" si="55"/>
        <v>45.986640000000001</v>
      </c>
    </row>
    <row r="3558" spans="1:4" s="5" customFormat="1" x14ac:dyDescent="0.2">
      <c r="A3558" s="191" t="s">
        <v>7939</v>
      </c>
      <c r="B3558" s="192" t="s">
        <v>7699</v>
      </c>
      <c r="C3558" s="47">
        <v>62.63</v>
      </c>
      <c r="D3558" s="265">
        <f t="shared" si="55"/>
        <v>55.302289999999999</v>
      </c>
    </row>
    <row r="3559" spans="1:4" s="5" customFormat="1" x14ac:dyDescent="0.2">
      <c r="A3559" s="191" t="s">
        <v>7940</v>
      </c>
      <c r="B3559" s="192" t="s">
        <v>7941</v>
      </c>
      <c r="C3559" s="47">
        <v>54.6</v>
      </c>
      <c r="D3559" s="265">
        <f t="shared" si="55"/>
        <v>48.211800000000004</v>
      </c>
    </row>
    <row r="3560" spans="1:4" s="5" customFormat="1" x14ac:dyDescent="0.2">
      <c r="A3560" s="191" t="s">
        <v>7942</v>
      </c>
      <c r="B3560" s="192" t="s">
        <v>7943</v>
      </c>
      <c r="C3560" s="47">
        <v>85.25</v>
      </c>
      <c r="D3560" s="265">
        <f t="shared" si="55"/>
        <v>75.275750000000002</v>
      </c>
    </row>
    <row r="3561" spans="1:4" s="5" customFormat="1" x14ac:dyDescent="0.2">
      <c r="A3561" s="191" t="s">
        <v>7944</v>
      </c>
      <c r="B3561" s="192" t="s">
        <v>7945</v>
      </c>
      <c r="C3561" s="47">
        <v>59.08</v>
      </c>
      <c r="D3561" s="265">
        <f t="shared" si="55"/>
        <v>52.167639999999999</v>
      </c>
    </row>
    <row r="3562" spans="1:4" s="5" customFormat="1" x14ac:dyDescent="0.2">
      <c r="A3562" s="191" t="s">
        <v>7946</v>
      </c>
      <c r="B3562" s="192" t="s">
        <v>7947</v>
      </c>
      <c r="C3562" s="47">
        <v>41.64</v>
      </c>
      <c r="D3562" s="265">
        <f t="shared" si="55"/>
        <v>36.768120000000003</v>
      </c>
    </row>
    <row r="3563" spans="1:4" s="5" customFormat="1" x14ac:dyDescent="0.2">
      <c r="A3563" s="191" t="s">
        <v>7948</v>
      </c>
      <c r="B3563" s="192" t="s">
        <v>7949</v>
      </c>
      <c r="C3563" s="47">
        <v>20.69</v>
      </c>
      <c r="D3563" s="265">
        <f t="shared" si="55"/>
        <v>18.269270000000002</v>
      </c>
    </row>
    <row r="3564" spans="1:4" s="5" customFormat="1" x14ac:dyDescent="0.2">
      <c r="A3564" s="191" t="s">
        <v>7950</v>
      </c>
      <c r="B3564" s="192" t="s">
        <v>7951</v>
      </c>
      <c r="C3564" s="47">
        <v>71.98</v>
      </c>
      <c r="D3564" s="265">
        <f t="shared" si="55"/>
        <v>63.558340000000001</v>
      </c>
    </row>
    <row r="3565" spans="1:4" s="5" customFormat="1" x14ac:dyDescent="0.2">
      <c r="A3565" s="191" t="s">
        <v>7952</v>
      </c>
      <c r="B3565" s="192" t="s">
        <v>7953</v>
      </c>
      <c r="C3565" s="47">
        <v>32.96</v>
      </c>
      <c r="D3565" s="265">
        <f t="shared" si="55"/>
        <v>29.103680000000001</v>
      </c>
    </row>
    <row r="3566" spans="1:4" s="5" customFormat="1" x14ac:dyDescent="0.2">
      <c r="A3566" s="191" t="s">
        <v>7954</v>
      </c>
      <c r="B3566" s="192" t="s">
        <v>7699</v>
      </c>
      <c r="C3566" s="47">
        <v>52.03</v>
      </c>
      <c r="D3566" s="265">
        <f t="shared" si="55"/>
        <v>45.942489999999999</v>
      </c>
    </row>
    <row r="3567" spans="1:4" s="5" customFormat="1" x14ac:dyDescent="0.2">
      <c r="A3567" s="191" t="s">
        <v>19667</v>
      </c>
      <c r="B3567" s="192" t="s">
        <v>7953</v>
      </c>
      <c r="C3567" s="47">
        <v>59.47</v>
      </c>
      <c r="D3567" s="265">
        <f t="shared" si="55"/>
        <v>52.512009999999997</v>
      </c>
    </row>
    <row r="3568" spans="1:4" s="5" customFormat="1" x14ac:dyDescent="0.2">
      <c r="A3568" s="191" t="s">
        <v>7955</v>
      </c>
      <c r="B3568" s="192" t="s">
        <v>7956</v>
      </c>
      <c r="C3568" s="47">
        <v>192.72</v>
      </c>
      <c r="D3568" s="265">
        <f t="shared" si="55"/>
        <v>170.17176000000001</v>
      </c>
    </row>
    <row r="3569" spans="1:4" s="5" customFormat="1" x14ac:dyDescent="0.2">
      <c r="A3569" s="191" t="s">
        <v>7957</v>
      </c>
      <c r="B3569" s="192" t="s">
        <v>7958</v>
      </c>
      <c r="C3569" s="47">
        <v>62.63</v>
      </c>
      <c r="D3569" s="265">
        <f t="shared" si="55"/>
        <v>55.302289999999999</v>
      </c>
    </row>
    <row r="3570" spans="1:4" s="5" customFormat="1" x14ac:dyDescent="0.2">
      <c r="A3570" s="191" t="s">
        <v>7959</v>
      </c>
      <c r="B3570" s="192" t="s">
        <v>7960</v>
      </c>
      <c r="C3570" s="47">
        <v>41.79</v>
      </c>
      <c r="D3570" s="265">
        <f t="shared" si="55"/>
        <v>36.900570000000002</v>
      </c>
    </row>
    <row r="3571" spans="1:4" s="5" customFormat="1" x14ac:dyDescent="0.2">
      <c r="A3571" s="191" t="s">
        <v>7961</v>
      </c>
      <c r="B3571" s="192" t="s">
        <v>7962</v>
      </c>
      <c r="C3571" s="47">
        <v>19.010000000000002</v>
      </c>
      <c r="D3571" s="265">
        <f t="shared" si="55"/>
        <v>16.785830000000001</v>
      </c>
    </row>
    <row r="3572" spans="1:4" s="5" customFormat="1" x14ac:dyDescent="0.2">
      <c r="A3572" s="191" t="s">
        <v>7963</v>
      </c>
      <c r="B3572" s="192" t="s">
        <v>7964</v>
      </c>
      <c r="C3572" s="47">
        <v>790.08</v>
      </c>
      <c r="D3572" s="265">
        <f t="shared" si="55"/>
        <v>697.64064000000008</v>
      </c>
    </row>
    <row r="3573" spans="1:4" s="5" customFormat="1" x14ac:dyDescent="0.2">
      <c r="A3573" s="191" t="s">
        <v>7965</v>
      </c>
      <c r="B3573" s="192" t="s">
        <v>7966</v>
      </c>
      <c r="C3573" s="47">
        <v>17.850000000000001</v>
      </c>
      <c r="D3573" s="265">
        <f t="shared" si="55"/>
        <v>15.761550000000002</v>
      </c>
    </row>
    <row r="3574" spans="1:4" s="5" customFormat="1" x14ac:dyDescent="0.2">
      <c r="A3574" s="191" t="s">
        <v>19668</v>
      </c>
      <c r="B3574" s="192" t="s">
        <v>19669</v>
      </c>
      <c r="C3574" s="47">
        <v>128</v>
      </c>
      <c r="D3574" s="265">
        <f t="shared" si="55"/>
        <v>113.024</v>
      </c>
    </row>
    <row r="3575" spans="1:4" s="5" customFormat="1" x14ac:dyDescent="0.2">
      <c r="A3575" s="191" t="s">
        <v>7967</v>
      </c>
      <c r="B3575" s="192" t="s">
        <v>7968</v>
      </c>
      <c r="C3575" s="47">
        <v>96.98</v>
      </c>
      <c r="D3575" s="265">
        <f t="shared" si="55"/>
        <v>85.633340000000004</v>
      </c>
    </row>
    <row r="3576" spans="1:4" s="5" customFormat="1" x14ac:dyDescent="0.2">
      <c r="A3576" s="191" t="s">
        <v>7969</v>
      </c>
      <c r="B3576" s="192" t="s">
        <v>7970</v>
      </c>
      <c r="C3576" s="47">
        <v>3.1</v>
      </c>
      <c r="D3576" s="265">
        <f t="shared" si="55"/>
        <v>2.7373000000000003</v>
      </c>
    </row>
    <row r="3577" spans="1:4" s="5" customFormat="1" x14ac:dyDescent="0.2">
      <c r="A3577" s="191" t="s">
        <v>7971</v>
      </c>
      <c r="B3577" s="192" t="s">
        <v>7972</v>
      </c>
      <c r="C3577" s="47">
        <v>224.35</v>
      </c>
      <c r="D3577" s="265">
        <f t="shared" si="55"/>
        <v>198.10104999999999</v>
      </c>
    </row>
    <row r="3578" spans="1:4" s="5" customFormat="1" x14ac:dyDescent="0.2">
      <c r="A3578" s="191" t="s">
        <v>7973</v>
      </c>
      <c r="B3578" s="192" t="s">
        <v>7974</v>
      </c>
      <c r="C3578" s="47">
        <v>78.680000000000007</v>
      </c>
      <c r="D3578" s="265">
        <f t="shared" si="55"/>
        <v>69.474440000000001</v>
      </c>
    </row>
    <row r="3579" spans="1:4" s="5" customFormat="1" x14ac:dyDescent="0.2">
      <c r="A3579" s="191" t="s">
        <v>19670</v>
      </c>
      <c r="B3579" s="192" t="s">
        <v>19671</v>
      </c>
      <c r="C3579" s="47">
        <v>30.74</v>
      </c>
      <c r="D3579" s="265">
        <f t="shared" si="55"/>
        <v>27.143419999999999</v>
      </c>
    </row>
    <row r="3580" spans="1:4" s="5" customFormat="1" x14ac:dyDescent="0.2">
      <c r="A3580" s="191" t="s">
        <v>19672</v>
      </c>
      <c r="B3580" s="192" t="s">
        <v>19673</v>
      </c>
      <c r="C3580" s="47">
        <v>53.01</v>
      </c>
      <c r="D3580" s="265">
        <f t="shared" si="55"/>
        <v>46.807829999999996</v>
      </c>
    </row>
    <row r="3581" spans="1:4" s="5" customFormat="1" x14ac:dyDescent="0.2">
      <c r="A3581" s="191" t="s">
        <v>7975</v>
      </c>
      <c r="B3581" s="192" t="s">
        <v>7976</v>
      </c>
      <c r="C3581" s="47">
        <v>21.13</v>
      </c>
      <c r="D3581" s="265">
        <f t="shared" si="55"/>
        <v>18.657789999999999</v>
      </c>
    </row>
    <row r="3582" spans="1:4" s="5" customFormat="1" x14ac:dyDescent="0.2">
      <c r="A3582" s="191" t="s">
        <v>7977</v>
      </c>
      <c r="B3582" s="192" t="s">
        <v>7978</v>
      </c>
      <c r="C3582" s="47">
        <v>25.38</v>
      </c>
      <c r="D3582" s="265">
        <f t="shared" si="55"/>
        <v>22.410540000000001</v>
      </c>
    </row>
    <row r="3583" spans="1:4" s="5" customFormat="1" x14ac:dyDescent="0.2">
      <c r="A3583" s="191" t="s">
        <v>19674</v>
      </c>
      <c r="B3583" s="192" t="s">
        <v>7980</v>
      </c>
      <c r="C3583" s="47">
        <v>106.02</v>
      </c>
      <c r="D3583" s="265">
        <f t="shared" si="55"/>
        <v>93.615659999999991</v>
      </c>
    </row>
    <row r="3584" spans="1:4" s="5" customFormat="1" x14ac:dyDescent="0.2">
      <c r="A3584" s="191" t="s">
        <v>7979</v>
      </c>
      <c r="B3584" s="192" t="s">
        <v>7980</v>
      </c>
      <c r="C3584" s="47">
        <v>66.03</v>
      </c>
      <c r="D3584" s="265">
        <f t="shared" si="55"/>
        <v>58.304490000000001</v>
      </c>
    </row>
    <row r="3585" spans="1:4" s="5" customFormat="1" x14ac:dyDescent="0.2">
      <c r="A3585" s="191" t="s">
        <v>7981</v>
      </c>
      <c r="B3585" s="192" t="s">
        <v>7982</v>
      </c>
      <c r="C3585" s="47">
        <v>22.15</v>
      </c>
      <c r="D3585" s="265">
        <f t="shared" si="55"/>
        <v>19.558450000000001</v>
      </c>
    </row>
    <row r="3586" spans="1:4" s="5" customFormat="1" x14ac:dyDescent="0.2">
      <c r="A3586" s="191" t="s">
        <v>7983</v>
      </c>
      <c r="B3586" s="192" t="s">
        <v>7984</v>
      </c>
      <c r="C3586" s="47">
        <v>24.91</v>
      </c>
      <c r="D3586" s="265">
        <f t="shared" si="55"/>
        <v>21.995529999999999</v>
      </c>
    </row>
    <row r="3587" spans="1:4" s="5" customFormat="1" x14ac:dyDescent="0.2">
      <c r="A3587" s="191" t="s">
        <v>7985</v>
      </c>
      <c r="B3587" s="192" t="s">
        <v>6875</v>
      </c>
      <c r="C3587" s="47">
        <v>52.98</v>
      </c>
      <c r="D3587" s="265">
        <f t="shared" si="55"/>
        <v>46.78134</v>
      </c>
    </row>
    <row r="3588" spans="1:4" s="5" customFormat="1" x14ac:dyDescent="0.2">
      <c r="A3588" s="191" t="s">
        <v>19675</v>
      </c>
      <c r="B3588" s="192" t="s">
        <v>19676</v>
      </c>
      <c r="C3588" s="47">
        <v>49.98</v>
      </c>
      <c r="D3588" s="265">
        <f t="shared" si="55"/>
        <v>44.132339999999999</v>
      </c>
    </row>
    <row r="3589" spans="1:4" s="5" customFormat="1" x14ac:dyDescent="0.2">
      <c r="A3589" s="191" t="s">
        <v>7986</v>
      </c>
      <c r="B3589" s="192" t="s">
        <v>7987</v>
      </c>
      <c r="C3589" s="47">
        <v>175.73</v>
      </c>
      <c r="D3589" s="265">
        <f t="shared" si="55"/>
        <v>155.16959</v>
      </c>
    </row>
    <row r="3590" spans="1:4" s="5" customFormat="1" x14ac:dyDescent="0.2">
      <c r="A3590" s="191" t="s">
        <v>7988</v>
      </c>
      <c r="B3590" s="192" t="s">
        <v>7989</v>
      </c>
      <c r="C3590" s="47">
        <v>83.34</v>
      </c>
      <c r="D3590" s="265">
        <f t="shared" si="55"/>
        <v>73.589219999999997</v>
      </c>
    </row>
    <row r="3591" spans="1:4" s="5" customFormat="1" x14ac:dyDescent="0.2">
      <c r="A3591" s="191" t="s">
        <v>7990</v>
      </c>
      <c r="B3591" s="192" t="s">
        <v>7991</v>
      </c>
      <c r="C3591" s="47">
        <v>256.13</v>
      </c>
      <c r="D3591" s="265">
        <f t="shared" si="55"/>
        <v>226.16279</v>
      </c>
    </row>
    <row r="3592" spans="1:4" s="5" customFormat="1" x14ac:dyDescent="0.2">
      <c r="A3592" s="191" t="s">
        <v>7992</v>
      </c>
      <c r="B3592" s="192" t="s">
        <v>7993</v>
      </c>
      <c r="C3592" s="47">
        <v>195.34</v>
      </c>
      <c r="D3592" s="265">
        <f t="shared" si="55"/>
        <v>172.48522</v>
      </c>
    </row>
    <row r="3593" spans="1:4" s="5" customFormat="1" x14ac:dyDescent="0.2">
      <c r="A3593" s="191" t="s">
        <v>19677</v>
      </c>
      <c r="B3593" s="192" t="s">
        <v>19678</v>
      </c>
      <c r="C3593" s="47">
        <v>48.03</v>
      </c>
      <c r="D3593" s="265">
        <f t="shared" ref="D3593:D3656" si="56">C3593*0.883</f>
        <v>42.410490000000003</v>
      </c>
    </row>
    <row r="3594" spans="1:4" s="5" customFormat="1" x14ac:dyDescent="0.2">
      <c r="A3594" s="191" t="s">
        <v>7994</v>
      </c>
      <c r="B3594" s="192" t="s">
        <v>7995</v>
      </c>
      <c r="C3594" s="47">
        <v>107.6</v>
      </c>
      <c r="D3594" s="265">
        <f t="shared" si="56"/>
        <v>95.010799999999989</v>
      </c>
    </row>
    <row r="3595" spans="1:4" s="5" customFormat="1" x14ac:dyDescent="0.2">
      <c r="A3595" s="191" t="s">
        <v>19679</v>
      </c>
      <c r="B3595" s="192" t="s">
        <v>7699</v>
      </c>
      <c r="C3595" s="47">
        <v>144.63</v>
      </c>
      <c r="D3595" s="265">
        <f t="shared" si="56"/>
        <v>127.70828999999999</v>
      </c>
    </row>
    <row r="3596" spans="1:4" s="5" customFormat="1" x14ac:dyDescent="0.2">
      <c r="A3596" s="191" t="s">
        <v>19680</v>
      </c>
      <c r="B3596" s="192" t="s">
        <v>7953</v>
      </c>
      <c r="C3596" s="47">
        <v>98.9</v>
      </c>
      <c r="D3596" s="265">
        <f t="shared" si="56"/>
        <v>87.328700000000012</v>
      </c>
    </row>
    <row r="3597" spans="1:4" s="5" customFormat="1" x14ac:dyDescent="0.2">
      <c r="A3597" s="191" t="s">
        <v>7996</v>
      </c>
      <c r="B3597" s="192" t="s">
        <v>7995</v>
      </c>
      <c r="C3597" s="47">
        <v>112.84</v>
      </c>
      <c r="D3597" s="265">
        <f t="shared" si="56"/>
        <v>99.637720000000002</v>
      </c>
    </row>
    <row r="3598" spans="1:4" s="5" customFormat="1" x14ac:dyDescent="0.2">
      <c r="A3598" s="191" t="s">
        <v>7997</v>
      </c>
      <c r="B3598" s="192" t="s">
        <v>7998</v>
      </c>
      <c r="C3598" s="47">
        <v>47.28</v>
      </c>
      <c r="D3598" s="265">
        <f t="shared" si="56"/>
        <v>41.748240000000003</v>
      </c>
    </row>
    <row r="3599" spans="1:4" s="5" customFormat="1" x14ac:dyDescent="0.2">
      <c r="A3599" s="191" t="s">
        <v>7999</v>
      </c>
      <c r="B3599" s="192" t="s">
        <v>8000</v>
      </c>
      <c r="C3599" s="47">
        <v>48.92</v>
      </c>
      <c r="D3599" s="265">
        <f t="shared" si="56"/>
        <v>43.196359999999999</v>
      </c>
    </row>
    <row r="3600" spans="1:4" s="5" customFormat="1" x14ac:dyDescent="0.2">
      <c r="A3600" s="191" t="s">
        <v>8001</v>
      </c>
      <c r="B3600" s="192" t="s">
        <v>8002</v>
      </c>
      <c r="C3600" s="47">
        <v>26.71</v>
      </c>
      <c r="D3600" s="265">
        <f t="shared" si="56"/>
        <v>23.58493</v>
      </c>
    </row>
    <row r="3601" spans="1:4" s="5" customFormat="1" x14ac:dyDescent="0.2">
      <c r="A3601" s="191" t="s">
        <v>8003</v>
      </c>
      <c r="B3601" s="192" t="s">
        <v>8004</v>
      </c>
      <c r="C3601" s="47">
        <v>163.13</v>
      </c>
      <c r="D3601" s="265">
        <f t="shared" si="56"/>
        <v>144.04379</v>
      </c>
    </row>
    <row r="3602" spans="1:4" s="5" customFormat="1" x14ac:dyDescent="0.2">
      <c r="A3602" s="191" t="s">
        <v>8005</v>
      </c>
      <c r="B3602" s="192" t="s">
        <v>8006</v>
      </c>
      <c r="C3602" s="47">
        <v>99.34</v>
      </c>
      <c r="D3602" s="265">
        <f t="shared" si="56"/>
        <v>87.717219999999998</v>
      </c>
    </row>
    <row r="3603" spans="1:4" s="5" customFormat="1" x14ac:dyDescent="0.2">
      <c r="A3603" s="191" t="s">
        <v>8007</v>
      </c>
      <c r="B3603" s="192" t="s">
        <v>8008</v>
      </c>
      <c r="C3603" s="47">
        <v>195.94</v>
      </c>
      <c r="D3603" s="265">
        <f t="shared" si="56"/>
        <v>173.01501999999999</v>
      </c>
    </row>
    <row r="3604" spans="1:4" s="5" customFormat="1" x14ac:dyDescent="0.2">
      <c r="A3604" s="191" t="s">
        <v>8009</v>
      </c>
      <c r="B3604" s="192" t="s">
        <v>8010</v>
      </c>
      <c r="C3604" s="47">
        <v>28.51</v>
      </c>
      <c r="D3604" s="265">
        <f t="shared" si="56"/>
        <v>25.174330000000001</v>
      </c>
    </row>
    <row r="3605" spans="1:4" s="5" customFormat="1" x14ac:dyDescent="0.2">
      <c r="A3605" s="191" t="s">
        <v>8011</v>
      </c>
      <c r="B3605" s="192" t="s">
        <v>8012</v>
      </c>
      <c r="C3605" s="47">
        <v>125.12</v>
      </c>
      <c r="D3605" s="265">
        <f t="shared" si="56"/>
        <v>110.48096000000001</v>
      </c>
    </row>
    <row r="3606" spans="1:4" s="5" customFormat="1" x14ac:dyDescent="0.2">
      <c r="A3606" s="191" t="s">
        <v>8013</v>
      </c>
      <c r="B3606" s="192" t="s">
        <v>8014</v>
      </c>
      <c r="C3606" s="47">
        <v>102.01</v>
      </c>
      <c r="D3606" s="265">
        <f t="shared" si="56"/>
        <v>90.074830000000006</v>
      </c>
    </row>
    <row r="3607" spans="1:4" s="5" customFormat="1" x14ac:dyDescent="0.2">
      <c r="A3607" s="191" t="s">
        <v>8015</v>
      </c>
      <c r="B3607" s="192" t="s">
        <v>8016</v>
      </c>
      <c r="C3607" s="47">
        <v>27.99</v>
      </c>
      <c r="D3607" s="265">
        <f t="shared" si="56"/>
        <v>24.715170000000001</v>
      </c>
    </row>
    <row r="3608" spans="1:4" s="5" customFormat="1" x14ac:dyDescent="0.2">
      <c r="A3608" s="191" t="s">
        <v>8017</v>
      </c>
      <c r="B3608" s="192" t="s">
        <v>8018</v>
      </c>
      <c r="C3608" s="47">
        <v>259.69</v>
      </c>
      <c r="D3608" s="265">
        <f t="shared" si="56"/>
        <v>229.30627000000001</v>
      </c>
    </row>
    <row r="3609" spans="1:4" s="5" customFormat="1" x14ac:dyDescent="0.2">
      <c r="A3609" s="191" t="s">
        <v>8019</v>
      </c>
      <c r="B3609" s="192" t="s">
        <v>8020</v>
      </c>
      <c r="C3609" s="47">
        <v>0.56999999999999995</v>
      </c>
      <c r="D3609" s="265">
        <f t="shared" si="56"/>
        <v>0.50330999999999992</v>
      </c>
    </row>
    <row r="3610" spans="1:4" s="5" customFormat="1" x14ac:dyDescent="0.2">
      <c r="A3610" s="191" t="s">
        <v>8021</v>
      </c>
      <c r="B3610" s="192" t="s">
        <v>8022</v>
      </c>
      <c r="C3610" s="47">
        <v>0.46</v>
      </c>
      <c r="D3610" s="265">
        <f t="shared" si="56"/>
        <v>0.40618000000000004</v>
      </c>
    </row>
    <row r="3611" spans="1:4" s="5" customFormat="1" x14ac:dyDescent="0.2">
      <c r="A3611" s="191" t="s">
        <v>8023</v>
      </c>
      <c r="B3611" s="192" t="s">
        <v>8024</v>
      </c>
      <c r="C3611" s="47">
        <v>0.63</v>
      </c>
      <c r="D3611" s="265">
        <f t="shared" si="56"/>
        <v>0.55629000000000006</v>
      </c>
    </row>
    <row r="3612" spans="1:4" s="5" customFormat="1" x14ac:dyDescent="0.2">
      <c r="A3612" s="191" t="s">
        <v>8025</v>
      </c>
      <c r="B3612" s="192" t="s">
        <v>8026</v>
      </c>
      <c r="C3612" s="47">
        <v>0.63</v>
      </c>
      <c r="D3612" s="265">
        <f t="shared" si="56"/>
        <v>0.55629000000000006</v>
      </c>
    </row>
    <row r="3613" spans="1:4" s="5" customFormat="1" x14ac:dyDescent="0.2">
      <c r="A3613" s="191" t="s">
        <v>8027</v>
      </c>
      <c r="B3613" s="192" t="s">
        <v>8028</v>
      </c>
      <c r="C3613" s="47">
        <v>0.77</v>
      </c>
      <c r="D3613" s="265">
        <f t="shared" si="56"/>
        <v>0.67991000000000001</v>
      </c>
    </row>
    <row r="3614" spans="1:4" s="5" customFormat="1" x14ac:dyDescent="0.2">
      <c r="A3614" s="191" t="s">
        <v>8029</v>
      </c>
      <c r="B3614" s="192" t="s">
        <v>8030</v>
      </c>
      <c r="C3614" s="47">
        <v>0.94</v>
      </c>
      <c r="D3614" s="265">
        <f t="shared" si="56"/>
        <v>0.83001999999999998</v>
      </c>
    </row>
    <row r="3615" spans="1:4" s="5" customFormat="1" x14ac:dyDescent="0.2">
      <c r="A3615" s="191" t="s">
        <v>8031</v>
      </c>
      <c r="B3615" s="192" t="s">
        <v>8032</v>
      </c>
      <c r="C3615" s="47">
        <v>0.69</v>
      </c>
      <c r="D3615" s="265">
        <f t="shared" si="56"/>
        <v>0.60926999999999998</v>
      </c>
    </row>
    <row r="3616" spans="1:4" s="5" customFormat="1" x14ac:dyDescent="0.2">
      <c r="A3616" s="191" t="s">
        <v>8033</v>
      </c>
      <c r="B3616" s="192" t="s">
        <v>8034</v>
      </c>
      <c r="C3616" s="47">
        <v>2.36</v>
      </c>
      <c r="D3616" s="265">
        <f t="shared" si="56"/>
        <v>2.0838799999999997</v>
      </c>
    </row>
    <row r="3617" spans="1:4" s="5" customFormat="1" x14ac:dyDescent="0.2">
      <c r="A3617" s="191" t="s">
        <v>8035</v>
      </c>
      <c r="B3617" s="192" t="s">
        <v>8036</v>
      </c>
      <c r="C3617" s="47">
        <v>1.88</v>
      </c>
      <c r="D3617" s="265">
        <f t="shared" si="56"/>
        <v>1.66004</v>
      </c>
    </row>
    <row r="3618" spans="1:4" s="5" customFormat="1" x14ac:dyDescent="0.2">
      <c r="A3618" s="191" t="s">
        <v>8037</v>
      </c>
      <c r="B3618" s="192" t="s">
        <v>8038</v>
      </c>
      <c r="C3618" s="47">
        <v>2.0299999999999998</v>
      </c>
      <c r="D3618" s="265">
        <f t="shared" si="56"/>
        <v>1.7924899999999999</v>
      </c>
    </row>
    <row r="3619" spans="1:4" s="5" customFormat="1" x14ac:dyDescent="0.2">
      <c r="A3619" s="191" t="s">
        <v>8039</v>
      </c>
      <c r="B3619" s="192" t="s">
        <v>8040</v>
      </c>
      <c r="C3619" s="47">
        <v>2.38</v>
      </c>
      <c r="D3619" s="265">
        <f t="shared" si="56"/>
        <v>2.10154</v>
      </c>
    </row>
    <row r="3620" spans="1:4" s="5" customFormat="1" x14ac:dyDescent="0.2">
      <c r="A3620" s="191" t="s">
        <v>19681</v>
      </c>
      <c r="B3620" s="192" t="s">
        <v>19682</v>
      </c>
      <c r="C3620" s="47">
        <v>0.33</v>
      </c>
      <c r="D3620" s="265">
        <f t="shared" si="56"/>
        <v>0.29139000000000004</v>
      </c>
    </row>
    <row r="3621" spans="1:4" s="5" customFormat="1" x14ac:dyDescent="0.2">
      <c r="A3621" s="191" t="s">
        <v>19683</v>
      </c>
      <c r="B3621" s="192" t="s">
        <v>19684</v>
      </c>
      <c r="C3621" s="47">
        <v>0.69</v>
      </c>
      <c r="D3621" s="265">
        <f t="shared" si="56"/>
        <v>0.60926999999999998</v>
      </c>
    </row>
    <row r="3622" spans="1:4" s="5" customFormat="1" x14ac:dyDescent="0.2">
      <c r="A3622" s="191" t="s">
        <v>8041</v>
      </c>
      <c r="B3622" s="192" t="s">
        <v>8042</v>
      </c>
      <c r="C3622" s="47">
        <v>0.34</v>
      </c>
      <c r="D3622" s="265">
        <f t="shared" si="56"/>
        <v>0.30022000000000004</v>
      </c>
    </row>
    <row r="3623" spans="1:4" s="5" customFormat="1" x14ac:dyDescent="0.2">
      <c r="A3623" s="191" t="s">
        <v>8043</v>
      </c>
      <c r="B3623" s="192" t="s">
        <v>8044</v>
      </c>
      <c r="C3623" s="47">
        <v>0.9</v>
      </c>
      <c r="D3623" s="265">
        <f t="shared" si="56"/>
        <v>0.79470000000000007</v>
      </c>
    </row>
    <row r="3624" spans="1:4" s="5" customFormat="1" x14ac:dyDescent="0.2">
      <c r="A3624" s="191" t="s">
        <v>8045</v>
      </c>
      <c r="B3624" s="192" t="s">
        <v>8046</v>
      </c>
      <c r="C3624" s="47">
        <v>0.33</v>
      </c>
      <c r="D3624" s="265">
        <f t="shared" si="56"/>
        <v>0.29139000000000004</v>
      </c>
    </row>
    <row r="3625" spans="1:4" s="5" customFormat="1" x14ac:dyDescent="0.2">
      <c r="A3625" s="191" t="s">
        <v>8047</v>
      </c>
      <c r="B3625" s="192" t="s">
        <v>8048</v>
      </c>
      <c r="C3625" s="47">
        <v>0.28999999999999998</v>
      </c>
      <c r="D3625" s="265">
        <f t="shared" si="56"/>
        <v>0.25606999999999996</v>
      </c>
    </row>
    <row r="3626" spans="1:4" s="5" customFormat="1" x14ac:dyDescent="0.2">
      <c r="A3626" s="191" t="s">
        <v>8049</v>
      </c>
      <c r="B3626" s="192" t="s">
        <v>8050</v>
      </c>
      <c r="C3626" s="47">
        <v>1.01</v>
      </c>
      <c r="D3626" s="265">
        <f t="shared" si="56"/>
        <v>0.89183000000000001</v>
      </c>
    </row>
    <row r="3627" spans="1:4" s="5" customFormat="1" x14ac:dyDescent="0.2">
      <c r="A3627" s="191" t="s">
        <v>8051</v>
      </c>
      <c r="B3627" s="192" t="s">
        <v>8052</v>
      </c>
      <c r="C3627" s="47">
        <v>1</v>
      </c>
      <c r="D3627" s="265">
        <f t="shared" si="56"/>
        <v>0.88300000000000001</v>
      </c>
    </row>
    <row r="3628" spans="1:4" s="5" customFormat="1" x14ac:dyDescent="0.2">
      <c r="A3628" s="191" t="s">
        <v>8053</v>
      </c>
      <c r="B3628" s="192" t="s">
        <v>8054</v>
      </c>
      <c r="C3628" s="47">
        <v>8.99</v>
      </c>
      <c r="D3628" s="265">
        <f t="shared" si="56"/>
        <v>7.9381700000000004</v>
      </c>
    </row>
    <row r="3629" spans="1:4" s="5" customFormat="1" x14ac:dyDescent="0.2">
      <c r="A3629" s="191" t="s">
        <v>8055</v>
      </c>
      <c r="B3629" s="192" t="s">
        <v>8056</v>
      </c>
      <c r="C3629" s="47">
        <v>4.92</v>
      </c>
      <c r="D3629" s="265">
        <f t="shared" si="56"/>
        <v>4.34436</v>
      </c>
    </row>
    <row r="3630" spans="1:4" s="5" customFormat="1" x14ac:dyDescent="0.2">
      <c r="A3630" s="191" t="s">
        <v>8057</v>
      </c>
      <c r="B3630" s="192" t="s">
        <v>8058</v>
      </c>
      <c r="C3630" s="47">
        <v>29.01</v>
      </c>
      <c r="D3630" s="265">
        <f t="shared" si="56"/>
        <v>25.615830000000003</v>
      </c>
    </row>
    <row r="3631" spans="1:4" s="5" customFormat="1" x14ac:dyDescent="0.2">
      <c r="A3631" s="191" t="s">
        <v>8059</v>
      </c>
      <c r="B3631" s="192" t="s">
        <v>8060</v>
      </c>
      <c r="C3631" s="47">
        <v>33.69</v>
      </c>
      <c r="D3631" s="265">
        <f t="shared" si="56"/>
        <v>29.748269999999998</v>
      </c>
    </row>
    <row r="3632" spans="1:4" s="5" customFormat="1" x14ac:dyDescent="0.2">
      <c r="A3632" s="191" t="s">
        <v>8061</v>
      </c>
      <c r="B3632" s="192" t="s">
        <v>8062</v>
      </c>
      <c r="C3632" s="47">
        <v>35.119999999999997</v>
      </c>
      <c r="D3632" s="265">
        <f t="shared" si="56"/>
        <v>31.010959999999997</v>
      </c>
    </row>
    <row r="3633" spans="1:4" s="5" customFormat="1" x14ac:dyDescent="0.2">
      <c r="A3633" s="191" t="s">
        <v>8063</v>
      </c>
      <c r="B3633" s="192" t="s">
        <v>8064</v>
      </c>
      <c r="C3633" s="47">
        <v>132.30000000000001</v>
      </c>
      <c r="D3633" s="265">
        <f t="shared" si="56"/>
        <v>116.82090000000001</v>
      </c>
    </row>
    <row r="3634" spans="1:4" s="5" customFormat="1" x14ac:dyDescent="0.2">
      <c r="A3634" s="191" t="s">
        <v>8065</v>
      </c>
      <c r="B3634" s="192" t="s">
        <v>8066</v>
      </c>
      <c r="C3634" s="47">
        <v>18.07</v>
      </c>
      <c r="D3634" s="265">
        <f t="shared" si="56"/>
        <v>15.95581</v>
      </c>
    </row>
    <row r="3635" spans="1:4" s="5" customFormat="1" x14ac:dyDescent="0.2">
      <c r="A3635" s="191" t="s">
        <v>8067</v>
      </c>
      <c r="B3635" s="192" t="s">
        <v>8068</v>
      </c>
      <c r="C3635" s="47">
        <v>9.4700000000000006</v>
      </c>
      <c r="D3635" s="265">
        <f t="shared" si="56"/>
        <v>8.3620100000000015</v>
      </c>
    </row>
    <row r="3636" spans="1:4" s="5" customFormat="1" x14ac:dyDescent="0.2">
      <c r="A3636" s="191" t="s">
        <v>8069</v>
      </c>
      <c r="B3636" s="192" t="s">
        <v>8070</v>
      </c>
      <c r="C3636" s="47">
        <v>269.39</v>
      </c>
      <c r="D3636" s="265">
        <f t="shared" si="56"/>
        <v>237.87136999999998</v>
      </c>
    </row>
    <row r="3637" spans="1:4" s="5" customFormat="1" x14ac:dyDescent="0.2">
      <c r="A3637" s="191" t="s">
        <v>8071</v>
      </c>
      <c r="B3637" s="192" t="s">
        <v>8072</v>
      </c>
      <c r="C3637" s="47">
        <v>46.41</v>
      </c>
      <c r="D3637" s="265">
        <f t="shared" si="56"/>
        <v>40.980029999999999</v>
      </c>
    </row>
    <row r="3638" spans="1:4" s="5" customFormat="1" x14ac:dyDescent="0.2">
      <c r="A3638" s="191" t="s">
        <v>8073</v>
      </c>
      <c r="B3638" s="192" t="s">
        <v>8074</v>
      </c>
      <c r="C3638" s="47">
        <v>135.1</v>
      </c>
      <c r="D3638" s="265">
        <f t="shared" si="56"/>
        <v>119.2933</v>
      </c>
    </row>
    <row r="3639" spans="1:4" s="5" customFormat="1" x14ac:dyDescent="0.2">
      <c r="A3639" s="191" t="s">
        <v>8075</v>
      </c>
      <c r="B3639" s="192" t="s">
        <v>8076</v>
      </c>
      <c r="C3639" s="47">
        <v>113.77</v>
      </c>
      <c r="D3639" s="265">
        <f t="shared" si="56"/>
        <v>100.45891</v>
      </c>
    </row>
    <row r="3640" spans="1:4" s="5" customFormat="1" x14ac:dyDescent="0.2">
      <c r="A3640" s="191" t="s">
        <v>19685</v>
      </c>
      <c r="B3640" s="192" t="s">
        <v>19686</v>
      </c>
      <c r="C3640" s="47">
        <v>87.85</v>
      </c>
      <c r="D3640" s="265">
        <f t="shared" si="56"/>
        <v>77.571550000000002</v>
      </c>
    </row>
    <row r="3641" spans="1:4" s="5" customFormat="1" x14ac:dyDescent="0.2">
      <c r="A3641" s="191" t="s">
        <v>8077</v>
      </c>
      <c r="B3641" s="192" t="s">
        <v>8078</v>
      </c>
      <c r="C3641" s="47">
        <v>106.02</v>
      </c>
      <c r="D3641" s="265">
        <f t="shared" si="56"/>
        <v>93.615659999999991</v>
      </c>
    </row>
    <row r="3642" spans="1:4" s="5" customFormat="1" x14ac:dyDescent="0.2">
      <c r="A3642" s="191" t="s">
        <v>19687</v>
      </c>
      <c r="B3642" s="192" t="s">
        <v>7947</v>
      </c>
      <c r="C3642" s="47">
        <v>104.65</v>
      </c>
      <c r="D3642" s="265">
        <f t="shared" si="56"/>
        <v>92.405950000000004</v>
      </c>
    </row>
    <row r="3643" spans="1:4" s="5" customFormat="1" x14ac:dyDescent="0.2">
      <c r="A3643" s="191" t="s">
        <v>8079</v>
      </c>
      <c r="B3643" s="192" t="s">
        <v>8080</v>
      </c>
      <c r="C3643" s="47">
        <v>12.73</v>
      </c>
      <c r="D3643" s="265">
        <f t="shared" si="56"/>
        <v>11.240590000000001</v>
      </c>
    </row>
    <row r="3644" spans="1:4" s="5" customFormat="1" x14ac:dyDescent="0.2">
      <c r="A3644" s="191" t="s">
        <v>8081</v>
      </c>
      <c r="B3644" s="192" t="s">
        <v>8082</v>
      </c>
      <c r="C3644" s="47">
        <v>21.33</v>
      </c>
      <c r="D3644" s="265">
        <f t="shared" si="56"/>
        <v>18.834389999999999</v>
      </c>
    </row>
    <row r="3645" spans="1:4" s="5" customFormat="1" x14ac:dyDescent="0.2">
      <c r="A3645" s="191" t="s">
        <v>8083</v>
      </c>
      <c r="B3645" s="192" t="s">
        <v>8084</v>
      </c>
      <c r="C3645" s="47">
        <v>160.6</v>
      </c>
      <c r="D3645" s="265">
        <f t="shared" si="56"/>
        <v>141.8098</v>
      </c>
    </row>
    <row r="3646" spans="1:4" s="5" customFormat="1" x14ac:dyDescent="0.2">
      <c r="A3646" s="191" t="s">
        <v>8085</v>
      </c>
      <c r="B3646" s="192" t="s">
        <v>8086</v>
      </c>
      <c r="C3646" s="47">
        <v>158.30000000000001</v>
      </c>
      <c r="D3646" s="265">
        <f t="shared" si="56"/>
        <v>139.77890000000002</v>
      </c>
    </row>
    <row r="3647" spans="1:4" s="5" customFormat="1" x14ac:dyDescent="0.2">
      <c r="A3647" s="191" t="s">
        <v>8087</v>
      </c>
      <c r="B3647" s="192" t="s">
        <v>8088</v>
      </c>
      <c r="C3647" s="47">
        <v>112.09</v>
      </c>
      <c r="D3647" s="265">
        <f t="shared" si="56"/>
        <v>98.975470000000001</v>
      </c>
    </row>
    <row r="3648" spans="1:4" s="5" customFormat="1" x14ac:dyDescent="0.2">
      <c r="A3648" s="191" t="s">
        <v>8089</v>
      </c>
      <c r="B3648" s="192" t="s">
        <v>8090</v>
      </c>
      <c r="C3648" s="47">
        <v>44.29</v>
      </c>
      <c r="D3648" s="265">
        <f t="shared" si="56"/>
        <v>39.108069999999998</v>
      </c>
    </row>
    <row r="3649" spans="1:4" s="5" customFormat="1" x14ac:dyDescent="0.2">
      <c r="A3649" s="191" t="s">
        <v>8091</v>
      </c>
      <c r="B3649" s="192" t="s">
        <v>8088</v>
      </c>
      <c r="C3649" s="47">
        <v>111.11</v>
      </c>
      <c r="D3649" s="265">
        <f t="shared" si="56"/>
        <v>98.110129999999998</v>
      </c>
    </row>
    <row r="3650" spans="1:4" s="5" customFormat="1" x14ac:dyDescent="0.2">
      <c r="A3650" s="191" t="s">
        <v>8092</v>
      </c>
      <c r="B3650" s="192" t="s">
        <v>8093</v>
      </c>
      <c r="C3650" s="47">
        <v>595.91999999999996</v>
      </c>
      <c r="D3650" s="265">
        <f t="shared" si="56"/>
        <v>526.19736</v>
      </c>
    </row>
    <row r="3651" spans="1:4" s="5" customFormat="1" x14ac:dyDescent="0.2">
      <c r="A3651" s="191" t="s">
        <v>8094</v>
      </c>
      <c r="B3651" s="192" t="s">
        <v>8095</v>
      </c>
      <c r="C3651" s="47">
        <v>98.8</v>
      </c>
      <c r="D3651" s="265">
        <f t="shared" si="56"/>
        <v>87.240399999999994</v>
      </c>
    </row>
    <row r="3652" spans="1:4" s="5" customFormat="1" x14ac:dyDescent="0.2">
      <c r="A3652" s="191" t="s">
        <v>8096</v>
      </c>
      <c r="B3652" s="192" t="s">
        <v>8097</v>
      </c>
      <c r="C3652" s="47">
        <v>388.65</v>
      </c>
      <c r="D3652" s="265">
        <f t="shared" si="56"/>
        <v>343.17795000000001</v>
      </c>
    </row>
    <row r="3653" spans="1:4" s="5" customFormat="1" x14ac:dyDescent="0.2">
      <c r="A3653" s="191" t="s">
        <v>8098</v>
      </c>
      <c r="B3653" s="192" t="s">
        <v>8099</v>
      </c>
      <c r="C3653" s="47">
        <v>83.94</v>
      </c>
      <c r="D3653" s="265">
        <f t="shared" si="56"/>
        <v>74.119019999999992</v>
      </c>
    </row>
    <row r="3654" spans="1:4" s="5" customFormat="1" x14ac:dyDescent="0.2">
      <c r="A3654" s="191" t="s">
        <v>8100</v>
      </c>
      <c r="B3654" s="192" t="s">
        <v>8101</v>
      </c>
      <c r="C3654" s="47">
        <v>157.34</v>
      </c>
      <c r="D3654" s="265">
        <f t="shared" si="56"/>
        <v>138.93122</v>
      </c>
    </row>
    <row r="3655" spans="1:4" s="5" customFormat="1" x14ac:dyDescent="0.2">
      <c r="A3655" s="191" t="s">
        <v>19688</v>
      </c>
      <c r="B3655" s="192" t="s">
        <v>8917</v>
      </c>
      <c r="C3655" s="47">
        <v>88.94</v>
      </c>
      <c r="D3655" s="265">
        <f t="shared" si="56"/>
        <v>78.534019999999998</v>
      </c>
    </row>
    <row r="3656" spans="1:4" s="5" customFormat="1" x14ac:dyDescent="0.2">
      <c r="A3656" s="191" t="s">
        <v>19689</v>
      </c>
      <c r="B3656" s="192" t="s">
        <v>19690</v>
      </c>
      <c r="C3656" s="47">
        <v>6.17</v>
      </c>
      <c r="D3656" s="265">
        <f t="shared" si="56"/>
        <v>5.4481099999999998</v>
      </c>
    </row>
    <row r="3657" spans="1:4" s="5" customFormat="1" x14ac:dyDescent="0.2">
      <c r="A3657" s="191" t="s">
        <v>8102</v>
      </c>
      <c r="B3657" s="192" t="s">
        <v>8103</v>
      </c>
      <c r="C3657" s="47">
        <v>2087.4499999999998</v>
      </c>
      <c r="D3657" s="265">
        <f t="shared" ref="D3657:D3720" si="57">C3657*0.883</f>
        <v>1843.2183499999999</v>
      </c>
    </row>
    <row r="3658" spans="1:4" s="5" customFormat="1" x14ac:dyDescent="0.2">
      <c r="A3658" s="191" t="s">
        <v>8104</v>
      </c>
      <c r="B3658" s="192" t="s">
        <v>8105</v>
      </c>
      <c r="C3658" s="47">
        <v>83.09</v>
      </c>
      <c r="D3658" s="265">
        <f t="shared" si="57"/>
        <v>73.368470000000002</v>
      </c>
    </row>
    <row r="3659" spans="1:4" s="5" customFormat="1" x14ac:dyDescent="0.2">
      <c r="A3659" s="191" t="s">
        <v>19691</v>
      </c>
      <c r="B3659" s="192" t="s">
        <v>19692</v>
      </c>
      <c r="C3659" s="47">
        <v>97.24</v>
      </c>
      <c r="D3659" s="265">
        <f t="shared" si="57"/>
        <v>85.862920000000003</v>
      </c>
    </row>
    <row r="3660" spans="1:4" s="5" customFormat="1" x14ac:dyDescent="0.2">
      <c r="A3660" s="191" t="s">
        <v>8106</v>
      </c>
      <c r="B3660" s="192" t="s">
        <v>8107</v>
      </c>
      <c r="C3660" s="47">
        <v>10.16</v>
      </c>
      <c r="D3660" s="265">
        <f t="shared" si="57"/>
        <v>8.9712800000000001</v>
      </c>
    </row>
    <row r="3661" spans="1:4" s="5" customFormat="1" x14ac:dyDescent="0.2">
      <c r="A3661" s="191" t="s">
        <v>19693</v>
      </c>
      <c r="B3661" s="192" t="s">
        <v>19694</v>
      </c>
      <c r="C3661" s="47">
        <v>94.93</v>
      </c>
      <c r="D3661" s="265">
        <f t="shared" si="57"/>
        <v>83.823190000000011</v>
      </c>
    </row>
    <row r="3662" spans="1:4" s="5" customFormat="1" x14ac:dyDescent="0.2">
      <c r="A3662" s="191" t="s">
        <v>8108</v>
      </c>
      <c r="B3662" s="192" t="s">
        <v>8109</v>
      </c>
      <c r="C3662" s="47">
        <v>143.13999999999999</v>
      </c>
      <c r="D3662" s="265">
        <f t="shared" si="57"/>
        <v>126.39261999999999</v>
      </c>
    </row>
    <row r="3663" spans="1:4" s="5" customFormat="1" x14ac:dyDescent="0.2">
      <c r="A3663" s="191" t="s">
        <v>19695</v>
      </c>
      <c r="B3663" s="192" t="s">
        <v>19696</v>
      </c>
      <c r="C3663" s="47">
        <v>415.2</v>
      </c>
      <c r="D3663" s="265">
        <f t="shared" si="57"/>
        <v>366.6216</v>
      </c>
    </row>
    <row r="3664" spans="1:4" s="5" customFormat="1" x14ac:dyDescent="0.2">
      <c r="A3664" s="191" t="s">
        <v>8110</v>
      </c>
      <c r="B3664" s="192" t="s">
        <v>8111</v>
      </c>
      <c r="C3664" s="47">
        <v>9.26</v>
      </c>
      <c r="D3664" s="265">
        <f t="shared" si="57"/>
        <v>8.1765799999999995</v>
      </c>
    </row>
    <row r="3665" spans="1:4" s="5" customFormat="1" x14ac:dyDescent="0.2">
      <c r="A3665" s="191" t="s">
        <v>8112</v>
      </c>
      <c r="B3665" s="192" t="s">
        <v>8113</v>
      </c>
      <c r="C3665" s="47">
        <v>13.15</v>
      </c>
      <c r="D3665" s="265">
        <f t="shared" si="57"/>
        <v>11.61145</v>
      </c>
    </row>
    <row r="3666" spans="1:4" s="5" customFormat="1" x14ac:dyDescent="0.2">
      <c r="A3666" s="191" t="s">
        <v>8114</v>
      </c>
      <c r="B3666" s="192" t="s">
        <v>8115</v>
      </c>
      <c r="C3666" s="47">
        <v>6.1</v>
      </c>
      <c r="D3666" s="265">
        <f t="shared" si="57"/>
        <v>5.3862999999999994</v>
      </c>
    </row>
    <row r="3667" spans="1:4" s="5" customFormat="1" x14ac:dyDescent="0.2">
      <c r="A3667" s="191" t="s">
        <v>8116</v>
      </c>
      <c r="B3667" s="192" t="s">
        <v>8117</v>
      </c>
      <c r="C3667" s="47">
        <v>0.31</v>
      </c>
      <c r="D3667" s="265">
        <f t="shared" si="57"/>
        <v>0.27372999999999997</v>
      </c>
    </row>
    <row r="3668" spans="1:4" s="5" customFormat="1" x14ac:dyDescent="0.2">
      <c r="A3668" s="191" t="s">
        <v>8118</v>
      </c>
      <c r="B3668" s="192" t="s">
        <v>8119</v>
      </c>
      <c r="C3668" s="47">
        <v>46.94</v>
      </c>
      <c r="D3668" s="265">
        <f t="shared" si="57"/>
        <v>41.44802</v>
      </c>
    </row>
    <row r="3669" spans="1:4" s="5" customFormat="1" x14ac:dyDescent="0.2">
      <c r="A3669" s="191" t="s">
        <v>8120</v>
      </c>
      <c r="B3669" s="192" t="s">
        <v>8121</v>
      </c>
      <c r="C3669" s="47">
        <v>449.45</v>
      </c>
      <c r="D3669" s="265">
        <f t="shared" si="57"/>
        <v>396.86435</v>
      </c>
    </row>
    <row r="3670" spans="1:4" s="5" customFormat="1" x14ac:dyDescent="0.2">
      <c r="A3670" s="191" t="s">
        <v>8122</v>
      </c>
      <c r="B3670" s="192" t="s">
        <v>8123</v>
      </c>
      <c r="C3670" s="47">
        <v>449.45</v>
      </c>
      <c r="D3670" s="265">
        <f t="shared" si="57"/>
        <v>396.86435</v>
      </c>
    </row>
    <row r="3671" spans="1:4" s="5" customFormat="1" x14ac:dyDescent="0.2">
      <c r="A3671" s="191" t="s">
        <v>8124</v>
      </c>
      <c r="B3671" s="192" t="s">
        <v>8125</v>
      </c>
      <c r="C3671" s="47">
        <v>449.45</v>
      </c>
      <c r="D3671" s="265">
        <f t="shared" si="57"/>
        <v>396.86435</v>
      </c>
    </row>
    <row r="3672" spans="1:4" s="5" customFormat="1" x14ac:dyDescent="0.2">
      <c r="A3672" s="191" t="s">
        <v>8126</v>
      </c>
      <c r="B3672" s="192" t="s">
        <v>8127</v>
      </c>
      <c r="C3672" s="47">
        <v>467.99</v>
      </c>
      <c r="D3672" s="265">
        <f t="shared" si="57"/>
        <v>413.23517000000004</v>
      </c>
    </row>
    <row r="3673" spans="1:4" s="5" customFormat="1" x14ac:dyDescent="0.2">
      <c r="A3673" s="191" t="s">
        <v>19697</v>
      </c>
      <c r="B3673" s="192" t="s">
        <v>8129</v>
      </c>
      <c r="C3673" s="47">
        <v>16.45</v>
      </c>
      <c r="D3673" s="265">
        <f t="shared" si="57"/>
        <v>14.52535</v>
      </c>
    </row>
    <row r="3674" spans="1:4" s="5" customFormat="1" x14ac:dyDescent="0.2">
      <c r="A3674" s="191" t="s">
        <v>8128</v>
      </c>
      <c r="B3674" s="192" t="s">
        <v>8129</v>
      </c>
      <c r="C3674" s="47">
        <v>12.65</v>
      </c>
      <c r="D3674" s="265">
        <f t="shared" si="57"/>
        <v>11.16995</v>
      </c>
    </row>
    <row r="3675" spans="1:4" s="5" customFormat="1" x14ac:dyDescent="0.2">
      <c r="A3675" s="191" t="s">
        <v>8130</v>
      </c>
      <c r="B3675" s="192" t="s">
        <v>8131</v>
      </c>
      <c r="C3675" s="47">
        <v>161.44</v>
      </c>
      <c r="D3675" s="265">
        <f t="shared" si="57"/>
        <v>142.55152000000001</v>
      </c>
    </row>
    <row r="3676" spans="1:4" s="5" customFormat="1" x14ac:dyDescent="0.2">
      <c r="A3676" s="191" t="s">
        <v>8132</v>
      </c>
      <c r="B3676" s="192" t="s">
        <v>8133</v>
      </c>
      <c r="C3676" s="47">
        <v>42.3</v>
      </c>
      <c r="D3676" s="265">
        <f t="shared" si="57"/>
        <v>37.350899999999996</v>
      </c>
    </row>
    <row r="3677" spans="1:4" s="5" customFormat="1" x14ac:dyDescent="0.2">
      <c r="A3677" s="191" t="s">
        <v>8134</v>
      </c>
      <c r="B3677" s="192" t="s">
        <v>8135</v>
      </c>
      <c r="C3677" s="47">
        <v>18.59</v>
      </c>
      <c r="D3677" s="265">
        <f t="shared" si="57"/>
        <v>16.41497</v>
      </c>
    </row>
    <row r="3678" spans="1:4" s="5" customFormat="1" x14ac:dyDescent="0.2">
      <c r="A3678" s="191" t="s">
        <v>8136</v>
      </c>
      <c r="B3678" s="192" t="s">
        <v>8137</v>
      </c>
      <c r="C3678" s="47">
        <v>16.64</v>
      </c>
      <c r="D3678" s="265">
        <f t="shared" si="57"/>
        <v>14.69312</v>
      </c>
    </row>
    <row r="3679" spans="1:4" s="5" customFormat="1" x14ac:dyDescent="0.2">
      <c r="A3679" s="191" t="s">
        <v>19698</v>
      </c>
      <c r="B3679" s="192" t="s">
        <v>19699</v>
      </c>
      <c r="C3679" s="47">
        <v>109.73</v>
      </c>
      <c r="D3679" s="265">
        <f t="shared" si="57"/>
        <v>96.891590000000008</v>
      </c>
    </row>
    <row r="3680" spans="1:4" s="5" customFormat="1" x14ac:dyDescent="0.2">
      <c r="A3680" s="191" t="s">
        <v>8138</v>
      </c>
      <c r="B3680" s="192" t="s">
        <v>8139</v>
      </c>
      <c r="C3680" s="47">
        <v>10.54</v>
      </c>
      <c r="D3680" s="265">
        <f t="shared" si="57"/>
        <v>9.3068200000000001</v>
      </c>
    </row>
    <row r="3681" spans="1:4" s="5" customFormat="1" x14ac:dyDescent="0.2">
      <c r="A3681" s="191" t="s">
        <v>8140</v>
      </c>
      <c r="B3681" s="192" t="s">
        <v>8141</v>
      </c>
      <c r="C3681" s="47">
        <v>8.5299999999999994</v>
      </c>
      <c r="D3681" s="265">
        <f t="shared" si="57"/>
        <v>7.5319899999999995</v>
      </c>
    </row>
    <row r="3682" spans="1:4" s="5" customFormat="1" x14ac:dyDescent="0.2">
      <c r="A3682" s="191" t="s">
        <v>8142</v>
      </c>
      <c r="B3682" s="192" t="s">
        <v>8143</v>
      </c>
      <c r="C3682" s="47">
        <v>7.06</v>
      </c>
      <c r="D3682" s="265">
        <f t="shared" si="57"/>
        <v>6.2339799999999999</v>
      </c>
    </row>
    <row r="3683" spans="1:4" s="5" customFormat="1" x14ac:dyDescent="0.2">
      <c r="A3683" s="191" t="s">
        <v>1560</v>
      </c>
      <c r="B3683" s="192" t="s">
        <v>8144</v>
      </c>
      <c r="C3683" s="47">
        <v>16.899999999999999</v>
      </c>
      <c r="D3683" s="265">
        <f t="shared" si="57"/>
        <v>14.922699999999999</v>
      </c>
    </row>
    <row r="3684" spans="1:4" s="5" customFormat="1" x14ac:dyDescent="0.2">
      <c r="A3684" s="191" t="s">
        <v>8145</v>
      </c>
      <c r="B3684" s="192" t="s">
        <v>8146</v>
      </c>
      <c r="C3684" s="47">
        <v>20.29</v>
      </c>
      <c r="D3684" s="265">
        <f t="shared" si="57"/>
        <v>17.916069999999998</v>
      </c>
    </row>
    <row r="3685" spans="1:4" s="5" customFormat="1" x14ac:dyDescent="0.2">
      <c r="A3685" s="191" t="s">
        <v>8147</v>
      </c>
      <c r="B3685" s="192" t="s">
        <v>8148</v>
      </c>
      <c r="C3685" s="47">
        <v>16.86</v>
      </c>
      <c r="D3685" s="265">
        <f t="shared" si="57"/>
        <v>14.88738</v>
      </c>
    </row>
    <row r="3686" spans="1:4" s="5" customFormat="1" x14ac:dyDescent="0.2">
      <c r="A3686" s="191" t="s">
        <v>8149</v>
      </c>
      <c r="B3686" s="192" t="s">
        <v>8150</v>
      </c>
      <c r="C3686" s="47">
        <v>1.84</v>
      </c>
      <c r="D3686" s="265">
        <f t="shared" si="57"/>
        <v>1.6247200000000002</v>
      </c>
    </row>
    <row r="3687" spans="1:4" s="5" customFormat="1" x14ac:dyDescent="0.2">
      <c r="A3687" s="191" t="s">
        <v>8151</v>
      </c>
      <c r="B3687" s="192" t="s">
        <v>8152</v>
      </c>
      <c r="C3687" s="47">
        <v>2.68</v>
      </c>
      <c r="D3687" s="265">
        <f t="shared" si="57"/>
        <v>2.3664400000000003</v>
      </c>
    </row>
    <row r="3688" spans="1:4" s="5" customFormat="1" x14ac:dyDescent="0.2">
      <c r="A3688" s="191" t="s">
        <v>8153</v>
      </c>
      <c r="B3688" s="192" t="s">
        <v>8154</v>
      </c>
      <c r="C3688" s="47">
        <v>89.92</v>
      </c>
      <c r="D3688" s="265">
        <f t="shared" si="57"/>
        <v>79.399360000000001</v>
      </c>
    </row>
    <row r="3689" spans="1:4" s="5" customFormat="1" x14ac:dyDescent="0.2">
      <c r="A3689" s="191" t="s">
        <v>19700</v>
      </c>
      <c r="B3689" s="192" t="s">
        <v>19701</v>
      </c>
      <c r="C3689" s="47">
        <v>4.97</v>
      </c>
      <c r="D3689" s="265">
        <f t="shared" si="57"/>
        <v>4.3885100000000001</v>
      </c>
    </row>
    <row r="3690" spans="1:4" s="5" customFormat="1" x14ac:dyDescent="0.2">
      <c r="A3690" s="191" t="s">
        <v>8155</v>
      </c>
      <c r="B3690" s="192" t="s">
        <v>8156</v>
      </c>
      <c r="C3690" s="47">
        <v>48.74</v>
      </c>
      <c r="D3690" s="265">
        <f t="shared" si="57"/>
        <v>43.037420000000004</v>
      </c>
    </row>
    <row r="3691" spans="1:4" s="5" customFormat="1" x14ac:dyDescent="0.2">
      <c r="A3691" s="191" t="s">
        <v>8157</v>
      </c>
      <c r="B3691" s="192" t="s">
        <v>8158</v>
      </c>
      <c r="C3691" s="47">
        <v>64.84</v>
      </c>
      <c r="D3691" s="265">
        <f t="shared" si="57"/>
        <v>57.253720000000001</v>
      </c>
    </row>
    <row r="3692" spans="1:4" s="5" customFormat="1" x14ac:dyDescent="0.2">
      <c r="A3692" s="191" t="s">
        <v>8159</v>
      </c>
      <c r="B3692" s="192" t="s">
        <v>8160</v>
      </c>
      <c r="C3692" s="47">
        <v>111.86</v>
      </c>
      <c r="D3692" s="265">
        <f t="shared" si="57"/>
        <v>98.772379999999998</v>
      </c>
    </row>
    <row r="3693" spans="1:4" s="5" customFormat="1" x14ac:dyDescent="0.2">
      <c r="A3693" s="191" t="s">
        <v>8161</v>
      </c>
      <c r="B3693" s="192" t="s">
        <v>8162</v>
      </c>
      <c r="C3693" s="47">
        <v>67.38</v>
      </c>
      <c r="D3693" s="265">
        <f t="shared" si="57"/>
        <v>59.496539999999996</v>
      </c>
    </row>
    <row r="3694" spans="1:4" s="5" customFormat="1" x14ac:dyDescent="0.2">
      <c r="A3694" s="191" t="s">
        <v>8163</v>
      </c>
      <c r="B3694" s="192" t="s">
        <v>8164</v>
      </c>
      <c r="C3694" s="47">
        <v>74.430000000000007</v>
      </c>
      <c r="D3694" s="265">
        <f t="shared" si="57"/>
        <v>65.721690000000009</v>
      </c>
    </row>
    <row r="3695" spans="1:4" s="5" customFormat="1" x14ac:dyDescent="0.2">
      <c r="A3695" s="191" t="s">
        <v>8165</v>
      </c>
      <c r="B3695" s="192" t="s">
        <v>8166</v>
      </c>
      <c r="C3695" s="47">
        <v>87.57</v>
      </c>
      <c r="D3695" s="265">
        <f t="shared" si="57"/>
        <v>77.324309999999997</v>
      </c>
    </row>
    <row r="3696" spans="1:4" s="5" customFormat="1" x14ac:dyDescent="0.2">
      <c r="A3696" s="191" t="s">
        <v>310</v>
      </c>
      <c r="B3696" s="192" t="s">
        <v>8167</v>
      </c>
      <c r="C3696" s="47">
        <v>748.91</v>
      </c>
      <c r="D3696" s="265">
        <f t="shared" si="57"/>
        <v>661.28752999999995</v>
      </c>
    </row>
    <row r="3697" spans="1:4" s="5" customFormat="1" x14ac:dyDescent="0.2">
      <c r="A3697" s="191" t="s">
        <v>8168</v>
      </c>
      <c r="B3697" s="192" t="s">
        <v>8169</v>
      </c>
      <c r="C3697" s="47">
        <v>348.37</v>
      </c>
      <c r="D3697" s="265">
        <f t="shared" si="57"/>
        <v>307.61070999999998</v>
      </c>
    </row>
    <row r="3698" spans="1:4" s="5" customFormat="1" x14ac:dyDescent="0.2">
      <c r="A3698" s="191" t="s">
        <v>8170</v>
      </c>
      <c r="B3698" s="192" t="s">
        <v>8171</v>
      </c>
      <c r="C3698" s="47">
        <v>3.87</v>
      </c>
      <c r="D3698" s="265">
        <f t="shared" si="57"/>
        <v>3.4172100000000003</v>
      </c>
    </row>
    <row r="3699" spans="1:4" s="5" customFormat="1" x14ac:dyDescent="0.2">
      <c r="A3699" s="191" t="s">
        <v>8172</v>
      </c>
      <c r="B3699" s="192" t="s">
        <v>8173</v>
      </c>
      <c r="C3699" s="47">
        <v>118.21</v>
      </c>
      <c r="D3699" s="265">
        <f t="shared" si="57"/>
        <v>104.37943</v>
      </c>
    </row>
    <row r="3700" spans="1:4" s="5" customFormat="1" x14ac:dyDescent="0.2">
      <c r="A3700" s="191" t="s">
        <v>8174</v>
      </c>
      <c r="B3700" s="192" t="s">
        <v>8175</v>
      </c>
      <c r="C3700" s="47">
        <v>71.52</v>
      </c>
      <c r="D3700" s="265">
        <f t="shared" si="57"/>
        <v>63.152159999999995</v>
      </c>
    </row>
    <row r="3701" spans="1:4" s="5" customFormat="1" x14ac:dyDescent="0.2">
      <c r="A3701" s="191" t="s">
        <v>8176</v>
      </c>
      <c r="B3701" s="192" t="s">
        <v>8177</v>
      </c>
      <c r="C3701" s="47">
        <v>8.0399999999999991</v>
      </c>
      <c r="D3701" s="265">
        <f t="shared" si="57"/>
        <v>7.0993199999999996</v>
      </c>
    </row>
    <row r="3702" spans="1:4" s="5" customFormat="1" x14ac:dyDescent="0.2">
      <c r="A3702" s="191" t="s">
        <v>1561</v>
      </c>
      <c r="B3702" s="192" t="s">
        <v>8178</v>
      </c>
      <c r="C3702" s="47">
        <v>6348.31</v>
      </c>
      <c r="D3702" s="265">
        <f t="shared" si="57"/>
        <v>5605.5577300000004</v>
      </c>
    </row>
    <row r="3703" spans="1:4" s="5" customFormat="1" x14ac:dyDescent="0.2">
      <c r="A3703" s="191" t="s">
        <v>8179</v>
      </c>
      <c r="B3703" s="192" t="s">
        <v>8180</v>
      </c>
      <c r="C3703" s="47">
        <v>31.42</v>
      </c>
      <c r="D3703" s="265">
        <f t="shared" si="57"/>
        <v>27.743860000000002</v>
      </c>
    </row>
    <row r="3704" spans="1:4" s="5" customFormat="1" x14ac:dyDescent="0.2">
      <c r="A3704" s="191" t="s">
        <v>19702</v>
      </c>
      <c r="B3704" s="192" t="s">
        <v>19703</v>
      </c>
      <c r="C3704" s="47">
        <v>304.76</v>
      </c>
      <c r="D3704" s="265">
        <f t="shared" si="57"/>
        <v>269.10307999999998</v>
      </c>
    </row>
    <row r="3705" spans="1:4" s="5" customFormat="1" x14ac:dyDescent="0.2">
      <c r="A3705" s="191" t="s">
        <v>19704</v>
      </c>
      <c r="B3705" s="192" t="s">
        <v>19705</v>
      </c>
      <c r="C3705" s="47">
        <v>43.53</v>
      </c>
      <c r="D3705" s="265">
        <f t="shared" si="57"/>
        <v>38.436990000000002</v>
      </c>
    </row>
    <row r="3706" spans="1:4" s="5" customFormat="1" x14ac:dyDescent="0.2">
      <c r="A3706" s="191" t="s">
        <v>19706</v>
      </c>
      <c r="B3706" s="192" t="s">
        <v>19707</v>
      </c>
      <c r="C3706" s="47">
        <v>28.86</v>
      </c>
      <c r="D3706" s="265">
        <f t="shared" si="57"/>
        <v>25.48338</v>
      </c>
    </row>
    <row r="3707" spans="1:4" s="5" customFormat="1" x14ac:dyDescent="0.2">
      <c r="A3707" s="191" t="s">
        <v>8181</v>
      </c>
      <c r="B3707" s="192" t="s">
        <v>8182</v>
      </c>
      <c r="C3707" s="47">
        <v>558.98</v>
      </c>
      <c r="D3707" s="265">
        <f t="shared" si="57"/>
        <v>493.57934</v>
      </c>
    </row>
    <row r="3708" spans="1:4" s="5" customFormat="1" x14ac:dyDescent="0.2">
      <c r="A3708" s="191" t="s">
        <v>8183</v>
      </c>
      <c r="B3708" s="192" t="s">
        <v>8184</v>
      </c>
      <c r="C3708" s="47">
        <v>346.02</v>
      </c>
      <c r="D3708" s="265">
        <f t="shared" si="57"/>
        <v>305.53566000000001</v>
      </c>
    </row>
    <row r="3709" spans="1:4" s="5" customFormat="1" x14ac:dyDescent="0.2">
      <c r="A3709" s="191" t="s">
        <v>19708</v>
      </c>
      <c r="B3709" s="192" t="s">
        <v>19709</v>
      </c>
      <c r="C3709" s="47">
        <v>51.78</v>
      </c>
      <c r="D3709" s="265">
        <f t="shared" si="57"/>
        <v>45.721740000000004</v>
      </c>
    </row>
    <row r="3710" spans="1:4" s="5" customFormat="1" x14ac:dyDescent="0.2">
      <c r="A3710" s="191" t="s">
        <v>8185</v>
      </c>
      <c r="B3710" s="192" t="s">
        <v>8186</v>
      </c>
      <c r="C3710" s="47">
        <v>29.92</v>
      </c>
      <c r="D3710" s="265">
        <f t="shared" si="57"/>
        <v>26.419360000000001</v>
      </c>
    </row>
    <row r="3711" spans="1:4" s="5" customFormat="1" x14ac:dyDescent="0.2">
      <c r="A3711" s="191" t="s">
        <v>8187</v>
      </c>
      <c r="B3711" s="192" t="s">
        <v>8188</v>
      </c>
      <c r="C3711" s="47">
        <v>9.83</v>
      </c>
      <c r="D3711" s="265">
        <f t="shared" si="57"/>
        <v>8.6798900000000003</v>
      </c>
    </row>
    <row r="3712" spans="1:4" s="5" customFormat="1" x14ac:dyDescent="0.2">
      <c r="A3712" s="191" t="s">
        <v>8189</v>
      </c>
      <c r="B3712" s="192" t="s">
        <v>8190</v>
      </c>
      <c r="C3712" s="47">
        <v>0.75</v>
      </c>
      <c r="D3712" s="265">
        <f t="shared" si="57"/>
        <v>0.66225000000000001</v>
      </c>
    </row>
    <row r="3713" spans="1:4" s="5" customFormat="1" x14ac:dyDescent="0.2">
      <c r="A3713" s="191" t="s">
        <v>19710</v>
      </c>
      <c r="B3713" s="192" t="s">
        <v>19711</v>
      </c>
      <c r="C3713" s="47">
        <v>111.43</v>
      </c>
      <c r="D3713" s="265">
        <f t="shared" si="57"/>
        <v>98.392690000000002</v>
      </c>
    </row>
    <row r="3714" spans="1:4" s="5" customFormat="1" x14ac:dyDescent="0.2">
      <c r="A3714" s="191" t="s">
        <v>8191</v>
      </c>
      <c r="B3714" s="192" t="s">
        <v>8192</v>
      </c>
      <c r="C3714" s="47">
        <v>190.76</v>
      </c>
      <c r="D3714" s="265">
        <f t="shared" si="57"/>
        <v>168.44108</v>
      </c>
    </row>
    <row r="3715" spans="1:4" s="5" customFormat="1" x14ac:dyDescent="0.2">
      <c r="A3715" s="191" t="s">
        <v>8193</v>
      </c>
      <c r="B3715" s="192" t="s">
        <v>8194</v>
      </c>
      <c r="C3715" s="47">
        <v>0.83</v>
      </c>
      <c r="D3715" s="265">
        <f t="shared" si="57"/>
        <v>0.73288999999999993</v>
      </c>
    </row>
    <row r="3716" spans="1:4" s="5" customFormat="1" x14ac:dyDescent="0.2">
      <c r="A3716" s="191" t="s">
        <v>19712</v>
      </c>
      <c r="B3716" s="192" t="s">
        <v>19713</v>
      </c>
      <c r="C3716" s="47">
        <v>93.39</v>
      </c>
      <c r="D3716" s="265">
        <f t="shared" si="57"/>
        <v>82.463369999999998</v>
      </c>
    </row>
    <row r="3717" spans="1:4" s="5" customFormat="1" x14ac:dyDescent="0.2">
      <c r="A3717" s="191" t="s">
        <v>8195</v>
      </c>
      <c r="B3717" s="192" t="s">
        <v>8196</v>
      </c>
      <c r="C3717" s="47">
        <v>8.27</v>
      </c>
      <c r="D3717" s="265">
        <f t="shared" si="57"/>
        <v>7.3024100000000001</v>
      </c>
    </row>
    <row r="3718" spans="1:4" s="5" customFormat="1" x14ac:dyDescent="0.2">
      <c r="A3718" s="191" t="s">
        <v>8197</v>
      </c>
      <c r="B3718" s="192" t="s">
        <v>8198</v>
      </c>
      <c r="C3718" s="47">
        <v>31.33</v>
      </c>
      <c r="D3718" s="265">
        <f t="shared" si="57"/>
        <v>27.664389999999997</v>
      </c>
    </row>
    <row r="3719" spans="1:4" s="5" customFormat="1" x14ac:dyDescent="0.2">
      <c r="A3719" s="191" t="s">
        <v>8199</v>
      </c>
      <c r="B3719" s="192" t="s">
        <v>8200</v>
      </c>
      <c r="C3719" s="47">
        <v>275.77</v>
      </c>
      <c r="D3719" s="265">
        <f t="shared" si="57"/>
        <v>243.50491</v>
      </c>
    </row>
    <row r="3720" spans="1:4" s="5" customFormat="1" x14ac:dyDescent="0.2">
      <c r="A3720" s="191" t="s">
        <v>8201</v>
      </c>
      <c r="B3720" s="192" t="s">
        <v>8202</v>
      </c>
      <c r="C3720" s="47">
        <v>27.07</v>
      </c>
      <c r="D3720" s="265">
        <f t="shared" si="57"/>
        <v>23.902809999999999</v>
      </c>
    </row>
    <row r="3721" spans="1:4" s="5" customFormat="1" x14ac:dyDescent="0.2">
      <c r="A3721" s="191" t="s">
        <v>1562</v>
      </c>
      <c r="B3721" s="192" t="s">
        <v>19714</v>
      </c>
      <c r="C3721" s="47">
        <v>70.489999999999995</v>
      </c>
      <c r="D3721" s="265">
        <f t="shared" ref="D3721:D3784" si="58">C3721*0.883</f>
        <v>62.242669999999997</v>
      </c>
    </row>
    <row r="3722" spans="1:4" s="5" customFormat="1" x14ac:dyDescent="0.2">
      <c r="A3722" s="191" t="s">
        <v>8203</v>
      </c>
      <c r="B3722" s="192" t="s">
        <v>8204</v>
      </c>
      <c r="C3722" s="47">
        <v>161.91</v>
      </c>
      <c r="D3722" s="265">
        <f t="shared" si="58"/>
        <v>142.96653000000001</v>
      </c>
    </row>
    <row r="3723" spans="1:4" s="5" customFormat="1" x14ac:dyDescent="0.2">
      <c r="A3723" s="191" t="s">
        <v>8205</v>
      </c>
      <c r="B3723" s="192" t="s">
        <v>8206</v>
      </c>
      <c r="C3723" s="47">
        <v>6.55</v>
      </c>
      <c r="D3723" s="265">
        <f t="shared" si="58"/>
        <v>5.7836499999999997</v>
      </c>
    </row>
    <row r="3724" spans="1:4" s="5" customFormat="1" x14ac:dyDescent="0.2">
      <c r="A3724" s="191" t="s">
        <v>8207</v>
      </c>
      <c r="B3724" s="192" t="s">
        <v>8208</v>
      </c>
      <c r="C3724" s="47">
        <v>465.19</v>
      </c>
      <c r="D3724" s="265">
        <f t="shared" si="58"/>
        <v>410.76276999999999</v>
      </c>
    </row>
    <row r="3725" spans="1:4" s="5" customFormat="1" x14ac:dyDescent="0.2">
      <c r="A3725" s="191" t="s">
        <v>8209</v>
      </c>
      <c r="B3725" s="192" t="s">
        <v>8210</v>
      </c>
      <c r="C3725" s="47">
        <v>1122.7</v>
      </c>
      <c r="D3725" s="265">
        <f t="shared" si="58"/>
        <v>991.34410000000003</v>
      </c>
    </row>
    <row r="3726" spans="1:4" s="5" customFormat="1" x14ac:dyDescent="0.2">
      <c r="A3726" s="191" t="s">
        <v>8211</v>
      </c>
      <c r="B3726" s="192" t="s">
        <v>8212</v>
      </c>
      <c r="C3726" s="47">
        <v>5.71</v>
      </c>
      <c r="D3726" s="265">
        <f t="shared" si="58"/>
        <v>5.0419299999999998</v>
      </c>
    </row>
    <row r="3727" spans="1:4" s="5" customFormat="1" x14ac:dyDescent="0.2">
      <c r="A3727" s="191" t="s">
        <v>19715</v>
      </c>
      <c r="B3727" s="192" t="s">
        <v>19716</v>
      </c>
      <c r="C3727" s="47">
        <v>421.21</v>
      </c>
      <c r="D3727" s="265">
        <f t="shared" si="58"/>
        <v>371.92842999999999</v>
      </c>
    </row>
    <row r="3728" spans="1:4" s="5" customFormat="1" x14ac:dyDescent="0.2">
      <c r="A3728" s="191" t="s">
        <v>8213</v>
      </c>
      <c r="B3728" s="192" t="s">
        <v>8214</v>
      </c>
      <c r="C3728" s="47">
        <v>204.97</v>
      </c>
      <c r="D3728" s="265">
        <f t="shared" si="58"/>
        <v>180.98850999999999</v>
      </c>
    </row>
    <row r="3729" spans="1:4" s="5" customFormat="1" x14ac:dyDescent="0.2">
      <c r="A3729" s="191" t="s">
        <v>8215</v>
      </c>
      <c r="B3729" s="192" t="s">
        <v>8216</v>
      </c>
      <c r="C3729" s="47">
        <v>2.3199999999999998</v>
      </c>
      <c r="D3729" s="265">
        <f t="shared" si="58"/>
        <v>2.0485599999999997</v>
      </c>
    </row>
    <row r="3730" spans="1:4" s="5" customFormat="1" x14ac:dyDescent="0.2">
      <c r="A3730" s="191" t="s">
        <v>19717</v>
      </c>
      <c r="B3730" s="192" t="s">
        <v>19718</v>
      </c>
      <c r="C3730" s="47">
        <v>63.46</v>
      </c>
      <c r="D3730" s="265">
        <f t="shared" si="58"/>
        <v>56.035180000000004</v>
      </c>
    </row>
    <row r="3731" spans="1:4" s="5" customFormat="1" x14ac:dyDescent="0.2">
      <c r="A3731" s="191" t="s">
        <v>8217</v>
      </c>
      <c r="B3731" s="192" t="s">
        <v>8218</v>
      </c>
      <c r="C3731" s="47">
        <v>2.46</v>
      </c>
      <c r="D3731" s="265">
        <f t="shared" si="58"/>
        <v>2.17218</v>
      </c>
    </row>
    <row r="3732" spans="1:4" s="5" customFormat="1" x14ac:dyDescent="0.2">
      <c r="A3732" s="191" t="s">
        <v>19719</v>
      </c>
      <c r="B3732" s="192" t="s">
        <v>8351</v>
      </c>
      <c r="C3732" s="47">
        <v>446.66</v>
      </c>
      <c r="D3732" s="265">
        <f t="shared" si="58"/>
        <v>394.40078</v>
      </c>
    </row>
    <row r="3733" spans="1:4" s="5" customFormat="1" x14ac:dyDescent="0.2">
      <c r="A3733" s="191" t="s">
        <v>8219</v>
      </c>
      <c r="B3733" s="192" t="s">
        <v>8220</v>
      </c>
      <c r="C3733" s="47">
        <v>1.56</v>
      </c>
      <c r="D3733" s="265">
        <f t="shared" si="58"/>
        <v>1.37748</v>
      </c>
    </row>
    <row r="3734" spans="1:4" s="5" customFormat="1" x14ac:dyDescent="0.2">
      <c r="A3734" s="191" t="s">
        <v>1563</v>
      </c>
      <c r="B3734" s="192" t="s">
        <v>8221</v>
      </c>
      <c r="C3734" s="47">
        <v>91.9</v>
      </c>
      <c r="D3734" s="265">
        <f t="shared" si="58"/>
        <v>81.1477</v>
      </c>
    </row>
    <row r="3735" spans="1:4" s="5" customFormat="1" x14ac:dyDescent="0.2">
      <c r="A3735" s="191" t="s">
        <v>8222</v>
      </c>
      <c r="B3735" s="192" t="s">
        <v>8223</v>
      </c>
      <c r="C3735" s="47">
        <v>246.73</v>
      </c>
      <c r="D3735" s="265">
        <f t="shared" si="58"/>
        <v>217.86258999999998</v>
      </c>
    </row>
    <row r="3736" spans="1:4" s="5" customFormat="1" x14ac:dyDescent="0.2">
      <c r="A3736" s="191" t="s">
        <v>8224</v>
      </c>
      <c r="B3736" s="192" t="s">
        <v>8225</v>
      </c>
      <c r="C3736" s="47">
        <v>220.22</v>
      </c>
      <c r="D3736" s="265">
        <f t="shared" si="58"/>
        <v>194.45426</v>
      </c>
    </row>
    <row r="3737" spans="1:4" s="5" customFormat="1" x14ac:dyDescent="0.2">
      <c r="A3737" s="191" t="s">
        <v>8226</v>
      </c>
      <c r="B3737" s="192" t="s">
        <v>8225</v>
      </c>
      <c r="C3737" s="47">
        <v>205.34</v>
      </c>
      <c r="D3737" s="265">
        <f t="shared" si="58"/>
        <v>181.31522000000001</v>
      </c>
    </row>
    <row r="3738" spans="1:4" s="5" customFormat="1" x14ac:dyDescent="0.2">
      <c r="A3738" s="191" t="s">
        <v>8227</v>
      </c>
      <c r="B3738" s="192" t="s">
        <v>8228</v>
      </c>
      <c r="C3738" s="47">
        <v>129.88</v>
      </c>
      <c r="D3738" s="265">
        <f t="shared" si="58"/>
        <v>114.68404</v>
      </c>
    </row>
    <row r="3739" spans="1:4" s="5" customFormat="1" x14ac:dyDescent="0.2">
      <c r="A3739" s="191" t="s">
        <v>8229</v>
      </c>
      <c r="B3739" s="192" t="s">
        <v>8230</v>
      </c>
      <c r="C3739" s="47">
        <v>140.59</v>
      </c>
      <c r="D3739" s="265">
        <f t="shared" si="58"/>
        <v>124.14097000000001</v>
      </c>
    </row>
    <row r="3740" spans="1:4" s="5" customFormat="1" x14ac:dyDescent="0.2">
      <c r="A3740" s="191" t="s">
        <v>19720</v>
      </c>
      <c r="B3740" s="192" t="s">
        <v>19721</v>
      </c>
      <c r="C3740" s="47">
        <v>184.03</v>
      </c>
      <c r="D3740" s="265">
        <f t="shared" si="58"/>
        <v>162.49849</v>
      </c>
    </row>
    <row r="3741" spans="1:4" s="5" customFormat="1" x14ac:dyDescent="0.2">
      <c r="A3741" s="191" t="s">
        <v>1564</v>
      </c>
      <c r="B3741" s="192" t="s">
        <v>8231</v>
      </c>
      <c r="C3741" s="47">
        <v>198.17</v>
      </c>
      <c r="D3741" s="265">
        <f t="shared" si="58"/>
        <v>174.98410999999999</v>
      </c>
    </row>
    <row r="3742" spans="1:4" s="5" customFormat="1" x14ac:dyDescent="0.2">
      <c r="A3742" s="191" t="s">
        <v>1565</v>
      </c>
      <c r="B3742" s="192" t="s">
        <v>8232</v>
      </c>
      <c r="C3742" s="47">
        <v>235.5</v>
      </c>
      <c r="D3742" s="265">
        <f t="shared" si="58"/>
        <v>207.94650000000001</v>
      </c>
    </row>
    <row r="3743" spans="1:4" s="5" customFormat="1" x14ac:dyDescent="0.2">
      <c r="A3743" s="191" t="s">
        <v>19722</v>
      </c>
      <c r="B3743" s="192" t="s">
        <v>19723</v>
      </c>
      <c r="C3743" s="47">
        <v>686.64</v>
      </c>
      <c r="D3743" s="265">
        <f t="shared" si="58"/>
        <v>606.30312000000004</v>
      </c>
    </row>
    <row r="3744" spans="1:4" s="5" customFormat="1" x14ac:dyDescent="0.2">
      <c r="A3744" s="191" t="s">
        <v>8233</v>
      </c>
      <c r="B3744" s="192" t="s">
        <v>8234</v>
      </c>
      <c r="C3744" s="47">
        <v>665.33</v>
      </c>
      <c r="D3744" s="265">
        <f t="shared" si="58"/>
        <v>587.48639000000003</v>
      </c>
    </row>
    <row r="3745" spans="1:4" s="5" customFormat="1" x14ac:dyDescent="0.2">
      <c r="A3745" s="191" t="s">
        <v>8235</v>
      </c>
      <c r="B3745" s="192" t="s">
        <v>8236</v>
      </c>
      <c r="C3745" s="47">
        <v>293.85000000000002</v>
      </c>
      <c r="D3745" s="265">
        <f t="shared" si="58"/>
        <v>259.46955000000003</v>
      </c>
    </row>
    <row r="3746" spans="1:4" s="5" customFormat="1" x14ac:dyDescent="0.2">
      <c r="A3746" s="191" t="s">
        <v>8237</v>
      </c>
      <c r="B3746" s="192" t="s">
        <v>8238</v>
      </c>
      <c r="C3746" s="47">
        <v>306.51</v>
      </c>
      <c r="D3746" s="265">
        <f t="shared" si="58"/>
        <v>270.64832999999999</v>
      </c>
    </row>
    <row r="3747" spans="1:4" s="5" customFormat="1" x14ac:dyDescent="0.2">
      <c r="A3747" s="191" t="s">
        <v>8239</v>
      </c>
      <c r="B3747" s="192" t="s">
        <v>8240</v>
      </c>
      <c r="C3747" s="47">
        <v>78.92</v>
      </c>
      <c r="D3747" s="265">
        <f t="shared" si="58"/>
        <v>69.686360000000008</v>
      </c>
    </row>
    <row r="3748" spans="1:4" s="5" customFormat="1" x14ac:dyDescent="0.2">
      <c r="A3748" s="191" t="s">
        <v>8241</v>
      </c>
      <c r="B3748" s="192" t="s">
        <v>8242</v>
      </c>
      <c r="C3748" s="47">
        <v>102.66</v>
      </c>
      <c r="D3748" s="265">
        <f t="shared" si="58"/>
        <v>90.648780000000002</v>
      </c>
    </row>
    <row r="3749" spans="1:4" s="5" customFormat="1" x14ac:dyDescent="0.2">
      <c r="A3749" s="191" t="s">
        <v>8243</v>
      </c>
      <c r="B3749" s="192" t="s">
        <v>8244</v>
      </c>
      <c r="C3749" s="47">
        <v>179.44</v>
      </c>
      <c r="D3749" s="265">
        <f t="shared" si="58"/>
        <v>158.44551999999999</v>
      </c>
    </row>
    <row r="3750" spans="1:4" s="5" customFormat="1" x14ac:dyDescent="0.2">
      <c r="A3750" s="191" t="s">
        <v>19724</v>
      </c>
      <c r="B3750" s="192" t="s">
        <v>19725</v>
      </c>
      <c r="C3750" s="47">
        <v>135.12</v>
      </c>
      <c r="D3750" s="265">
        <f t="shared" si="58"/>
        <v>119.31096000000001</v>
      </c>
    </row>
    <row r="3751" spans="1:4" s="5" customFormat="1" x14ac:dyDescent="0.2">
      <c r="A3751" s="191" t="s">
        <v>19726</v>
      </c>
      <c r="B3751" s="192" t="s">
        <v>19727</v>
      </c>
      <c r="C3751" s="47">
        <v>50.76</v>
      </c>
      <c r="D3751" s="265">
        <f t="shared" si="58"/>
        <v>44.821080000000002</v>
      </c>
    </row>
    <row r="3752" spans="1:4" s="5" customFormat="1" x14ac:dyDescent="0.2">
      <c r="A3752" s="191" t="s">
        <v>8245</v>
      </c>
      <c r="B3752" s="192" t="s">
        <v>8246</v>
      </c>
      <c r="C3752" s="47">
        <v>109.33</v>
      </c>
      <c r="D3752" s="265">
        <f t="shared" si="58"/>
        <v>96.538389999999993</v>
      </c>
    </row>
    <row r="3753" spans="1:4" s="5" customFormat="1" x14ac:dyDescent="0.2">
      <c r="A3753" s="191" t="s">
        <v>19728</v>
      </c>
      <c r="B3753" s="192" t="s">
        <v>19729</v>
      </c>
      <c r="C3753" s="47">
        <v>205.02</v>
      </c>
      <c r="D3753" s="265">
        <f t="shared" si="58"/>
        <v>181.03266000000002</v>
      </c>
    </row>
    <row r="3754" spans="1:4" s="5" customFormat="1" x14ac:dyDescent="0.2">
      <c r="A3754" s="191" t="s">
        <v>8247</v>
      </c>
      <c r="B3754" s="192" t="s">
        <v>8248</v>
      </c>
      <c r="C3754" s="47">
        <v>115.18</v>
      </c>
      <c r="D3754" s="265">
        <f t="shared" si="58"/>
        <v>101.70394</v>
      </c>
    </row>
    <row r="3755" spans="1:4" s="5" customFormat="1" x14ac:dyDescent="0.2">
      <c r="A3755" s="191" t="s">
        <v>8249</v>
      </c>
      <c r="B3755" s="192" t="s">
        <v>8250</v>
      </c>
      <c r="C3755" s="47">
        <v>79.41</v>
      </c>
      <c r="D3755" s="265">
        <f t="shared" si="58"/>
        <v>70.119029999999995</v>
      </c>
    </row>
    <row r="3756" spans="1:4" s="5" customFormat="1" x14ac:dyDescent="0.2">
      <c r="A3756" s="191" t="s">
        <v>8251</v>
      </c>
      <c r="B3756" s="192" t="s">
        <v>8252</v>
      </c>
      <c r="C3756" s="47">
        <v>100.51</v>
      </c>
      <c r="D3756" s="265">
        <f t="shared" si="58"/>
        <v>88.750330000000005</v>
      </c>
    </row>
    <row r="3757" spans="1:4" s="5" customFormat="1" x14ac:dyDescent="0.2">
      <c r="A3757" s="191" t="s">
        <v>8253</v>
      </c>
      <c r="B3757" s="192" t="s">
        <v>8254</v>
      </c>
      <c r="C3757" s="47">
        <v>403.18</v>
      </c>
      <c r="D3757" s="265">
        <f t="shared" si="58"/>
        <v>356.00794000000002</v>
      </c>
    </row>
    <row r="3758" spans="1:4" s="5" customFormat="1" x14ac:dyDescent="0.2">
      <c r="A3758" s="191" t="s">
        <v>8255</v>
      </c>
      <c r="B3758" s="192" t="s">
        <v>8256</v>
      </c>
      <c r="C3758" s="47">
        <v>30.73</v>
      </c>
      <c r="D3758" s="265">
        <f t="shared" si="58"/>
        <v>27.134589999999999</v>
      </c>
    </row>
    <row r="3759" spans="1:4" s="5" customFormat="1" x14ac:dyDescent="0.2">
      <c r="A3759" s="191" t="s">
        <v>19730</v>
      </c>
      <c r="B3759" s="192" t="s">
        <v>19731</v>
      </c>
      <c r="C3759" s="47">
        <v>161.61000000000001</v>
      </c>
      <c r="D3759" s="265">
        <f t="shared" si="58"/>
        <v>142.70163000000002</v>
      </c>
    </row>
    <row r="3760" spans="1:4" s="5" customFormat="1" x14ac:dyDescent="0.2">
      <c r="A3760" s="191" t="s">
        <v>19732</v>
      </c>
      <c r="B3760" s="192" t="s">
        <v>19733</v>
      </c>
      <c r="C3760" s="47">
        <v>4.0999999999999996</v>
      </c>
      <c r="D3760" s="265">
        <f t="shared" si="58"/>
        <v>3.6202999999999999</v>
      </c>
    </row>
    <row r="3761" spans="1:4" s="5" customFormat="1" x14ac:dyDescent="0.2">
      <c r="A3761" s="191" t="s">
        <v>19734</v>
      </c>
      <c r="B3761" s="192" t="s">
        <v>19735</v>
      </c>
      <c r="C3761" s="47">
        <v>163.05000000000001</v>
      </c>
      <c r="D3761" s="265">
        <f t="shared" si="58"/>
        <v>143.97315</v>
      </c>
    </row>
    <row r="3762" spans="1:4" s="5" customFormat="1" x14ac:dyDescent="0.2">
      <c r="A3762" s="191" t="s">
        <v>8257</v>
      </c>
      <c r="B3762" s="192" t="s">
        <v>8258</v>
      </c>
      <c r="C3762" s="47">
        <v>132.22999999999999</v>
      </c>
      <c r="D3762" s="265">
        <f t="shared" si="58"/>
        <v>116.75908999999999</v>
      </c>
    </row>
    <row r="3763" spans="1:4" s="5" customFormat="1" x14ac:dyDescent="0.2">
      <c r="A3763" s="191" t="s">
        <v>8259</v>
      </c>
      <c r="B3763" s="192" t="s">
        <v>8260</v>
      </c>
      <c r="C3763" s="47">
        <v>90.32</v>
      </c>
      <c r="D3763" s="265">
        <f t="shared" si="58"/>
        <v>79.752559999999988</v>
      </c>
    </row>
    <row r="3764" spans="1:4" s="5" customFormat="1" x14ac:dyDescent="0.2">
      <c r="A3764" s="191" t="s">
        <v>1566</v>
      </c>
      <c r="B3764" s="192" t="s">
        <v>8261</v>
      </c>
      <c r="C3764" s="47">
        <v>687.84</v>
      </c>
      <c r="D3764" s="265">
        <f t="shared" si="58"/>
        <v>607.36272000000008</v>
      </c>
    </row>
    <row r="3765" spans="1:4" s="5" customFormat="1" x14ac:dyDescent="0.2">
      <c r="A3765" s="191" t="s">
        <v>8262</v>
      </c>
      <c r="B3765" s="192" t="s">
        <v>8263</v>
      </c>
      <c r="C3765" s="47">
        <v>937.93</v>
      </c>
      <c r="D3765" s="265">
        <f t="shared" si="58"/>
        <v>828.19218999999998</v>
      </c>
    </row>
    <row r="3766" spans="1:4" s="5" customFormat="1" x14ac:dyDescent="0.2">
      <c r="A3766" s="191" t="s">
        <v>19736</v>
      </c>
      <c r="B3766" s="192" t="s">
        <v>19737</v>
      </c>
      <c r="C3766" s="47">
        <v>1062.79</v>
      </c>
      <c r="D3766" s="265">
        <f t="shared" si="58"/>
        <v>938.44357000000002</v>
      </c>
    </row>
    <row r="3767" spans="1:4" s="5" customFormat="1" x14ac:dyDescent="0.2">
      <c r="A3767" s="191" t="s">
        <v>8264</v>
      </c>
      <c r="B3767" s="192" t="s">
        <v>8265</v>
      </c>
      <c r="C3767" s="47">
        <v>403.71</v>
      </c>
      <c r="D3767" s="265">
        <f t="shared" si="58"/>
        <v>356.47593000000001</v>
      </c>
    </row>
    <row r="3768" spans="1:4" s="5" customFormat="1" x14ac:dyDescent="0.2">
      <c r="A3768" s="191" t="s">
        <v>1569</v>
      </c>
      <c r="B3768" s="192" t="s">
        <v>19738</v>
      </c>
      <c r="C3768" s="47">
        <v>465.25</v>
      </c>
      <c r="D3768" s="265">
        <f t="shared" si="58"/>
        <v>410.81574999999998</v>
      </c>
    </row>
    <row r="3769" spans="1:4" s="5" customFormat="1" x14ac:dyDescent="0.2">
      <c r="A3769" s="191" t="s">
        <v>8266</v>
      </c>
      <c r="B3769" s="192" t="s">
        <v>8267</v>
      </c>
      <c r="C3769" s="47">
        <v>114.52</v>
      </c>
      <c r="D3769" s="265">
        <f t="shared" si="58"/>
        <v>101.12116</v>
      </c>
    </row>
    <row r="3770" spans="1:4" s="5" customFormat="1" x14ac:dyDescent="0.2">
      <c r="A3770" s="191" t="s">
        <v>8268</v>
      </c>
      <c r="B3770" s="192" t="s">
        <v>8269</v>
      </c>
      <c r="C3770" s="47">
        <v>20.95</v>
      </c>
      <c r="D3770" s="265">
        <f t="shared" si="58"/>
        <v>18.498850000000001</v>
      </c>
    </row>
    <row r="3771" spans="1:4" s="5" customFormat="1" x14ac:dyDescent="0.2">
      <c r="A3771" s="191" t="s">
        <v>8270</v>
      </c>
      <c r="B3771" s="192" t="s">
        <v>8271</v>
      </c>
      <c r="C3771" s="47">
        <v>16.02</v>
      </c>
      <c r="D3771" s="265">
        <f t="shared" si="58"/>
        <v>14.145659999999999</v>
      </c>
    </row>
    <row r="3772" spans="1:4" s="5" customFormat="1" x14ac:dyDescent="0.2">
      <c r="A3772" s="191" t="s">
        <v>8272</v>
      </c>
      <c r="B3772" s="192" t="s">
        <v>8273</v>
      </c>
      <c r="C3772" s="47">
        <v>92.87</v>
      </c>
      <c r="D3772" s="265">
        <f t="shared" si="58"/>
        <v>82.00421</v>
      </c>
    </row>
    <row r="3773" spans="1:4" s="5" customFormat="1" x14ac:dyDescent="0.2">
      <c r="A3773" s="191" t="s">
        <v>19739</v>
      </c>
      <c r="B3773" s="192" t="s">
        <v>19740</v>
      </c>
      <c r="C3773" s="47">
        <v>212.58</v>
      </c>
      <c r="D3773" s="265">
        <f t="shared" si="58"/>
        <v>187.70814000000001</v>
      </c>
    </row>
    <row r="3774" spans="1:4" s="5" customFormat="1" x14ac:dyDescent="0.2">
      <c r="A3774" s="191" t="s">
        <v>8274</v>
      </c>
      <c r="B3774" s="192" t="s">
        <v>8275</v>
      </c>
      <c r="C3774" s="47">
        <v>149.35</v>
      </c>
      <c r="D3774" s="265">
        <f t="shared" si="58"/>
        <v>131.87604999999999</v>
      </c>
    </row>
    <row r="3775" spans="1:4" s="5" customFormat="1" x14ac:dyDescent="0.2">
      <c r="A3775" s="191" t="s">
        <v>8276</v>
      </c>
      <c r="B3775" s="192" t="s">
        <v>8277</v>
      </c>
      <c r="C3775" s="47">
        <v>146.34</v>
      </c>
      <c r="D3775" s="265">
        <f t="shared" si="58"/>
        <v>129.21822</v>
      </c>
    </row>
    <row r="3776" spans="1:4" s="5" customFormat="1" x14ac:dyDescent="0.2">
      <c r="A3776" s="191" t="s">
        <v>19741</v>
      </c>
      <c r="B3776" s="192" t="s">
        <v>19742</v>
      </c>
      <c r="C3776" s="47">
        <v>991.83</v>
      </c>
      <c r="D3776" s="265">
        <f t="shared" si="58"/>
        <v>875.78588999999999</v>
      </c>
    </row>
    <row r="3777" spans="1:4" s="5" customFormat="1" x14ac:dyDescent="0.2">
      <c r="A3777" s="191" t="s">
        <v>19743</v>
      </c>
      <c r="B3777" s="192" t="s">
        <v>19744</v>
      </c>
      <c r="C3777" s="47">
        <v>375.22</v>
      </c>
      <c r="D3777" s="265">
        <f t="shared" si="58"/>
        <v>331.31926000000004</v>
      </c>
    </row>
    <row r="3778" spans="1:4" s="5" customFormat="1" x14ac:dyDescent="0.2">
      <c r="A3778" s="191" t="s">
        <v>19745</v>
      </c>
      <c r="B3778" s="192" t="s">
        <v>19746</v>
      </c>
      <c r="C3778" s="47">
        <v>636.48</v>
      </c>
      <c r="D3778" s="265">
        <f t="shared" si="58"/>
        <v>562.01184000000001</v>
      </c>
    </row>
    <row r="3779" spans="1:4" s="5" customFormat="1" x14ac:dyDescent="0.2">
      <c r="A3779" s="191" t="s">
        <v>8278</v>
      </c>
      <c r="B3779" s="192" t="s">
        <v>8279</v>
      </c>
      <c r="C3779" s="47">
        <v>247.53</v>
      </c>
      <c r="D3779" s="265">
        <f t="shared" si="58"/>
        <v>218.56899000000001</v>
      </c>
    </row>
    <row r="3780" spans="1:4" s="5" customFormat="1" x14ac:dyDescent="0.2">
      <c r="A3780" s="191" t="s">
        <v>19747</v>
      </c>
      <c r="B3780" s="192" t="s">
        <v>19748</v>
      </c>
      <c r="C3780" s="47">
        <v>680.04</v>
      </c>
      <c r="D3780" s="265">
        <f t="shared" si="58"/>
        <v>600.47532000000001</v>
      </c>
    </row>
    <row r="3781" spans="1:4" s="5" customFormat="1" x14ac:dyDescent="0.2">
      <c r="A3781" s="191" t="s">
        <v>8280</v>
      </c>
      <c r="B3781" s="192" t="s">
        <v>8281</v>
      </c>
      <c r="C3781" s="47">
        <v>325</v>
      </c>
      <c r="D3781" s="265">
        <f t="shared" si="58"/>
        <v>286.97500000000002</v>
      </c>
    </row>
    <row r="3782" spans="1:4" s="5" customFormat="1" x14ac:dyDescent="0.2">
      <c r="A3782" s="191" t="s">
        <v>8282</v>
      </c>
      <c r="B3782" s="192" t="s">
        <v>8283</v>
      </c>
      <c r="C3782" s="47">
        <v>290.93</v>
      </c>
      <c r="D3782" s="265">
        <f t="shared" si="58"/>
        <v>256.89118999999999</v>
      </c>
    </row>
    <row r="3783" spans="1:4" s="5" customFormat="1" x14ac:dyDescent="0.2">
      <c r="A3783" s="191" t="s">
        <v>8284</v>
      </c>
      <c r="B3783" s="192" t="s">
        <v>8285</v>
      </c>
      <c r="C3783" s="47">
        <v>262.13</v>
      </c>
      <c r="D3783" s="265">
        <f t="shared" si="58"/>
        <v>231.46079</v>
      </c>
    </row>
    <row r="3784" spans="1:4" s="5" customFormat="1" x14ac:dyDescent="0.2">
      <c r="A3784" s="191" t="s">
        <v>8286</v>
      </c>
      <c r="B3784" s="192" t="s">
        <v>8287</v>
      </c>
      <c r="C3784" s="47">
        <v>295.93</v>
      </c>
      <c r="D3784" s="265">
        <f t="shared" si="58"/>
        <v>261.30619000000002</v>
      </c>
    </row>
    <row r="3785" spans="1:4" s="5" customFormat="1" x14ac:dyDescent="0.2">
      <c r="A3785" s="191" t="s">
        <v>8288</v>
      </c>
      <c r="B3785" s="192" t="s">
        <v>8289</v>
      </c>
      <c r="C3785" s="47">
        <v>196.18</v>
      </c>
      <c r="D3785" s="265">
        <f t="shared" ref="D3785:D3848" si="59">C3785*0.883</f>
        <v>173.22694000000001</v>
      </c>
    </row>
    <row r="3786" spans="1:4" s="5" customFormat="1" x14ac:dyDescent="0.2">
      <c r="A3786" s="191" t="s">
        <v>8290</v>
      </c>
      <c r="B3786" s="192" t="s">
        <v>8291</v>
      </c>
      <c r="C3786" s="47">
        <v>122.41</v>
      </c>
      <c r="D3786" s="265">
        <f t="shared" si="59"/>
        <v>108.08803</v>
      </c>
    </row>
    <row r="3787" spans="1:4" s="5" customFormat="1" x14ac:dyDescent="0.2">
      <c r="A3787" s="191" t="s">
        <v>19749</v>
      </c>
      <c r="B3787" s="192" t="s">
        <v>19750</v>
      </c>
      <c r="C3787" s="47">
        <v>354.22</v>
      </c>
      <c r="D3787" s="265">
        <f t="shared" si="59"/>
        <v>312.77626000000004</v>
      </c>
    </row>
    <row r="3788" spans="1:4" s="5" customFormat="1" x14ac:dyDescent="0.2">
      <c r="A3788" s="191" t="s">
        <v>8292</v>
      </c>
      <c r="B3788" s="192" t="s">
        <v>8293</v>
      </c>
      <c r="C3788" s="47">
        <v>411.51</v>
      </c>
      <c r="D3788" s="265">
        <f t="shared" si="59"/>
        <v>363.36333000000002</v>
      </c>
    </row>
    <row r="3789" spans="1:4" s="5" customFormat="1" x14ac:dyDescent="0.2">
      <c r="A3789" s="191" t="s">
        <v>8294</v>
      </c>
      <c r="B3789" s="192" t="s">
        <v>8295</v>
      </c>
      <c r="C3789" s="47">
        <v>359.67</v>
      </c>
      <c r="D3789" s="265">
        <f t="shared" si="59"/>
        <v>317.58861000000002</v>
      </c>
    </row>
    <row r="3790" spans="1:4" s="5" customFormat="1" x14ac:dyDescent="0.2">
      <c r="A3790" s="191" t="s">
        <v>19751</v>
      </c>
      <c r="B3790" s="192" t="s">
        <v>19752</v>
      </c>
      <c r="C3790" s="47">
        <v>337.77</v>
      </c>
      <c r="D3790" s="265">
        <f t="shared" si="59"/>
        <v>298.25090999999998</v>
      </c>
    </row>
    <row r="3791" spans="1:4" s="5" customFormat="1" x14ac:dyDescent="0.2">
      <c r="A3791" s="191" t="s">
        <v>8296</v>
      </c>
      <c r="B3791" s="192" t="s">
        <v>8297</v>
      </c>
      <c r="C3791" s="47">
        <v>304.06</v>
      </c>
      <c r="D3791" s="265">
        <f t="shared" si="59"/>
        <v>268.48498000000001</v>
      </c>
    </row>
    <row r="3792" spans="1:4" s="5" customFormat="1" x14ac:dyDescent="0.2">
      <c r="A3792" s="191" t="s">
        <v>8298</v>
      </c>
      <c r="B3792" s="192" t="s">
        <v>8299</v>
      </c>
      <c r="C3792" s="47">
        <v>381.35</v>
      </c>
      <c r="D3792" s="265">
        <f t="shared" si="59"/>
        <v>336.73205000000002</v>
      </c>
    </row>
    <row r="3793" spans="1:4" s="5" customFormat="1" x14ac:dyDescent="0.2">
      <c r="A3793" s="191" t="s">
        <v>19753</v>
      </c>
      <c r="B3793" s="192" t="s">
        <v>19754</v>
      </c>
      <c r="C3793" s="47">
        <v>422.23</v>
      </c>
      <c r="D3793" s="265">
        <f t="shared" si="59"/>
        <v>372.82909000000001</v>
      </c>
    </row>
    <row r="3794" spans="1:4" s="5" customFormat="1" x14ac:dyDescent="0.2">
      <c r="A3794" s="191" t="s">
        <v>8300</v>
      </c>
      <c r="B3794" s="192" t="s">
        <v>8301</v>
      </c>
      <c r="C3794" s="47">
        <v>415.96</v>
      </c>
      <c r="D3794" s="265">
        <f t="shared" si="59"/>
        <v>367.29267999999996</v>
      </c>
    </row>
    <row r="3795" spans="1:4" s="5" customFormat="1" x14ac:dyDescent="0.2">
      <c r="A3795" s="191" t="s">
        <v>8302</v>
      </c>
      <c r="B3795" s="192" t="s">
        <v>8303</v>
      </c>
      <c r="C3795" s="47">
        <v>339.1</v>
      </c>
      <c r="D3795" s="265">
        <f t="shared" si="59"/>
        <v>299.42530000000005</v>
      </c>
    </row>
    <row r="3796" spans="1:4" s="5" customFormat="1" x14ac:dyDescent="0.2">
      <c r="A3796" s="191" t="s">
        <v>8304</v>
      </c>
      <c r="B3796" s="192" t="s">
        <v>8305</v>
      </c>
      <c r="C3796" s="47">
        <v>299.82</v>
      </c>
      <c r="D3796" s="265">
        <f t="shared" si="59"/>
        <v>264.74106</v>
      </c>
    </row>
    <row r="3797" spans="1:4" s="5" customFormat="1" x14ac:dyDescent="0.2">
      <c r="A3797" s="191" t="s">
        <v>8306</v>
      </c>
      <c r="B3797" s="192" t="s">
        <v>8307</v>
      </c>
      <c r="C3797" s="47">
        <v>306.74</v>
      </c>
      <c r="D3797" s="265">
        <f t="shared" si="59"/>
        <v>270.85142000000002</v>
      </c>
    </row>
    <row r="3798" spans="1:4" s="5" customFormat="1" x14ac:dyDescent="0.2">
      <c r="A3798" s="191" t="s">
        <v>8308</v>
      </c>
      <c r="B3798" s="192" t="s">
        <v>8309</v>
      </c>
      <c r="C3798" s="47">
        <v>344.1</v>
      </c>
      <c r="D3798" s="265">
        <f t="shared" si="59"/>
        <v>303.84030000000001</v>
      </c>
    </row>
    <row r="3799" spans="1:4" s="5" customFormat="1" x14ac:dyDescent="0.2">
      <c r="A3799" s="191" t="s">
        <v>8310</v>
      </c>
      <c r="B3799" s="192" t="s">
        <v>8311</v>
      </c>
      <c r="C3799" s="47">
        <v>321.87</v>
      </c>
      <c r="D3799" s="265">
        <f t="shared" si="59"/>
        <v>284.21120999999999</v>
      </c>
    </row>
    <row r="3800" spans="1:4" s="5" customFormat="1" x14ac:dyDescent="0.2">
      <c r="A3800" s="191" t="s">
        <v>8312</v>
      </c>
      <c r="B3800" s="192" t="s">
        <v>8313</v>
      </c>
      <c r="C3800" s="47">
        <v>92.71</v>
      </c>
      <c r="D3800" s="265">
        <f t="shared" si="59"/>
        <v>81.862929999999992</v>
      </c>
    </row>
    <row r="3801" spans="1:4" s="5" customFormat="1" x14ac:dyDescent="0.2">
      <c r="A3801" s="191" t="s">
        <v>8314</v>
      </c>
      <c r="B3801" s="192" t="s">
        <v>8315</v>
      </c>
      <c r="C3801" s="47">
        <v>87</v>
      </c>
      <c r="D3801" s="265">
        <f t="shared" si="59"/>
        <v>76.820999999999998</v>
      </c>
    </row>
    <row r="3802" spans="1:4" s="5" customFormat="1" x14ac:dyDescent="0.2">
      <c r="A3802" s="191" t="s">
        <v>8316</v>
      </c>
      <c r="B3802" s="192" t="s">
        <v>8317</v>
      </c>
      <c r="C3802" s="47">
        <v>121.51</v>
      </c>
      <c r="D3802" s="265">
        <f t="shared" si="59"/>
        <v>107.29333000000001</v>
      </c>
    </row>
    <row r="3803" spans="1:4" s="5" customFormat="1" x14ac:dyDescent="0.2">
      <c r="A3803" s="191" t="s">
        <v>8318</v>
      </c>
      <c r="B3803" s="192" t="s">
        <v>8319</v>
      </c>
      <c r="C3803" s="47">
        <v>178.2</v>
      </c>
      <c r="D3803" s="265">
        <f t="shared" si="59"/>
        <v>157.35059999999999</v>
      </c>
    </row>
    <row r="3804" spans="1:4" s="5" customFormat="1" x14ac:dyDescent="0.2">
      <c r="A3804" s="191" t="s">
        <v>8320</v>
      </c>
      <c r="B3804" s="192" t="s">
        <v>8321</v>
      </c>
      <c r="C3804" s="47">
        <v>191.51</v>
      </c>
      <c r="D3804" s="265">
        <f t="shared" si="59"/>
        <v>169.10333</v>
      </c>
    </row>
    <row r="3805" spans="1:4" s="5" customFormat="1" x14ac:dyDescent="0.2">
      <c r="A3805" s="191" t="s">
        <v>8322</v>
      </c>
      <c r="B3805" s="192" t="s">
        <v>8323</v>
      </c>
      <c r="C3805" s="47">
        <v>205.86</v>
      </c>
      <c r="D3805" s="265">
        <f t="shared" si="59"/>
        <v>181.77438000000001</v>
      </c>
    </row>
    <row r="3806" spans="1:4" s="5" customFormat="1" x14ac:dyDescent="0.2">
      <c r="A3806" s="191" t="s">
        <v>8324</v>
      </c>
      <c r="B3806" s="192" t="s">
        <v>8325</v>
      </c>
      <c r="C3806" s="47">
        <v>765.59</v>
      </c>
      <c r="D3806" s="265">
        <f t="shared" si="59"/>
        <v>676.01597000000004</v>
      </c>
    </row>
    <row r="3807" spans="1:4" s="5" customFormat="1" x14ac:dyDescent="0.2">
      <c r="A3807" s="191" t="s">
        <v>19755</v>
      </c>
      <c r="B3807" s="192" t="s">
        <v>19756</v>
      </c>
      <c r="C3807" s="47">
        <v>610.72</v>
      </c>
      <c r="D3807" s="265">
        <f t="shared" si="59"/>
        <v>539.26576</v>
      </c>
    </row>
    <row r="3808" spans="1:4" s="5" customFormat="1" x14ac:dyDescent="0.2">
      <c r="A3808" s="191" t="s">
        <v>19757</v>
      </c>
      <c r="B3808" s="192" t="s">
        <v>19758</v>
      </c>
      <c r="C3808" s="47">
        <v>1273.94</v>
      </c>
      <c r="D3808" s="265">
        <f t="shared" si="59"/>
        <v>1124.8890200000001</v>
      </c>
    </row>
    <row r="3809" spans="1:4" s="5" customFormat="1" x14ac:dyDescent="0.2">
      <c r="A3809" s="191" t="s">
        <v>8326</v>
      </c>
      <c r="B3809" s="192" t="s">
        <v>8327</v>
      </c>
      <c r="C3809" s="47">
        <v>575.70000000000005</v>
      </c>
      <c r="D3809" s="265">
        <f t="shared" si="59"/>
        <v>508.34310000000005</v>
      </c>
    </row>
    <row r="3810" spans="1:4" s="5" customFormat="1" x14ac:dyDescent="0.2">
      <c r="A3810" s="191" t="s">
        <v>8328</v>
      </c>
      <c r="B3810" s="192" t="s">
        <v>8329</v>
      </c>
      <c r="C3810" s="47">
        <v>604.9</v>
      </c>
      <c r="D3810" s="265">
        <f t="shared" si="59"/>
        <v>534.12670000000003</v>
      </c>
    </row>
    <row r="3811" spans="1:4" s="5" customFormat="1" x14ac:dyDescent="0.2">
      <c r="A3811" s="191" t="s">
        <v>8330</v>
      </c>
      <c r="B3811" s="192" t="s">
        <v>8331</v>
      </c>
      <c r="C3811" s="47">
        <v>498.01</v>
      </c>
      <c r="D3811" s="265">
        <f t="shared" si="59"/>
        <v>439.74282999999997</v>
      </c>
    </row>
    <row r="3812" spans="1:4" s="5" customFormat="1" x14ac:dyDescent="0.2">
      <c r="A3812" s="191" t="s">
        <v>8332</v>
      </c>
      <c r="B3812" s="192" t="s">
        <v>8333</v>
      </c>
      <c r="C3812" s="47">
        <v>605.12</v>
      </c>
      <c r="D3812" s="265">
        <f t="shared" si="59"/>
        <v>534.32096000000001</v>
      </c>
    </row>
    <row r="3813" spans="1:4" s="5" customFormat="1" x14ac:dyDescent="0.2">
      <c r="A3813" s="191" t="s">
        <v>19759</v>
      </c>
      <c r="B3813" s="192" t="s">
        <v>19760</v>
      </c>
      <c r="C3813" s="47">
        <v>1345.16</v>
      </c>
      <c r="D3813" s="265">
        <f t="shared" si="59"/>
        <v>1187.77628</v>
      </c>
    </row>
    <row r="3814" spans="1:4" s="5" customFormat="1" x14ac:dyDescent="0.2">
      <c r="A3814" s="191" t="s">
        <v>8334</v>
      </c>
      <c r="B3814" s="192" t="s">
        <v>8335</v>
      </c>
      <c r="C3814" s="47">
        <v>387.34</v>
      </c>
      <c r="D3814" s="265">
        <f t="shared" si="59"/>
        <v>342.02121999999997</v>
      </c>
    </row>
    <row r="3815" spans="1:4" s="5" customFormat="1" x14ac:dyDescent="0.2">
      <c r="A3815" s="191" t="s">
        <v>8336</v>
      </c>
      <c r="B3815" s="192" t="s">
        <v>8337</v>
      </c>
      <c r="C3815" s="47">
        <v>281.12</v>
      </c>
      <c r="D3815" s="265">
        <f t="shared" si="59"/>
        <v>248.22896</v>
      </c>
    </row>
    <row r="3816" spans="1:4" s="5" customFormat="1" x14ac:dyDescent="0.2">
      <c r="A3816" s="191" t="s">
        <v>8338</v>
      </c>
      <c r="B3816" s="192" t="s">
        <v>8335</v>
      </c>
      <c r="C3816" s="47">
        <v>331.4</v>
      </c>
      <c r="D3816" s="265">
        <f t="shared" si="59"/>
        <v>292.62619999999998</v>
      </c>
    </row>
    <row r="3817" spans="1:4" s="5" customFormat="1" x14ac:dyDescent="0.2">
      <c r="A3817" s="191" t="s">
        <v>8339</v>
      </c>
      <c r="B3817" s="192" t="s">
        <v>8340</v>
      </c>
      <c r="C3817" s="47">
        <v>119.25</v>
      </c>
      <c r="D3817" s="265">
        <f t="shared" si="59"/>
        <v>105.29775000000001</v>
      </c>
    </row>
    <row r="3818" spans="1:4" s="5" customFormat="1" x14ac:dyDescent="0.2">
      <c r="A3818" s="191" t="s">
        <v>8341</v>
      </c>
      <c r="B3818" s="192" t="s">
        <v>8342</v>
      </c>
      <c r="C3818" s="47">
        <v>236.59</v>
      </c>
      <c r="D3818" s="265">
        <f t="shared" si="59"/>
        <v>208.90897000000001</v>
      </c>
    </row>
    <row r="3819" spans="1:4" s="5" customFormat="1" x14ac:dyDescent="0.2">
      <c r="A3819" s="191" t="s">
        <v>19761</v>
      </c>
      <c r="B3819" s="192" t="s">
        <v>8342</v>
      </c>
      <c r="C3819" s="47">
        <v>324.47000000000003</v>
      </c>
      <c r="D3819" s="265">
        <f t="shared" si="59"/>
        <v>286.50701000000004</v>
      </c>
    </row>
    <row r="3820" spans="1:4" s="5" customFormat="1" x14ac:dyDescent="0.2">
      <c r="A3820" s="191" t="s">
        <v>8343</v>
      </c>
      <c r="B3820" s="192" t="s">
        <v>8342</v>
      </c>
      <c r="C3820" s="47">
        <v>345.9</v>
      </c>
      <c r="D3820" s="265">
        <f t="shared" si="59"/>
        <v>305.42969999999997</v>
      </c>
    </row>
    <row r="3821" spans="1:4" s="5" customFormat="1" x14ac:dyDescent="0.2">
      <c r="A3821" s="191" t="s">
        <v>8344</v>
      </c>
      <c r="B3821" s="192" t="s">
        <v>8342</v>
      </c>
      <c r="C3821" s="47">
        <v>454.61</v>
      </c>
      <c r="D3821" s="265">
        <f t="shared" si="59"/>
        <v>401.42063000000002</v>
      </c>
    </row>
    <row r="3822" spans="1:4" s="5" customFormat="1" x14ac:dyDescent="0.2">
      <c r="A3822" s="191" t="s">
        <v>8345</v>
      </c>
      <c r="B3822" s="192" t="s">
        <v>8342</v>
      </c>
      <c r="C3822" s="47">
        <v>290.3</v>
      </c>
      <c r="D3822" s="265">
        <f t="shared" si="59"/>
        <v>256.3349</v>
      </c>
    </row>
    <row r="3823" spans="1:4" s="5" customFormat="1" x14ac:dyDescent="0.2">
      <c r="A3823" s="191" t="s">
        <v>19762</v>
      </c>
      <c r="B3823" s="192" t="s">
        <v>19763</v>
      </c>
      <c r="C3823" s="47">
        <v>593.55999999999995</v>
      </c>
      <c r="D3823" s="265">
        <f t="shared" si="59"/>
        <v>524.11347999999998</v>
      </c>
    </row>
    <row r="3824" spans="1:4" s="5" customFormat="1" x14ac:dyDescent="0.2">
      <c r="A3824" s="191" t="s">
        <v>8346</v>
      </c>
      <c r="B3824" s="192" t="s">
        <v>8347</v>
      </c>
      <c r="C3824" s="47">
        <v>451.73</v>
      </c>
      <c r="D3824" s="265">
        <f t="shared" si="59"/>
        <v>398.87759</v>
      </c>
    </row>
    <row r="3825" spans="1:4" s="5" customFormat="1" x14ac:dyDescent="0.2">
      <c r="A3825" s="191" t="s">
        <v>8348</v>
      </c>
      <c r="B3825" s="192" t="s">
        <v>7399</v>
      </c>
      <c r="C3825" s="47">
        <v>484.34</v>
      </c>
      <c r="D3825" s="265">
        <f t="shared" si="59"/>
        <v>427.67221999999998</v>
      </c>
    </row>
    <row r="3826" spans="1:4" s="5" customFormat="1" x14ac:dyDescent="0.2">
      <c r="A3826" s="191" t="s">
        <v>8349</v>
      </c>
      <c r="B3826" s="192" t="s">
        <v>8342</v>
      </c>
      <c r="C3826" s="47">
        <v>183.29</v>
      </c>
      <c r="D3826" s="265">
        <f t="shared" si="59"/>
        <v>161.84506999999999</v>
      </c>
    </row>
    <row r="3827" spans="1:4" s="5" customFormat="1" x14ac:dyDescent="0.2">
      <c r="A3827" s="191" t="s">
        <v>19764</v>
      </c>
      <c r="B3827" s="192" t="s">
        <v>7395</v>
      </c>
      <c r="C3827" s="47">
        <v>211.94</v>
      </c>
      <c r="D3827" s="265">
        <f t="shared" si="59"/>
        <v>187.14302000000001</v>
      </c>
    </row>
    <row r="3828" spans="1:4" s="5" customFormat="1" x14ac:dyDescent="0.2">
      <c r="A3828" s="191" t="s">
        <v>8350</v>
      </c>
      <c r="B3828" s="192" t="s">
        <v>8351</v>
      </c>
      <c r="C3828" s="47">
        <v>443.16</v>
      </c>
      <c r="D3828" s="265">
        <f t="shared" si="59"/>
        <v>391.31028000000003</v>
      </c>
    </row>
    <row r="3829" spans="1:4" s="5" customFormat="1" x14ac:dyDescent="0.2">
      <c r="A3829" s="191" t="s">
        <v>8352</v>
      </c>
      <c r="B3829" s="192" t="s">
        <v>8353</v>
      </c>
      <c r="C3829" s="47">
        <v>441.47</v>
      </c>
      <c r="D3829" s="265">
        <f t="shared" si="59"/>
        <v>389.81801000000002</v>
      </c>
    </row>
    <row r="3830" spans="1:4" s="5" customFormat="1" x14ac:dyDescent="0.2">
      <c r="A3830" s="191" t="s">
        <v>8354</v>
      </c>
      <c r="B3830" s="192" t="s">
        <v>8347</v>
      </c>
      <c r="C3830" s="47">
        <v>438.63</v>
      </c>
      <c r="D3830" s="265">
        <f t="shared" si="59"/>
        <v>387.31029000000001</v>
      </c>
    </row>
    <row r="3831" spans="1:4" s="5" customFormat="1" x14ac:dyDescent="0.2">
      <c r="A3831" s="191" t="s">
        <v>19765</v>
      </c>
      <c r="B3831" s="192" t="s">
        <v>19766</v>
      </c>
      <c r="C3831" s="47">
        <v>119.99</v>
      </c>
      <c r="D3831" s="265">
        <f t="shared" si="59"/>
        <v>105.95116999999999</v>
      </c>
    </row>
    <row r="3832" spans="1:4" s="5" customFormat="1" x14ac:dyDescent="0.2">
      <c r="A3832" s="191" t="s">
        <v>8355</v>
      </c>
      <c r="B3832" s="192" t="s">
        <v>8356</v>
      </c>
      <c r="C3832" s="47">
        <v>44.49</v>
      </c>
      <c r="D3832" s="265">
        <f t="shared" si="59"/>
        <v>39.284670000000006</v>
      </c>
    </row>
    <row r="3833" spans="1:4" s="5" customFormat="1" x14ac:dyDescent="0.2">
      <c r="A3833" s="191" t="s">
        <v>8357</v>
      </c>
      <c r="B3833" s="192" t="s">
        <v>8358</v>
      </c>
      <c r="C3833" s="47">
        <v>140.57</v>
      </c>
      <c r="D3833" s="265">
        <f t="shared" si="59"/>
        <v>124.12330999999999</v>
      </c>
    </row>
    <row r="3834" spans="1:4" s="5" customFormat="1" x14ac:dyDescent="0.2">
      <c r="A3834" s="191" t="s">
        <v>8359</v>
      </c>
      <c r="B3834" s="192" t="s">
        <v>8008</v>
      </c>
      <c r="C3834" s="47">
        <v>195.78</v>
      </c>
      <c r="D3834" s="265">
        <f t="shared" si="59"/>
        <v>172.87374</v>
      </c>
    </row>
    <row r="3835" spans="1:4" s="5" customFormat="1" x14ac:dyDescent="0.2">
      <c r="A3835" s="191" t="s">
        <v>8360</v>
      </c>
      <c r="B3835" s="192" t="s">
        <v>8361</v>
      </c>
      <c r="C3835" s="47">
        <v>140.57</v>
      </c>
      <c r="D3835" s="265">
        <f t="shared" si="59"/>
        <v>124.12330999999999</v>
      </c>
    </row>
    <row r="3836" spans="1:4" s="5" customFormat="1" x14ac:dyDescent="0.2">
      <c r="A3836" s="191" t="s">
        <v>19767</v>
      </c>
      <c r="B3836" s="192" t="s">
        <v>19768</v>
      </c>
      <c r="C3836" s="47">
        <v>448.71</v>
      </c>
      <c r="D3836" s="265">
        <f t="shared" si="59"/>
        <v>396.21092999999996</v>
      </c>
    </row>
    <row r="3837" spans="1:4" s="5" customFormat="1" x14ac:dyDescent="0.2">
      <c r="A3837" s="191" t="s">
        <v>8362</v>
      </c>
      <c r="B3837" s="192" t="s">
        <v>8363</v>
      </c>
      <c r="C3837" s="47">
        <v>141.6</v>
      </c>
      <c r="D3837" s="265">
        <f t="shared" si="59"/>
        <v>125.03279999999999</v>
      </c>
    </row>
    <row r="3838" spans="1:4" s="5" customFormat="1" x14ac:dyDescent="0.2">
      <c r="A3838" s="191" t="s">
        <v>19769</v>
      </c>
      <c r="B3838" s="192" t="s">
        <v>19770</v>
      </c>
      <c r="C3838" s="47">
        <v>554.30999999999995</v>
      </c>
      <c r="D3838" s="265">
        <f t="shared" si="59"/>
        <v>489.45572999999996</v>
      </c>
    </row>
    <row r="3839" spans="1:4" s="5" customFormat="1" x14ac:dyDescent="0.2">
      <c r="A3839" s="191" t="s">
        <v>1570</v>
      </c>
      <c r="B3839" s="192" t="s">
        <v>8364</v>
      </c>
      <c r="C3839" s="47">
        <v>74.319999999999993</v>
      </c>
      <c r="D3839" s="265">
        <f t="shared" si="59"/>
        <v>65.624559999999988</v>
      </c>
    </row>
    <row r="3840" spans="1:4" s="5" customFormat="1" x14ac:dyDescent="0.2">
      <c r="A3840" s="191" t="s">
        <v>8365</v>
      </c>
      <c r="B3840" s="192" t="s">
        <v>8366</v>
      </c>
      <c r="C3840" s="47">
        <v>55.36</v>
      </c>
      <c r="D3840" s="265">
        <f t="shared" si="59"/>
        <v>48.88288</v>
      </c>
    </row>
    <row r="3841" spans="1:4" s="5" customFormat="1" x14ac:dyDescent="0.2">
      <c r="A3841" s="191" t="s">
        <v>8367</v>
      </c>
      <c r="B3841" s="192" t="s">
        <v>8368</v>
      </c>
      <c r="C3841" s="47">
        <v>208.89</v>
      </c>
      <c r="D3841" s="265">
        <f t="shared" si="59"/>
        <v>184.44986999999998</v>
      </c>
    </row>
    <row r="3842" spans="1:4" s="5" customFormat="1" x14ac:dyDescent="0.2">
      <c r="A3842" s="191" t="s">
        <v>8369</v>
      </c>
      <c r="B3842" s="192" t="s">
        <v>8370</v>
      </c>
      <c r="C3842" s="47">
        <v>413.18</v>
      </c>
      <c r="D3842" s="265">
        <f t="shared" si="59"/>
        <v>364.83794</v>
      </c>
    </row>
    <row r="3843" spans="1:4" s="5" customFormat="1" x14ac:dyDescent="0.2">
      <c r="A3843" s="191" t="s">
        <v>8371</v>
      </c>
      <c r="B3843" s="192" t="s">
        <v>8372</v>
      </c>
      <c r="C3843" s="47">
        <v>122.17</v>
      </c>
      <c r="D3843" s="265">
        <f t="shared" si="59"/>
        <v>107.87611</v>
      </c>
    </row>
    <row r="3844" spans="1:4" s="5" customFormat="1" x14ac:dyDescent="0.2">
      <c r="A3844" s="191" t="s">
        <v>8373</v>
      </c>
      <c r="B3844" s="192" t="s">
        <v>8374</v>
      </c>
      <c r="C3844" s="47">
        <v>144.19999999999999</v>
      </c>
      <c r="D3844" s="265">
        <f t="shared" si="59"/>
        <v>127.32859999999999</v>
      </c>
    </row>
    <row r="3845" spans="1:4" s="5" customFormat="1" x14ac:dyDescent="0.2">
      <c r="A3845" s="191" t="s">
        <v>19771</v>
      </c>
      <c r="B3845" s="192" t="s">
        <v>8372</v>
      </c>
      <c r="C3845" s="47">
        <v>227.45</v>
      </c>
      <c r="D3845" s="265">
        <f t="shared" si="59"/>
        <v>200.83834999999999</v>
      </c>
    </row>
    <row r="3846" spans="1:4" s="5" customFormat="1" x14ac:dyDescent="0.2">
      <c r="A3846" s="191" t="s">
        <v>8375</v>
      </c>
      <c r="B3846" s="192" t="s">
        <v>8376</v>
      </c>
      <c r="C3846" s="47">
        <v>165</v>
      </c>
      <c r="D3846" s="265">
        <f t="shared" si="59"/>
        <v>145.69499999999999</v>
      </c>
    </row>
    <row r="3847" spans="1:4" s="5" customFormat="1" x14ac:dyDescent="0.2">
      <c r="A3847" s="191" t="s">
        <v>19772</v>
      </c>
      <c r="B3847" s="192" t="s">
        <v>8376</v>
      </c>
      <c r="C3847" s="47">
        <v>199.64</v>
      </c>
      <c r="D3847" s="265">
        <f t="shared" si="59"/>
        <v>176.28211999999999</v>
      </c>
    </row>
    <row r="3848" spans="1:4" s="5" customFormat="1" x14ac:dyDescent="0.2">
      <c r="A3848" s="191" t="s">
        <v>19773</v>
      </c>
      <c r="B3848" s="192" t="s">
        <v>19774</v>
      </c>
      <c r="C3848" s="47">
        <v>304.75</v>
      </c>
      <c r="D3848" s="265">
        <f t="shared" si="59"/>
        <v>269.09424999999999</v>
      </c>
    </row>
    <row r="3849" spans="1:4" s="5" customFormat="1" x14ac:dyDescent="0.2">
      <c r="A3849" s="191" t="s">
        <v>8377</v>
      </c>
      <c r="B3849" s="192" t="s">
        <v>8378</v>
      </c>
      <c r="C3849" s="47">
        <v>193.26</v>
      </c>
      <c r="D3849" s="265">
        <f t="shared" ref="D3849:D3912" si="60">C3849*0.883</f>
        <v>170.64857999999998</v>
      </c>
    </row>
    <row r="3850" spans="1:4" s="5" customFormat="1" x14ac:dyDescent="0.2">
      <c r="A3850" s="191" t="s">
        <v>8379</v>
      </c>
      <c r="B3850" s="192" t="s">
        <v>8380</v>
      </c>
      <c r="C3850" s="47">
        <v>244.69</v>
      </c>
      <c r="D3850" s="265">
        <f t="shared" si="60"/>
        <v>216.06127000000001</v>
      </c>
    </row>
    <row r="3851" spans="1:4" s="5" customFormat="1" x14ac:dyDescent="0.2">
      <c r="A3851" s="191" t="s">
        <v>8381</v>
      </c>
      <c r="B3851" s="192" t="s">
        <v>8382</v>
      </c>
      <c r="C3851" s="47">
        <v>214.07</v>
      </c>
      <c r="D3851" s="265">
        <f t="shared" si="60"/>
        <v>189.02381</v>
      </c>
    </row>
    <row r="3852" spans="1:4" s="5" customFormat="1" x14ac:dyDescent="0.2">
      <c r="A3852" s="191" t="s">
        <v>19775</v>
      </c>
      <c r="B3852" s="192" t="s">
        <v>8382</v>
      </c>
      <c r="C3852" s="47">
        <v>261.2</v>
      </c>
      <c r="D3852" s="265">
        <f t="shared" si="60"/>
        <v>230.6396</v>
      </c>
    </row>
    <row r="3853" spans="1:4" s="5" customFormat="1" x14ac:dyDescent="0.2">
      <c r="A3853" s="191" t="s">
        <v>19776</v>
      </c>
      <c r="B3853" s="192" t="s">
        <v>19777</v>
      </c>
      <c r="C3853" s="47">
        <v>181.37</v>
      </c>
      <c r="D3853" s="265">
        <f t="shared" si="60"/>
        <v>160.14971</v>
      </c>
    </row>
    <row r="3854" spans="1:4" s="5" customFormat="1" x14ac:dyDescent="0.2">
      <c r="A3854" s="191" t="s">
        <v>19778</v>
      </c>
      <c r="B3854" s="192" t="s">
        <v>19777</v>
      </c>
      <c r="C3854" s="47">
        <v>218.51</v>
      </c>
      <c r="D3854" s="265">
        <f t="shared" si="60"/>
        <v>192.94432999999998</v>
      </c>
    </row>
    <row r="3855" spans="1:4" s="5" customFormat="1" x14ac:dyDescent="0.2">
      <c r="A3855" s="191" t="s">
        <v>19779</v>
      </c>
      <c r="B3855" s="192" t="s">
        <v>19780</v>
      </c>
      <c r="C3855" s="47">
        <v>338.95</v>
      </c>
      <c r="D3855" s="265">
        <f t="shared" si="60"/>
        <v>299.29284999999999</v>
      </c>
    </row>
    <row r="3856" spans="1:4" s="5" customFormat="1" x14ac:dyDescent="0.2">
      <c r="A3856" s="191" t="s">
        <v>8383</v>
      </c>
      <c r="B3856" s="192" t="s">
        <v>8384</v>
      </c>
      <c r="C3856" s="47">
        <v>358.03</v>
      </c>
      <c r="D3856" s="265">
        <f t="shared" si="60"/>
        <v>316.14049</v>
      </c>
    </row>
    <row r="3857" spans="1:4" s="5" customFormat="1" x14ac:dyDescent="0.2">
      <c r="A3857" s="191" t="s">
        <v>19781</v>
      </c>
      <c r="B3857" s="192" t="s">
        <v>19782</v>
      </c>
      <c r="C3857" s="47">
        <v>507.44</v>
      </c>
      <c r="D3857" s="265">
        <f t="shared" si="60"/>
        <v>448.06952000000001</v>
      </c>
    </row>
    <row r="3858" spans="1:4" s="5" customFormat="1" x14ac:dyDescent="0.2">
      <c r="A3858" s="191" t="s">
        <v>8385</v>
      </c>
      <c r="B3858" s="192" t="s">
        <v>8386</v>
      </c>
      <c r="C3858" s="47">
        <v>230.11</v>
      </c>
      <c r="D3858" s="265">
        <f t="shared" si="60"/>
        <v>203.18713000000002</v>
      </c>
    </row>
    <row r="3859" spans="1:4" s="5" customFormat="1" x14ac:dyDescent="0.2">
      <c r="A3859" s="191" t="s">
        <v>8387</v>
      </c>
      <c r="B3859" s="192" t="s">
        <v>8388</v>
      </c>
      <c r="C3859" s="47">
        <v>388.41</v>
      </c>
      <c r="D3859" s="265">
        <f t="shared" si="60"/>
        <v>342.96603000000005</v>
      </c>
    </row>
    <row r="3860" spans="1:4" s="5" customFormat="1" x14ac:dyDescent="0.2">
      <c r="A3860" s="191" t="s">
        <v>8389</v>
      </c>
      <c r="B3860" s="192" t="s">
        <v>8390</v>
      </c>
      <c r="C3860" s="47">
        <v>172.71</v>
      </c>
      <c r="D3860" s="265">
        <f t="shared" si="60"/>
        <v>152.50293000000002</v>
      </c>
    </row>
    <row r="3861" spans="1:4" s="5" customFormat="1" x14ac:dyDescent="0.2">
      <c r="A3861" s="191" t="s">
        <v>8391</v>
      </c>
      <c r="B3861" s="192" t="s">
        <v>8392</v>
      </c>
      <c r="C3861" s="47">
        <v>221.24</v>
      </c>
      <c r="D3861" s="265">
        <f t="shared" si="60"/>
        <v>195.35492000000002</v>
      </c>
    </row>
    <row r="3862" spans="1:4" s="5" customFormat="1" x14ac:dyDescent="0.2">
      <c r="A3862" s="191" t="s">
        <v>8393</v>
      </c>
      <c r="B3862" s="192" t="s">
        <v>8394</v>
      </c>
      <c r="C3862" s="47">
        <v>93.99</v>
      </c>
      <c r="D3862" s="265">
        <f t="shared" si="60"/>
        <v>82.993169999999992</v>
      </c>
    </row>
    <row r="3863" spans="1:4" s="5" customFormat="1" x14ac:dyDescent="0.2">
      <c r="A3863" s="191" t="s">
        <v>19783</v>
      </c>
      <c r="B3863" s="192" t="s">
        <v>6983</v>
      </c>
      <c r="C3863" s="47">
        <v>1081.71</v>
      </c>
      <c r="D3863" s="265">
        <f t="shared" si="60"/>
        <v>955.14993000000004</v>
      </c>
    </row>
    <row r="3864" spans="1:4" s="5" customFormat="1" x14ac:dyDescent="0.2">
      <c r="A3864" s="191" t="s">
        <v>8395</v>
      </c>
      <c r="B3864" s="192" t="s">
        <v>8396</v>
      </c>
      <c r="C3864" s="47">
        <v>464.1</v>
      </c>
      <c r="D3864" s="265">
        <f t="shared" si="60"/>
        <v>409.80030000000005</v>
      </c>
    </row>
    <row r="3865" spans="1:4" s="5" customFormat="1" x14ac:dyDescent="0.2">
      <c r="A3865" s="191" t="s">
        <v>8397</v>
      </c>
      <c r="B3865" s="192" t="s">
        <v>8398</v>
      </c>
      <c r="C3865" s="47">
        <v>450.59</v>
      </c>
      <c r="D3865" s="265">
        <f t="shared" si="60"/>
        <v>397.87097</v>
      </c>
    </row>
    <row r="3866" spans="1:4" s="5" customFormat="1" x14ac:dyDescent="0.2">
      <c r="A3866" s="191" t="s">
        <v>8399</v>
      </c>
      <c r="B3866" s="192" t="s">
        <v>8400</v>
      </c>
      <c r="C3866" s="47">
        <v>40.25</v>
      </c>
      <c r="D3866" s="265">
        <f t="shared" si="60"/>
        <v>35.540750000000003</v>
      </c>
    </row>
    <row r="3867" spans="1:4" s="5" customFormat="1" x14ac:dyDescent="0.2">
      <c r="A3867" s="191" t="s">
        <v>19784</v>
      </c>
      <c r="B3867" s="192" t="s">
        <v>19785</v>
      </c>
      <c r="C3867" s="47">
        <v>152.33000000000001</v>
      </c>
      <c r="D3867" s="265">
        <f t="shared" si="60"/>
        <v>134.50739000000002</v>
      </c>
    </row>
    <row r="3868" spans="1:4" s="5" customFormat="1" x14ac:dyDescent="0.2">
      <c r="A3868" s="191" t="s">
        <v>8401</v>
      </c>
      <c r="B3868" s="192" t="s">
        <v>8402</v>
      </c>
      <c r="C3868" s="47">
        <v>159.06</v>
      </c>
      <c r="D3868" s="265">
        <f t="shared" si="60"/>
        <v>140.44998000000001</v>
      </c>
    </row>
    <row r="3869" spans="1:4" s="5" customFormat="1" x14ac:dyDescent="0.2">
      <c r="A3869" s="191" t="s">
        <v>19786</v>
      </c>
      <c r="B3869" s="192" t="s">
        <v>19787</v>
      </c>
      <c r="C3869" s="47">
        <v>464.42</v>
      </c>
      <c r="D3869" s="265">
        <f t="shared" si="60"/>
        <v>410.08286000000004</v>
      </c>
    </row>
    <row r="3870" spans="1:4" s="5" customFormat="1" x14ac:dyDescent="0.2">
      <c r="A3870" s="191" t="s">
        <v>8403</v>
      </c>
      <c r="B3870" s="192" t="s">
        <v>8404</v>
      </c>
      <c r="C3870" s="47">
        <v>53.76</v>
      </c>
      <c r="D3870" s="265">
        <f t="shared" si="60"/>
        <v>47.470079999999996</v>
      </c>
    </row>
    <row r="3871" spans="1:4" s="5" customFormat="1" x14ac:dyDescent="0.2">
      <c r="A3871" s="191" t="s">
        <v>8405</v>
      </c>
      <c r="B3871" s="192" t="s">
        <v>8406</v>
      </c>
      <c r="C3871" s="47">
        <v>48.56</v>
      </c>
      <c r="D3871" s="265">
        <f t="shared" si="60"/>
        <v>42.878480000000003</v>
      </c>
    </row>
    <row r="3872" spans="1:4" s="5" customFormat="1" x14ac:dyDescent="0.2">
      <c r="A3872" s="191" t="s">
        <v>8407</v>
      </c>
      <c r="B3872" s="192" t="s">
        <v>8408</v>
      </c>
      <c r="C3872" s="47">
        <v>745.32</v>
      </c>
      <c r="D3872" s="265">
        <f t="shared" si="60"/>
        <v>658.11756000000003</v>
      </c>
    </row>
    <row r="3873" spans="1:4" s="5" customFormat="1" x14ac:dyDescent="0.2">
      <c r="A3873" s="191" t="s">
        <v>8409</v>
      </c>
      <c r="B3873" s="192" t="s">
        <v>8410</v>
      </c>
      <c r="C3873" s="47">
        <v>42.43</v>
      </c>
      <c r="D3873" s="265">
        <f t="shared" si="60"/>
        <v>37.465690000000002</v>
      </c>
    </row>
    <row r="3874" spans="1:4" s="5" customFormat="1" x14ac:dyDescent="0.2">
      <c r="A3874" s="191" t="s">
        <v>8411</v>
      </c>
      <c r="B3874" s="192" t="s">
        <v>8412</v>
      </c>
      <c r="C3874" s="47">
        <v>682.48</v>
      </c>
      <c r="D3874" s="265">
        <f t="shared" si="60"/>
        <v>602.62984000000006</v>
      </c>
    </row>
    <row r="3875" spans="1:4" s="5" customFormat="1" x14ac:dyDescent="0.2">
      <c r="A3875" s="191" t="s">
        <v>8413</v>
      </c>
      <c r="B3875" s="192" t="s">
        <v>8414</v>
      </c>
      <c r="C3875" s="47">
        <v>108.85</v>
      </c>
      <c r="D3875" s="265">
        <f t="shared" si="60"/>
        <v>96.114549999999994</v>
      </c>
    </row>
    <row r="3876" spans="1:4" s="5" customFormat="1" x14ac:dyDescent="0.2">
      <c r="A3876" s="191" t="s">
        <v>19788</v>
      </c>
      <c r="B3876" s="192" t="s">
        <v>19789</v>
      </c>
      <c r="C3876" s="47">
        <v>43.33</v>
      </c>
      <c r="D3876" s="265">
        <f t="shared" si="60"/>
        <v>38.260390000000001</v>
      </c>
    </row>
    <row r="3877" spans="1:4" s="5" customFormat="1" x14ac:dyDescent="0.2">
      <c r="A3877" s="191" t="s">
        <v>8415</v>
      </c>
      <c r="B3877" s="192" t="s">
        <v>8416</v>
      </c>
      <c r="C3877" s="47">
        <v>49.27</v>
      </c>
      <c r="D3877" s="265">
        <f t="shared" si="60"/>
        <v>43.505410000000005</v>
      </c>
    </row>
    <row r="3878" spans="1:4" s="5" customFormat="1" x14ac:dyDescent="0.2">
      <c r="A3878" s="191" t="s">
        <v>8417</v>
      </c>
      <c r="B3878" s="192" t="s">
        <v>8418</v>
      </c>
      <c r="C3878" s="47">
        <v>74.209999999999994</v>
      </c>
      <c r="D3878" s="265">
        <f t="shared" si="60"/>
        <v>65.527429999999995</v>
      </c>
    </row>
    <row r="3879" spans="1:4" s="5" customFormat="1" x14ac:dyDescent="0.2">
      <c r="A3879" s="191" t="s">
        <v>8419</v>
      </c>
      <c r="B3879" s="192" t="s">
        <v>8420</v>
      </c>
      <c r="C3879" s="47">
        <v>181.3</v>
      </c>
      <c r="D3879" s="265">
        <f t="shared" si="60"/>
        <v>160.08790000000002</v>
      </c>
    </row>
    <row r="3880" spans="1:4" s="5" customFormat="1" x14ac:dyDescent="0.2">
      <c r="A3880" s="191" t="s">
        <v>8421</v>
      </c>
      <c r="B3880" s="192" t="s">
        <v>8422</v>
      </c>
      <c r="C3880" s="47">
        <v>164.68</v>
      </c>
      <c r="D3880" s="265">
        <f t="shared" si="60"/>
        <v>145.41244</v>
      </c>
    </row>
    <row r="3881" spans="1:4" s="5" customFormat="1" x14ac:dyDescent="0.2">
      <c r="A3881" s="191" t="s">
        <v>19790</v>
      </c>
      <c r="B3881" s="192" t="s">
        <v>19791</v>
      </c>
      <c r="C3881" s="47">
        <v>121.47</v>
      </c>
      <c r="D3881" s="265">
        <f t="shared" si="60"/>
        <v>107.25801</v>
      </c>
    </row>
    <row r="3882" spans="1:4" s="5" customFormat="1" x14ac:dyDescent="0.2">
      <c r="A3882" s="191" t="s">
        <v>8423</v>
      </c>
      <c r="B3882" s="192" t="s">
        <v>8424</v>
      </c>
      <c r="C3882" s="47">
        <v>993.45</v>
      </c>
      <c r="D3882" s="265">
        <f t="shared" si="60"/>
        <v>877.21635000000003</v>
      </c>
    </row>
    <row r="3883" spans="1:4" s="5" customFormat="1" x14ac:dyDescent="0.2">
      <c r="A3883" s="191" t="s">
        <v>8425</v>
      </c>
      <c r="B3883" s="192" t="s">
        <v>8426</v>
      </c>
      <c r="C3883" s="47">
        <v>977.01</v>
      </c>
      <c r="D3883" s="265">
        <f t="shared" si="60"/>
        <v>862.69983000000002</v>
      </c>
    </row>
    <row r="3884" spans="1:4" s="5" customFormat="1" x14ac:dyDescent="0.2">
      <c r="A3884" s="191" t="s">
        <v>8427</v>
      </c>
      <c r="B3884" s="192" t="s">
        <v>8428</v>
      </c>
      <c r="C3884" s="47">
        <v>255.36</v>
      </c>
      <c r="D3884" s="265">
        <f t="shared" si="60"/>
        <v>225.48288000000002</v>
      </c>
    </row>
    <row r="3885" spans="1:4" s="5" customFormat="1" x14ac:dyDescent="0.2">
      <c r="A3885" s="191" t="s">
        <v>19792</v>
      </c>
      <c r="B3885" s="192" t="s">
        <v>19793</v>
      </c>
      <c r="C3885" s="47">
        <v>292.87</v>
      </c>
      <c r="D3885" s="265">
        <f t="shared" si="60"/>
        <v>258.60421000000002</v>
      </c>
    </row>
    <row r="3886" spans="1:4" s="5" customFormat="1" x14ac:dyDescent="0.2">
      <c r="A3886" s="191" t="s">
        <v>8429</v>
      </c>
      <c r="B3886" s="192" t="s">
        <v>8430</v>
      </c>
      <c r="C3886" s="47">
        <v>179.89</v>
      </c>
      <c r="D3886" s="265">
        <f t="shared" si="60"/>
        <v>158.84286999999998</v>
      </c>
    </row>
    <row r="3887" spans="1:4" s="5" customFormat="1" x14ac:dyDescent="0.2">
      <c r="A3887" s="191" t="s">
        <v>8431</v>
      </c>
      <c r="B3887" s="192" t="s">
        <v>8430</v>
      </c>
      <c r="C3887" s="47">
        <v>194.74</v>
      </c>
      <c r="D3887" s="265">
        <f t="shared" si="60"/>
        <v>171.95542</v>
      </c>
    </row>
    <row r="3888" spans="1:4" s="5" customFormat="1" x14ac:dyDescent="0.2">
      <c r="A3888" s="191" t="s">
        <v>8432</v>
      </c>
      <c r="B3888" s="192" t="s">
        <v>8433</v>
      </c>
      <c r="C3888" s="47">
        <v>208.13</v>
      </c>
      <c r="D3888" s="265">
        <f t="shared" si="60"/>
        <v>183.77878999999999</v>
      </c>
    </row>
    <row r="3889" spans="1:4" s="5" customFormat="1" x14ac:dyDescent="0.2">
      <c r="A3889" s="191" t="s">
        <v>8434</v>
      </c>
      <c r="B3889" s="192" t="s">
        <v>8435</v>
      </c>
      <c r="C3889" s="47">
        <v>215.55</v>
      </c>
      <c r="D3889" s="265">
        <f t="shared" si="60"/>
        <v>190.33065000000002</v>
      </c>
    </row>
    <row r="3890" spans="1:4" s="5" customFormat="1" x14ac:dyDescent="0.2">
      <c r="A3890" s="191" t="s">
        <v>8436</v>
      </c>
      <c r="B3890" s="192" t="s">
        <v>8437</v>
      </c>
      <c r="C3890" s="47">
        <v>203.5</v>
      </c>
      <c r="D3890" s="265">
        <f t="shared" si="60"/>
        <v>179.69050000000001</v>
      </c>
    </row>
    <row r="3891" spans="1:4" s="5" customFormat="1" x14ac:dyDescent="0.2">
      <c r="A3891" s="191" t="s">
        <v>8438</v>
      </c>
      <c r="B3891" s="192" t="s">
        <v>8439</v>
      </c>
      <c r="C3891" s="47">
        <v>194.39</v>
      </c>
      <c r="D3891" s="265">
        <f t="shared" si="60"/>
        <v>171.64636999999999</v>
      </c>
    </row>
    <row r="3892" spans="1:4" s="5" customFormat="1" x14ac:dyDescent="0.2">
      <c r="A3892" s="191" t="s">
        <v>8440</v>
      </c>
      <c r="B3892" s="192" t="s">
        <v>8441</v>
      </c>
      <c r="C3892" s="47">
        <v>192.06</v>
      </c>
      <c r="D3892" s="265">
        <f t="shared" si="60"/>
        <v>169.58897999999999</v>
      </c>
    </row>
    <row r="3893" spans="1:4" s="5" customFormat="1" x14ac:dyDescent="0.2">
      <c r="A3893" s="191" t="s">
        <v>19794</v>
      </c>
      <c r="B3893" s="192" t="s">
        <v>19795</v>
      </c>
      <c r="C3893" s="47">
        <v>178.61</v>
      </c>
      <c r="D3893" s="265">
        <f t="shared" si="60"/>
        <v>157.71263000000002</v>
      </c>
    </row>
    <row r="3894" spans="1:4" s="5" customFormat="1" x14ac:dyDescent="0.2">
      <c r="A3894" s="191" t="s">
        <v>8442</v>
      </c>
      <c r="B3894" s="192" t="s">
        <v>8443</v>
      </c>
      <c r="C3894" s="47">
        <v>84.9</v>
      </c>
      <c r="D3894" s="265">
        <f t="shared" si="60"/>
        <v>74.966700000000003</v>
      </c>
    </row>
    <row r="3895" spans="1:4" s="5" customFormat="1" x14ac:dyDescent="0.2">
      <c r="A3895" s="191" t="s">
        <v>8444</v>
      </c>
      <c r="B3895" s="192" t="s">
        <v>8445</v>
      </c>
      <c r="C3895" s="47">
        <v>74.06</v>
      </c>
      <c r="D3895" s="265">
        <f t="shared" si="60"/>
        <v>65.394980000000004</v>
      </c>
    </row>
    <row r="3896" spans="1:4" s="5" customFormat="1" x14ac:dyDescent="0.2">
      <c r="A3896" s="191" t="s">
        <v>19796</v>
      </c>
      <c r="B3896" s="192" t="s">
        <v>19797</v>
      </c>
      <c r="C3896" s="47">
        <v>207.28</v>
      </c>
      <c r="D3896" s="265">
        <f t="shared" si="60"/>
        <v>183.02824000000001</v>
      </c>
    </row>
    <row r="3897" spans="1:4" s="5" customFormat="1" x14ac:dyDescent="0.2">
      <c r="A3897" s="191" t="s">
        <v>1571</v>
      </c>
      <c r="B3897" s="192" t="s">
        <v>19798</v>
      </c>
      <c r="C3897" s="47">
        <v>241.25</v>
      </c>
      <c r="D3897" s="265">
        <f t="shared" si="60"/>
        <v>213.02375000000001</v>
      </c>
    </row>
    <row r="3898" spans="1:4" s="5" customFormat="1" x14ac:dyDescent="0.2">
      <c r="A3898" s="191" t="s">
        <v>8446</v>
      </c>
      <c r="B3898" s="192" t="s">
        <v>8447</v>
      </c>
      <c r="C3898" s="47">
        <v>430.25</v>
      </c>
      <c r="D3898" s="265">
        <f t="shared" si="60"/>
        <v>379.91075000000001</v>
      </c>
    </row>
    <row r="3899" spans="1:4" s="5" customFormat="1" x14ac:dyDescent="0.2">
      <c r="A3899" s="191" t="s">
        <v>19799</v>
      </c>
      <c r="B3899" s="192" t="s">
        <v>8447</v>
      </c>
      <c r="C3899" s="47">
        <v>434.47</v>
      </c>
      <c r="D3899" s="265">
        <f t="shared" si="60"/>
        <v>383.63701000000003</v>
      </c>
    </row>
    <row r="3900" spans="1:4" s="5" customFormat="1" x14ac:dyDescent="0.2">
      <c r="A3900" s="191" t="s">
        <v>8448</v>
      </c>
      <c r="B3900" s="192" t="s">
        <v>8449</v>
      </c>
      <c r="C3900" s="47">
        <v>375.76</v>
      </c>
      <c r="D3900" s="265">
        <f t="shared" si="60"/>
        <v>331.79608000000002</v>
      </c>
    </row>
    <row r="3901" spans="1:4" s="5" customFormat="1" x14ac:dyDescent="0.2">
      <c r="A3901" s="191" t="s">
        <v>19800</v>
      </c>
      <c r="B3901" s="192" t="s">
        <v>19801</v>
      </c>
      <c r="C3901" s="47">
        <v>713.82</v>
      </c>
      <c r="D3901" s="265">
        <f t="shared" si="60"/>
        <v>630.30306000000007</v>
      </c>
    </row>
    <row r="3902" spans="1:4" s="5" customFormat="1" x14ac:dyDescent="0.2">
      <c r="A3902" s="191" t="s">
        <v>19802</v>
      </c>
      <c r="B3902" s="192" t="s">
        <v>19803</v>
      </c>
      <c r="C3902" s="47">
        <v>47.44</v>
      </c>
      <c r="D3902" s="265">
        <f t="shared" si="60"/>
        <v>41.889519999999997</v>
      </c>
    </row>
    <row r="3903" spans="1:4" s="5" customFormat="1" x14ac:dyDescent="0.2">
      <c r="A3903" s="191" t="s">
        <v>8450</v>
      </c>
      <c r="B3903" s="192" t="s">
        <v>8451</v>
      </c>
      <c r="C3903" s="47">
        <v>45.71</v>
      </c>
      <c r="D3903" s="265">
        <f t="shared" si="60"/>
        <v>40.361930000000001</v>
      </c>
    </row>
    <row r="3904" spans="1:4" s="5" customFormat="1" x14ac:dyDescent="0.2">
      <c r="A3904" s="191" t="s">
        <v>19804</v>
      </c>
      <c r="B3904" s="192" t="s">
        <v>19805</v>
      </c>
      <c r="C3904" s="47">
        <v>2407.96</v>
      </c>
      <c r="D3904" s="265">
        <f t="shared" si="60"/>
        <v>2126.2286800000002</v>
      </c>
    </row>
    <row r="3905" spans="1:4" s="5" customFormat="1" x14ac:dyDescent="0.2">
      <c r="A3905" s="191" t="s">
        <v>19806</v>
      </c>
      <c r="B3905" s="192" t="s">
        <v>19807</v>
      </c>
      <c r="C3905" s="47">
        <v>1658.36</v>
      </c>
      <c r="D3905" s="265">
        <f t="shared" si="60"/>
        <v>1464.33188</v>
      </c>
    </row>
    <row r="3906" spans="1:4" s="5" customFormat="1" x14ac:dyDescent="0.2">
      <c r="A3906" s="191" t="s">
        <v>19808</v>
      </c>
      <c r="B3906" s="192" t="s">
        <v>19809</v>
      </c>
      <c r="C3906" s="47">
        <v>586.39</v>
      </c>
      <c r="D3906" s="265">
        <f t="shared" si="60"/>
        <v>517.78237000000001</v>
      </c>
    </row>
    <row r="3907" spans="1:4" s="5" customFormat="1" x14ac:dyDescent="0.2">
      <c r="A3907" s="191" t="s">
        <v>8452</v>
      </c>
      <c r="B3907" s="192" t="s">
        <v>8342</v>
      </c>
      <c r="C3907" s="47">
        <v>208.28</v>
      </c>
      <c r="D3907" s="265">
        <f t="shared" si="60"/>
        <v>183.91123999999999</v>
      </c>
    </row>
    <row r="3908" spans="1:4" s="5" customFormat="1" x14ac:dyDescent="0.2">
      <c r="A3908" s="191" t="s">
        <v>8453</v>
      </c>
      <c r="B3908" s="192" t="s">
        <v>8342</v>
      </c>
      <c r="C3908" s="47">
        <v>273.58</v>
      </c>
      <c r="D3908" s="265">
        <f t="shared" si="60"/>
        <v>241.57113999999999</v>
      </c>
    </row>
    <row r="3909" spans="1:4" s="5" customFormat="1" x14ac:dyDescent="0.2">
      <c r="A3909" s="191" t="s">
        <v>8454</v>
      </c>
      <c r="B3909" s="192" t="s">
        <v>8455</v>
      </c>
      <c r="C3909" s="47">
        <v>491.54</v>
      </c>
      <c r="D3909" s="265">
        <f t="shared" si="60"/>
        <v>434.02982000000003</v>
      </c>
    </row>
    <row r="3910" spans="1:4" s="5" customFormat="1" x14ac:dyDescent="0.2">
      <c r="A3910" s="191" t="s">
        <v>8456</v>
      </c>
      <c r="B3910" s="192" t="s">
        <v>8457</v>
      </c>
      <c r="C3910" s="47">
        <v>207.93</v>
      </c>
      <c r="D3910" s="265">
        <f t="shared" si="60"/>
        <v>183.60219000000001</v>
      </c>
    </row>
    <row r="3911" spans="1:4" s="5" customFormat="1" x14ac:dyDescent="0.2">
      <c r="A3911" s="191" t="s">
        <v>19810</v>
      </c>
      <c r="B3911" s="192" t="s">
        <v>19811</v>
      </c>
      <c r="C3911" s="47">
        <v>239.31</v>
      </c>
      <c r="D3911" s="265">
        <f t="shared" si="60"/>
        <v>211.31073000000001</v>
      </c>
    </row>
    <row r="3912" spans="1:4" s="5" customFormat="1" x14ac:dyDescent="0.2">
      <c r="A3912" s="191" t="s">
        <v>8458</v>
      </c>
      <c r="B3912" s="192" t="s">
        <v>8459</v>
      </c>
      <c r="C3912" s="47">
        <v>223.56</v>
      </c>
      <c r="D3912" s="265">
        <f t="shared" si="60"/>
        <v>197.40348</v>
      </c>
    </row>
    <row r="3913" spans="1:4" s="5" customFormat="1" x14ac:dyDescent="0.2">
      <c r="A3913" s="191" t="s">
        <v>19812</v>
      </c>
      <c r="B3913" s="192" t="s">
        <v>19813</v>
      </c>
      <c r="C3913" s="47">
        <v>92.36</v>
      </c>
      <c r="D3913" s="265">
        <f t="shared" ref="D3913:D3976" si="61">C3913*0.883</f>
        <v>81.553880000000007</v>
      </c>
    </row>
    <row r="3914" spans="1:4" s="5" customFormat="1" x14ac:dyDescent="0.2">
      <c r="A3914" s="191" t="s">
        <v>19814</v>
      </c>
      <c r="B3914" s="192" t="s">
        <v>19815</v>
      </c>
      <c r="C3914" s="47">
        <v>274.42</v>
      </c>
      <c r="D3914" s="265">
        <f t="shared" si="61"/>
        <v>242.31286000000003</v>
      </c>
    </row>
    <row r="3915" spans="1:4" s="5" customFormat="1" x14ac:dyDescent="0.2">
      <c r="A3915" s="191" t="s">
        <v>19816</v>
      </c>
      <c r="B3915" s="192" t="s">
        <v>19817</v>
      </c>
      <c r="C3915" s="47">
        <v>213.82</v>
      </c>
      <c r="D3915" s="265">
        <f t="shared" si="61"/>
        <v>188.80305999999999</v>
      </c>
    </row>
    <row r="3916" spans="1:4" s="5" customFormat="1" x14ac:dyDescent="0.2">
      <c r="A3916" s="191" t="s">
        <v>19818</v>
      </c>
      <c r="B3916" s="192" t="s">
        <v>19817</v>
      </c>
      <c r="C3916" s="47">
        <v>215.92</v>
      </c>
      <c r="D3916" s="265">
        <f t="shared" si="61"/>
        <v>190.65735999999998</v>
      </c>
    </row>
    <row r="3917" spans="1:4" s="5" customFormat="1" x14ac:dyDescent="0.2">
      <c r="A3917" s="191" t="s">
        <v>8460</v>
      </c>
      <c r="B3917" s="192" t="s">
        <v>8461</v>
      </c>
      <c r="C3917" s="47">
        <v>94.59</v>
      </c>
      <c r="D3917" s="265">
        <f t="shared" si="61"/>
        <v>83.522970000000001</v>
      </c>
    </row>
    <row r="3918" spans="1:4" s="5" customFormat="1" x14ac:dyDescent="0.2">
      <c r="A3918" s="191" t="s">
        <v>8462</v>
      </c>
      <c r="B3918" s="192" t="s">
        <v>8463</v>
      </c>
      <c r="C3918" s="47">
        <v>363.19</v>
      </c>
      <c r="D3918" s="265">
        <f t="shared" si="61"/>
        <v>320.69677000000001</v>
      </c>
    </row>
    <row r="3919" spans="1:4" s="5" customFormat="1" x14ac:dyDescent="0.2">
      <c r="A3919" s="191" t="s">
        <v>8464</v>
      </c>
      <c r="B3919" s="192" t="s">
        <v>8465</v>
      </c>
      <c r="C3919" s="47">
        <v>339.85</v>
      </c>
      <c r="D3919" s="265">
        <f t="shared" si="61"/>
        <v>300.08755000000002</v>
      </c>
    </row>
    <row r="3920" spans="1:4" s="5" customFormat="1" x14ac:dyDescent="0.2">
      <c r="A3920" s="191" t="s">
        <v>8466</v>
      </c>
      <c r="B3920" s="192" t="s">
        <v>8467</v>
      </c>
      <c r="C3920" s="47">
        <v>89.15</v>
      </c>
      <c r="D3920" s="265">
        <f t="shared" si="61"/>
        <v>78.719450000000009</v>
      </c>
    </row>
    <row r="3921" spans="1:4" s="5" customFormat="1" x14ac:dyDescent="0.2">
      <c r="A3921" s="191" t="s">
        <v>8468</v>
      </c>
      <c r="B3921" s="192" t="s">
        <v>8469</v>
      </c>
      <c r="C3921" s="47">
        <v>351.9</v>
      </c>
      <c r="D3921" s="265">
        <f t="shared" si="61"/>
        <v>310.72769999999997</v>
      </c>
    </row>
    <row r="3922" spans="1:4" s="5" customFormat="1" x14ac:dyDescent="0.2">
      <c r="A3922" s="191" t="s">
        <v>19819</v>
      </c>
      <c r="B3922" s="192" t="s">
        <v>19820</v>
      </c>
      <c r="C3922" s="47">
        <v>172</v>
      </c>
      <c r="D3922" s="265">
        <f t="shared" si="61"/>
        <v>151.876</v>
      </c>
    </row>
    <row r="3923" spans="1:4" s="5" customFormat="1" x14ac:dyDescent="0.2">
      <c r="A3923" s="191" t="s">
        <v>8470</v>
      </c>
      <c r="B3923" s="192" t="s">
        <v>8471</v>
      </c>
      <c r="C3923" s="47">
        <v>1053.5899999999999</v>
      </c>
      <c r="D3923" s="265">
        <f t="shared" si="61"/>
        <v>930.3199699999999</v>
      </c>
    </row>
    <row r="3924" spans="1:4" s="5" customFormat="1" x14ac:dyDescent="0.2">
      <c r="A3924" s="191" t="s">
        <v>8472</v>
      </c>
      <c r="B3924" s="192" t="s">
        <v>8473</v>
      </c>
      <c r="C3924" s="47">
        <v>310.45999999999998</v>
      </c>
      <c r="D3924" s="265">
        <f t="shared" si="61"/>
        <v>274.13617999999997</v>
      </c>
    </row>
    <row r="3925" spans="1:4" s="5" customFormat="1" x14ac:dyDescent="0.2">
      <c r="A3925" s="191" t="s">
        <v>8474</v>
      </c>
      <c r="B3925" s="192" t="s">
        <v>8475</v>
      </c>
      <c r="C3925" s="47">
        <v>310.45999999999998</v>
      </c>
      <c r="D3925" s="265">
        <f t="shared" si="61"/>
        <v>274.13617999999997</v>
      </c>
    </row>
    <row r="3926" spans="1:4" s="5" customFormat="1" x14ac:dyDescent="0.2">
      <c r="A3926" s="191" t="s">
        <v>8476</v>
      </c>
      <c r="B3926" s="192" t="s">
        <v>8477</v>
      </c>
      <c r="C3926" s="47">
        <v>310.45999999999998</v>
      </c>
      <c r="D3926" s="265">
        <f t="shared" si="61"/>
        <v>274.13617999999997</v>
      </c>
    </row>
    <row r="3927" spans="1:4" s="5" customFormat="1" x14ac:dyDescent="0.2">
      <c r="A3927" s="191" t="s">
        <v>19821</v>
      </c>
      <c r="B3927" s="192" t="s">
        <v>19822</v>
      </c>
      <c r="C3927" s="47">
        <v>276.11</v>
      </c>
      <c r="D3927" s="265">
        <f t="shared" si="61"/>
        <v>243.80513000000002</v>
      </c>
    </row>
    <row r="3928" spans="1:4" s="5" customFormat="1" x14ac:dyDescent="0.2">
      <c r="A3928" s="191" t="s">
        <v>19823</v>
      </c>
      <c r="B3928" s="192" t="s">
        <v>19824</v>
      </c>
      <c r="C3928" s="47">
        <v>41.37</v>
      </c>
      <c r="D3928" s="265">
        <f t="shared" si="61"/>
        <v>36.529710000000001</v>
      </c>
    </row>
    <row r="3929" spans="1:4" s="5" customFormat="1" x14ac:dyDescent="0.2">
      <c r="A3929" s="191" t="s">
        <v>8478</v>
      </c>
      <c r="B3929" s="192" t="s">
        <v>8479</v>
      </c>
      <c r="C3929" s="47">
        <v>32.42</v>
      </c>
      <c r="D3929" s="265">
        <f t="shared" si="61"/>
        <v>28.626860000000001</v>
      </c>
    </row>
    <row r="3930" spans="1:4" s="5" customFormat="1" x14ac:dyDescent="0.2">
      <c r="A3930" s="191" t="s">
        <v>8480</v>
      </c>
      <c r="B3930" s="192" t="s">
        <v>8481</v>
      </c>
      <c r="C3930" s="47">
        <v>157.1</v>
      </c>
      <c r="D3930" s="265">
        <f t="shared" si="61"/>
        <v>138.7193</v>
      </c>
    </row>
    <row r="3931" spans="1:4" s="5" customFormat="1" x14ac:dyDescent="0.2">
      <c r="A3931" s="191" t="s">
        <v>8482</v>
      </c>
      <c r="B3931" s="192" t="s">
        <v>8483</v>
      </c>
      <c r="C3931" s="47">
        <v>16.079999999999998</v>
      </c>
      <c r="D3931" s="265">
        <f t="shared" si="61"/>
        <v>14.198639999999999</v>
      </c>
    </row>
    <row r="3932" spans="1:4" s="5" customFormat="1" x14ac:dyDescent="0.2">
      <c r="A3932" s="191" t="s">
        <v>8484</v>
      </c>
      <c r="B3932" s="192" t="s">
        <v>8485</v>
      </c>
      <c r="C3932" s="47">
        <v>13.02</v>
      </c>
      <c r="D3932" s="265">
        <f t="shared" si="61"/>
        <v>11.49666</v>
      </c>
    </row>
    <row r="3933" spans="1:4" s="5" customFormat="1" x14ac:dyDescent="0.2">
      <c r="A3933" s="191" t="s">
        <v>8486</v>
      </c>
      <c r="B3933" s="192" t="s">
        <v>8487</v>
      </c>
      <c r="C3933" s="47">
        <v>53.33</v>
      </c>
      <c r="D3933" s="265">
        <f t="shared" si="61"/>
        <v>47.090389999999999</v>
      </c>
    </row>
    <row r="3934" spans="1:4" s="5" customFormat="1" x14ac:dyDescent="0.2">
      <c r="A3934" s="191" t="s">
        <v>19825</v>
      </c>
      <c r="B3934" s="192" t="s">
        <v>19826</v>
      </c>
      <c r="C3934" s="47">
        <v>68.510000000000005</v>
      </c>
      <c r="D3934" s="265">
        <f t="shared" si="61"/>
        <v>60.494330000000005</v>
      </c>
    </row>
    <row r="3935" spans="1:4" s="5" customFormat="1" x14ac:dyDescent="0.2">
      <c r="A3935" s="191" t="s">
        <v>8488</v>
      </c>
      <c r="B3935" s="192" t="s">
        <v>8489</v>
      </c>
      <c r="C3935" s="47">
        <v>27.14</v>
      </c>
      <c r="D3935" s="265">
        <f t="shared" si="61"/>
        <v>23.96462</v>
      </c>
    </row>
    <row r="3936" spans="1:4" s="5" customFormat="1" x14ac:dyDescent="0.2">
      <c r="A3936" s="191" t="s">
        <v>8490</v>
      </c>
      <c r="B3936" s="192" t="s">
        <v>8491</v>
      </c>
      <c r="C3936" s="47">
        <v>57.58</v>
      </c>
      <c r="D3936" s="265">
        <f t="shared" si="61"/>
        <v>50.843139999999998</v>
      </c>
    </row>
    <row r="3937" spans="1:4" s="5" customFormat="1" x14ac:dyDescent="0.2">
      <c r="A3937" s="191" t="s">
        <v>8492</v>
      </c>
      <c r="B3937" s="192" t="s">
        <v>8493</v>
      </c>
      <c r="C3937" s="47">
        <v>61.63</v>
      </c>
      <c r="D3937" s="265">
        <f t="shared" si="61"/>
        <v>54.419290000000004</v>
      </c>
    </row>
    <row r="3938" spans="1:4" s="5" customFormat="1" x14ac:dyDescent="0.2">
      <c r="A3938" s="191" t="s">
        <v>8494</v>
      </c>
      <c r="B3938" s="192" t="s">
        <v>8493</v>
      </c>
      <c r="C3938" s="47">
        <v>69.2</v>
      </c>
      <c r="D3938" s="265">
        <f t="shared" si="61"/>
        <v>61.1036</v>
      </c>
    </row>
    <row r="3939" spans="1:4" s="5" customFormat="1" x14ac:dyDescent="0.2">
      <c r="A3939" s="191" t="s">
        <v>8495</v>
      </c>
      <c r="B3939" s="192" t="s">
        <v>8496</v>
      </c>
      <c r="C3939" s="47">
        <v>33.909999999999997</v>
      </c>
      <c r="D3939" s="265">
        <f t="shared" si="61"/>
        <v>29.942529999999998</v>
      </c>
    </row>
    <row r="3940" spans="1:4" s="5" customFormat="1" x14ac:dyDescent="0.2">
      <c r="A3940" s="191" t="s">
        <v>19827</v>
      </c>
      <c r="B3940" s="192" t="s">
        <v>19828</v>
      </c>
      <c r="C3940" s="47">
        <v>62.2</v>
      </c>
      <c r="D3940" s="265">
        <f t="shared" si="61"/>
        <v>54.922600000000003</v>
      </c>
    </row>
    <row r="3941" spans="1:4" s="5" customFormat="1" x14ac:dyDescent="0.2">
      <c r="A3941" s="191" t="s">
        <v>8497</v>
      </c>
      <c r="B3941" s="192" t="s">
        <v>8496</v>
      </c>
      <c r="C3941" s="47">
        <v>53.36</v>
      </c>
      <c r="D3941" s="265">
        <f t="shared" si="61"/>
        <v>47.116880000000002</v>
      </c>
    </row>
    <row r="3942" spans="1:4" s="5" customFormat="1" x14ac:dyDescent="0.2">
      <c r="A3942" s="191" t="s">
        <v>8498</v>
      </c>
      <c r="B3942" s="192" t="s">
        <v>8496</v>
      </c>
      <c r="C3942" s="47">
        <v>50.25</v>
      </c>
      <c r="D3942" s="265">
        <f t="shared" si="61"/>
        <v>44.370750000000001</v>
      </c>
    </row>
    <row r="3943" spans="1:4" s="5" customFormat="1" x14ac:dyDescent="0.2">
      <c r="A3943" s="191" t="s">
        <v>8499</v>
      </c>
      <c r="B3943" s="192" t="s">
        <v>8500</v>
      </c>
      <c r="C3943" s="47">
        <v>46.74</v>
      </c>
      <c r="D3943" s="265">
        <f t="shared" si="61"/>
        <v>41.271419999999999</v>
      </c>
    </row>
    <row r="3944" spans="1:4" s="5" customFormat="1" x14ac:dyDescent="0.2">
      <c r="A3944" s="191" t="s">
        <v>8501</v>
      </c>
      <c r="B3944" s="192" t="s">
        <v>8502</v>
      </c>
      <c r="C3944" s="47">
        <v>44.42</v>
      </c>
      <c r="D3944" s="265">
        <f t="shared" si="61"/>
        <v>39.222860000000004</v>
      </c>
    </row>
    <row r="3945" spans="1:4" s="5" customFormat="1" x14ac:dyDescent="0.2">
      <c r="A3945" s="191" t="s">
        <v>3463</v>
      </c>
      <c r="B3945" s="192" t="s">
        <v>8503</v>
      </c>
      <c r="C3945" s="47">
        <v>187.45</v>
      </c>
      <c r="D3945" s="265">
        <f t="shared" si="61"/>
        <v>165.51835</v>
      </c>
    </row>
    <row r="3946" spans="1:4" s="5" customFormat="1" x14ac:dyDescent="0.2">
      <c r="A3946" s="191" t="s">
        <v>8504</v>
      </c>
      <c r="B3946" s="192" t="s">
        <v>8505</v>
      </c>
      <c r="C3946" s="47">
        <v>37.94</v>
      </c>
      <c r="D3946" s="265">
        <f t="shared" si="61"/>
        <v>33.501019999999997</v>
      </c>
    </row>
    <row r="3947" spans="1:4" s="5" customFormat="1" x14ac:dyDescent="0.2">
      <c r="A3947" s="191" t="s">
        <v>8506</v>
      </c>
      <c r="B3947" s="192" t="s">
        <v>8507</v>
      </c>
      <c r="C3947" s="47">
        <v>276.85000000000002</v>
      </c>
      <c r="D3947" s="265">
        <f t="shared" si="61"/>
        <v>244.45855000000003</v>
      </c>
    </row>
    <row r="3948" spans="1:4" s="5" customFormat="1" x14ac:dyDescent="0.2">
      <c r="A3948" s="191" t="s">
        <v>8508</v>
      </c>
      <c r="B3948" s="192" t="s">
        <v>8509</v>
      </c>
      <c r="C3948" s="47">
        <v>272.57</v>
      </c>
      <c r="D3948" s="265">
        <f t="shared" si="61"/>
        <v>240.67930999999999</v>
      </c>
    </row>
    <row r="3949" spans="1:4" s="5" customFormat="1" x14ac:dyDescent="0.2">
      <c r="A3949" s="191" t="s">
        <v>8510</v>
      </c>
      <c r="B3949" s="192" t="s">
        <v>8511</v>
      </c>
      <c r="C3949" s="47">
        <v>375.96</v>
      </c>
      <c r="D3949" s="265">
        <f t="shared" si="61"/>
        <v>331.97267999999997</v>
      </c>
    </row>
    <row r="3950" spans="1:4" s="5" customFormat="1" x14ac:dyDescent="0.2">
      <c r="A3950" s="191" t="s">
        <v>8512</v>
      </c>
      <c r="B3950" s="192" t="s">
        <v>8509</v>
      </c>
      <c r="C3950" s="47">
        <v>412.96</v>
      </c>
      <c r="D3950" s="265">
        <f t="shared" si="61"/>
        <v>364.64367999999996</v>
      </c>
    </row>
    <row r="3951" spans="1:4" s="5" customFormat="1" x14ac:dyDescent="0.2">
      <c r="A3951" s="191" t="s">
        <v>8513</v>
      </c>
      <c r="B3951" s="192" t="s">
        <v>8514</v>
      </c>
      <c r="C3951" s="47">
        <v>550.1</v>
      </c>
      <c r="D3951" s="265">
        <f t="shared" si="61"/>
        <v>485.73830000000004</v>
      </c>
    </row>
    <row r="3952" spans="1:4" s="5" customFormat="1" x14ac:dyDescent="0.2">
      <c r="A3952" s="191" t="s">
        <v>8515</v>
      </c>
      <c r="B3952" s="192" t="s">
        <v>8516</v>
      </c>
      <c r="C3952" s="47">
        <v>328.55</v>
      </c>
      <c r="D3952" s="265">
        <f t="shared" si="61"/>
        <v>290.10964999999999</v>
      </c>
    </row>
    <row r="3953" spans="1:4" s="5" customFormat="1" x14ac:dyDescent="0.2">
      <c r="A3953" s="191" t="s">
        <v>8517</v>
      </c>
      <c r="B3953" s="192" t="s">
        <v>8518</v>
      </c>
      <c r="C3953" s="47">
        <v>351.36</v>
      </c>
      <c r="D3953" s="265">
        <f t="shared" si="61"/>
        <v>310.25088</v>
      </c>
    </row>
    <row r="3954" spans="1:4" s="5" customFormat="1" x14ac:dyDescent="0.2">
      <c r="A3954" s="191" t="s">
        <v>19829</v>
      </c>
      <c r="B3954" s="192" t="s">
        <v>19830</v>
      </c>
      <c r="C3954" s="47">
        <v>441.7</v>
      </c>
      <c r="D3954" s="265">
        <f t="shared" si="61"/>
        <v>390.02109999999999</v>
      </c>
    </row>
    <row r="3955" spans="1:4" s="5" customFormat="1" x14ac:dyDescent="0.2">
      <c r="A3955" s="191" t="s">
        <v>19831</v>
      </c>
      <c r="B3955" s="192" t="s">
        <v>19832</v>
      </c>
      <c r="C3955" s="47">
        <v>269.02999999999997</v>
      </c>
      <c r="D3955" s="265">
        <f t="shared" si="61"/>
        <v>237.55348999999998</v>
      </c>
    </row>
    <row r="3956" spans="1:4" s="5" customFormat="1" x14ac:dyDescent="0.2">
      <c r="A3956" s="191" t="s">
        <v>19833</v>
      </c>
      <c r="B3956" s="192" t="s">
        <v>19834</v>
      </c>
      <c r="C3956" s="47">
        <v>188.25</v>
      </c>
      <c r="D3956" s="265">
        <f t="shared" si="61"/>
        <v>166.22475</v>
      </c>
    </row>
    <row r="3957" spans="1:4" s="5" customFormat="1" x14ac:dyDescent="0.2">
      <c r="A3957" s="191" t="s">
        <v>19835</v>
      </c>
      <c r="B3957" s="192" t="s">
        <v>19836</v>
      </c>
      <c r="C3957" s="47">
        <v>380.28</v>
      </c>
      <c r="D3957" s="265">
        <f t="shared" si="61"/>
        <v>335.78724</v>
      </c>
    </row>
    <row r="3958" spans="1:4" s="5" customFormat="1" x14ac:dyDescent="0.2">
      <c r="A3958" s="191" t="s">
        <v>19837</v>
      </c>
      <c r="B3958" s="192" t="s">
        <v>19838</v>
      </c>
      <c r="C3958" s="47">
        <v>214.47</v>
      </c>
      <c r="D3958" s="265">
        <f t="shared" si="61"/>
        <v>189.37701000000001</v>
      </c>
    </row>
    <row r="3959" spans="1:4" s="5" customFormat="1" x14ac:dyDescent="0.2">
      <c r="A3959" s="191" t="s">
        <v>8519</v>
      </c>
      <c r="B3959" s="192" t="s">
        <v>8520</v>
      </c>
      <c r="C3959" s="47">
        <v>344.17</v>
      </c>
      <c r="D3959" s="265">
        <f t="shared" si="61"/>
        <v>303.90210999999999</v>
      </c>
    </row>
    <row r="3960" spans="1:4" s="5" customFormat="1" x14ac:dyDescent="0.2">
      <c r="A3960" s="191" t="s">
        <v>19839</v>
      </c>
      <c r="B3960" s="192" t="s">
        <v>19840</v>
      </c>
      <c r="C3960" s="47">
        <v>230.67</v>
      </c>
      <c r="D3960" s="265">
        <f t="shared" si="61"/>
        <v>203.68160999999998</v>
      </c>
    </row>
    <row r="3961" spans="1:4" s="5" customFormat="1" x14ac:dyDescent="0.2">
      <c r="A3961" s="191" t="s">
        <v>8521</v>
      </c>
      <c r="B3961" s="192" t="s">
        <v>8522</v>
      </c>
      <c r="C3961" s="47">
        <v>60.86</v>
      </c>
      <c r="D3961" s="265">
        <f t="shared" si="61"/>
        <v>53.739379999999997</v>
      </c>
    </row>
    <row r="3962" spans="1:4" s="5" customFormat="1" x14ac:dyDescent="0.2">
      <c r="A3962" s="191" t="s">
        <v>19841</v>
      </c>
      <c r="B3962" s="192" t="s">
        <v>19842</v>
      </c>
      <c r="C3962" s="47">
        <v>317.48</v>
      </c>
      <c r="D3962" s="265">
        <f t="shared" si="61"/>
        <v>280.33484000000004</v>
      </c>
    </row>
    <row r="3963" spans="1:4" s="5" customFormat="1" x14ac:dyDescent="0.2">
      <c r="A3963" s="191" t="s">
        <v>8523</v>
      </c>
      <c r="B3963" s="192" t="s">
        <v>8524</v>
      </c>
      <c r="C3963" s="47">
        <v>189.9</v>
      </c>
      <c r="D3963" s="265">
        <f t="shared" si="61"/>
        <v>167.68170000000001</v>
      </c>
    </row>
    <row r="3964" spans="1:4" s="5" customFormat="1" x14ac:dyDescent="0.2">
      <c r="A3964" s="191" t="s">
        <v>8525</v>
      </c>
      <c r="B3964" s="192" t="s">
        <v>8526</v>
      </c>
      <c r="C3964" s="47">
        <v>251.49</v>
      </c>
      <c r="D3964" s="265">
        <f t="shared" si="61"/>
        <v>222.06567000000001</v>
      </c>
    </row>
    <row r="3965" spans="1:4" s="5" customFormat="1" x14ac:dyDescent="0.2">
      <c r="A3965" s="191" t="s">
        <v>8527</v>
      </c>
      <c r="B3965" s="192" t="s">
        <v>8528</v>
      </c>
      <c r="C3965" s="47">
        <v>492.14</v>
      </c>
      <c r="D3965" s="265">
        <f t="shared" si="61"/>
        <v>434.55962</v>
      </c>
    </row>
    <row r="3966" spans="1:4" s="5" customFormat="1" x14ac:dyDescent="0.2">
      <c r="A3966" s="191" t="s">
        <v>8529</v>
      </c>
      <c r="B3966" s="192" t="s">
        <v>8530</v>
      </c>
      <c r="C3966" s="47">
        <v>332.05</v>
      </c>
      <c r="D3966" s="265">
        <f t="shared" si="61"/>
        <v>293.20015000000001</v>
      </c>
    </row>
    <row r="3967" spans="1:4" s="5" customFormat="1" x14ac:dyDescent="0.2">
      <c r="A3967" s="191" t="s">
        <v>8531</v>
      </c>
      <c r="B3967" s="192" t="s">
        <v>8532</v>
      </c>
      <c r="C3967" s="47">
        <v>238.07</v>
      </c>
      <c r="D3967" s="265">
        <f t="shared" si="61"/>
        <v>210.21581</v>
      </c>
    </row>
    <row r="3968" spans="1:4" s="5" customFormat="1" x14ac:dyDescent="0.2">
      <c r="A3968" s="191" t="s">
        <v>8533</v>
      </c>
      <c r="B3968" s="192" t="s">
        <v>8534</v>
      </c>
      <c r="C3968" s="47">
        <v>238.97</v>
      </c>
      <c r="D3968" s="265">
        <f t="shared" si="61"/>
        <v>211.01051000000001</v>
      </c>
    </row>
    <row r="3969" spans="1:4" s="5" customFormat="1" x14ac:dyDescent="0.2">
      <c r="A3969" s="191" t="s">
        <v>19843</v>
      </c>
      <c r="B3969" s="192" t="s">
        <v>19844</v>
      </c>
      <c r="C3969" s="47">
        <v>191.17</v>
      </c>
      <c r="D3969" s="265">
        <f t="shared" si="61"/>
        <v>168.80311</v>
      </c>
    </row>
    <row r="3970" spans="1:4" s="5" customFormat="1" x14ac:dyDescent="0.2">
      <c r="A3970" s="191" t="s">
        <v>8535</v>
      </c>
      <c r="B3970" s="192" t="s">
        <v>8536</v>
      </c>
      <c r="C3970" s="47">
        <v>276.42</v>
      </c>
      <c r="D3970" s="265">
        <f t="shared" si="61"/>
        <v>244.07886000000002</v>
      </c>
    </row>
    <row r="3971" spans="1:4" s="5" customFormat="1" x14ac:dyDescent="0.2">
      <c r="A3971" s="191" t="s">
        <v>8537</v>
      </c>
      <c r="B3971" s="192" t="s">
        <v>8538</v>
      </c>
      <c r="C3971" s="47">
        <v>266.95</v>
      </c>
      <c r="D3971" s="265">
        <f t="shared" si="61"/>
        <v>235.71684999999999</v>
      </c>
    </row>
    <row r="3972" spans="1:4" s="5" customFormat="1" x14ac:dyDescent="0.2">
      <c r="A3972" s="191" t="s">
        <v>8539</v>
      </c>
      <c r="B3972" s="192" t="s">
        <v>8540</v>
      </c>
      <c r="C3972" s="47">
        <v>193.33</v>
      </c>
      <c r="D3972" s="265">
        <f t="shared" si="61"/>
        <v>170.71039000000002</v>
      </c>
    </row>
    <row r="3973" spans="1:4" s="5" customFormat="1" x14ac:dyDescent="0.2">
      <c r="A3973" s="191" t="s">
        <v>19845</v>
      </c>
      <c r="B3973" s="192" t="s">
        <v>19846</v>
      </c>
      <c r="C3973" s="47">
        <v>194.21</v>
      </c>
      <c r="D3973" s="265">
        <f t="shared" si="61"/>
        <v>171.48743000000002</v>
      </c>
    </row>
    <row r="3974" spans="1:4" s="5" customFormat="1" x14ac:dyDescent="0.2">
      <c r="A3974" s="191" t="s">
        <v>19847</v>
      </c>
      <c r="B3974" s="192" t="s">
        <v>19848</v>
      </c>
      <c r="C3974" s="47">
        <v>255.97</v>
      </c>
      <c r="D3974" s="265">
        <f t="shared" si="61"/>
        <v>226.02151000000001</v>
      </c>
    </row>
    <row r="3975" spans="1:4" s="5" customFormat="1" x14ac:dyDescent="0.2">
      <c r="A3975" s="191" t="s">
        <v>19849</v>
      </c>
      <c r="B3975" s="192" t="s">
        <v>19850</v>
      </c>
      <c r="C3975" s="47">
        <v>271.20999999999998</v>
      </c>
      <c r="D3975" s="265">
        <f t="shared" si="61"/>
        <v>239.47842999999997</v>
      </c>
    </row>
    <row r="3976" spans="1:4" s="5" customFormat="1" x14ac:dyDescent="0.2">
      <c r="A3976" s="191" t="s">
        <v>8541</v>
      </c>
      <c r="B3976" s="192" t="s">
        <v>8542</v>
      </c>
      <c r="C3976" s="47">
        <v>238.32</v>
      </c>
      <c r="D3976" s="265">
        <f t="shared" si="61"/>
        <v>210.43655999999999</v>
      </c>
    </row>
    <row r="3977" spans="1:4" s="5" customFormat="1" x14ac:dyDescent="0.2">
      <c r="A3977" s="191" t="s">
        <v>19851</v>
      </c>
      <c r="B3977" s="192" t="s">
        <v>19852</v>
      </c>
      <c r="C3977" s="47">
        <v>195.55</v>
      </c>
      <c r="D3977" s="265">
        <f t="shared" ref="D3977:D4040" si="62">C3977*0.883</f>
        <v>172.67065000000002</v>
      </c>
    </row>
    <row r="3978" spans="1:4" s="5" customFormat="1" x14ac:dyDescent="0.2">
      <c r="A3978" s="191" t="s">
        <v>8543</v>
      </c>
      <c r="B3978" s="192" t="s">
        <v>8544</v>
      </c>
      <c r="C3978" s="47">
        <v>235.09</v>
      </c>
      <c r="D3978" s="265">
        <f t="shared" si="62"/>
        <v>207.58447000000001</v>
      </c>
    </row>
    <row r="3979" spans="1:4" s="5" customFormat="1" x14ac:dyDescent="0.2">
      <c r="A3979" s="191" t="s">
        <v>8545</v>
      </c>
      <c r="B3979" s="192" t="s">
        <v>8546</v>
      </c>
      <c r="C3979" s="47">
        <v>783.04</v>
      </c>
      <c r="D3979" s="265">
        <f t="shared" si="62"/>
        <v>691.42431999999997</v>
      </c>
    </row>
    <row r="3980" spans="1:4" s="5" customFormat="1" x14ac:dyDescent="0.2">
      <c r="A3980" s="191" t="s">
        <v>8547</v>
      </c>
      <c r="B3980" s="192" t="s">
        <v>8548</v>
      </c>
      <c r="C3980" s="47">
        <v>833.35</v>
      </c>
      <c r="D3980" s="265">
        <f t="shared" si="62"/>
        <v>735.84805000000006</v>
      </c>
    </row>
    <row r="3981" spans="1:4" s="5" customFormat="1" x14ac:dyDescent="0.2">
      <c r="A3981" s="191" t="s">
        <v>19853</v>
      </c>
      <c r="B3981" s="192" t="s">
        <v>19854</v>
      </c>
      <c r="C3981" s="47">
        <v>1074.95</v>
      </c>
      <c r="D3981" s="265">
        <f t="shared" si="62"/>
        <v>949.18085000000008</v>
      </c>
    </row>
    <row r="3982" spans="1:4" s="5" customFormat="1" x14ac:dyDescent="0.2">
      <c r="A3982" s="191" t="s">
        <v>19855</v>
      </c>
      <c r="B3982" s="192" t="s">
        <v>19856</v>
      </c>
      <c r="C3982" s="47">
        <v>1234.26</v>
      </c>
      <c r="D3982" s="265">
        <f t="shared" si="62"/>
        <v>1089.85158</v>
      </c>
    </row>
    <row r="3983" spans="1:4" s="5" customFormat="1" x14ac:dyDescent="0.2">
      <c r="A3983" s="191" t="s">
        <v>19857</v>
      </c>
      <c r="B3983" s="192" t="s">
        <v>19858</v>
      </c>
      <c r="C3983" s="47">
        <v>243.09</v>
      </c>
      <c r="D3983" s="265">
        <f t="shared" si="62"/>
        <v>214.64847</v>
      </c>
    </row>
    <row r="3984" spans="1:4" s="5" customFormat="1" x14ac:dyDescent="0.2">
      <c r="A3984" s="191" t="s">
        <v>8549</v>
      </c>
      <c r="B3984" s="192" t="s">
        <v>8550</v>
      </c>
      <c r="C3984" s="47">
        <v>387.3</v>
      </c>
      <c r="D3984" s="265">
        <f t="shared" si="62"/>
        <v>341.98590000000002</v>
      </c>
    </row>
    <row r="3985" spans="1:4" s="5" customFormat="1" x14ac:dyDescent="0.2">
      <c r="A3985" s="191" t="s">
        <v>8551</v>
      </c>
      <c r="B3985" s="192" t="s">
        <v>8552</v>
      </c>
      <c r="C3985" s="47">
        <v>767.35</v>
      </c>
      <c r="D3985" s="265">
        <f t="shared" si="62"/>
        <v>677.57005000000004</v>
      </c>
    </row>
    <row r="3986" spans="1:4" s="5" customFormat="1" x14ac:dyDescent="0.2">
      <c r="A3986" s="191" t="s">
        <v>8553</v>
      </c>
      <c r="B3986" s="192" t="s">
        <v>8554</v>
      </c>
      <c r="C3986" s="47">
        <v>634.19000000000005</v>
      </c>
      <c r="D3986" s="265">
        <f t="shared" si="62"/>
        <v>559.98977000000002</v>
      </c>
    </row>
    <row r="3987" spans="1:4" s="5" customFormat="1" x14ac:dyDescent="0.2">
      <c r="A3987" s="191" t="s">
        <v>19859</v>
      </c>
      <c r="B3987" s="192" t="s">
        <v>19860</v>
      </c>
      <c r="C3987" s="47">
        <v>484.76</v>
      </c>
      <c r="D3987" s="265">
        <f t="shared" si="62"/>
        <v>428.04307999999997</v>
      </c>
    </row>
    <row r="3988" spans="1:4" s="5" customFormat="1" x14ac:dyDescent="0.2">
      <c r="A3988" s="191" t="s">
        <v>1572</v>
      </c>
      <c r="B3988" s="192" t="s">
        <v>8555</v>
      </c>
      <c r="C3988" s="47">
        <v>66.680000000000007</v>
      </c>
      <c r="D3988" s="265">
        <f t="shared" si="62"/>
        <v>58.878440000000005</v>
      </c>
    </row>
    <row r="3989" spans="1:4" s="5" customFormat="1" x14ac:dyDescent="0.2">
      <c r="A3989" s="191" t="s">
        <v>8556</v>
      </c>
      <c r="B3989" s="192" t="s">
        <v>8557</v>
      </c>
      <c r="C3989" s="47">
        <v>153.69</v>
      </c>
      <c r="D3989" s="265">
        <f t="shared" si="62"/>
        <v>135.70827</v>
      </c>
    </row>
    <row r="3990" spans="1:4" s="5" customFormat="1" x14ac:dyDescent="0.2">
      <c r="A3990" s="191" t="s">
        <v>8558</v>
      </c>
      <c r="B3990" s="192" t="s">
        <v>8559</v>
      </c>
      <c r="C3990" s="47">
        <v>196.87</v>
      </c>
      <c r="D3990" s="265">
        <f t="shared" si="62"/>
        <v>173.83620999999999</v>
      </c>
    </row>
    <row r="3991" spans="1:4" s="5" customFormat="1" x14ac:dyDescent="0.2">
      <c r="A3991" s="191" t="s">
        <v>8560</v>
      </c>
      <c r="B3991" s="192" t="s">
        <v>8561</v>
      </c>
      <c r="C3991" s="47">
        <v>164.07</v>
      </c>
      <c r="D3991" s="265">
        <f t="shared" si="62"/>
        <v>144.87380999999999</v>
      </c>
    </row>
    <row r="3992" spans="1:4" s="5" customFormat="1" x14ac:dyDescent="0.2">
      <c r="A3992" s="191" t="s">
        <v>19861</v>
      </c>
      <c r="B3992" s="192" t="s">
        <v>19862</v>
      </c>
      <c r="C3992" s="47">
        <v>187.54</v>
      </c>
      <c r="D3992" s="265">
        <f t="shared" si="62"/>
        <v>165.59781999999998</v>
      </c>
    </row>
    <row r="3993" spans="1:4" s="5" customFormat="1" x14ac:dyDescent="0.2">
      <c r="A3993" s="191" t="s">
        <v>8562</v>
      </c>
      <c r="B3993" s="192" t="s">
        <v>8563</v>
      </c>
      <c r="C3993" s="47">
        <v>185.91</v>
      </c>
      <c r="D3993" s="265">
        <f t="shared" si="62"/>
        <v>164.15852999999998</v>
      </c>
    </row>
    <row r="3994" spans="1:4" s="5" customFormat="1" x14ac:dyDescent="0.2">
      <c r="A3994" s="191" t="s">
        <v>8564</v>
      </c>
      <c r="B3994" s="192" t="s">
        <v>8565</v>
      </c>
      <c r="C3994" s="47">
        <v>161.78</v>
      </c>
      <c r="D3994" s="265">
        <f t="shared" si="62"/>
        <v>142.85174000000001</v>
      </c>
    </row>
    <row r="3995" spans="1:4" s="5" customFormat="1" x14ac:dyDescent="0.2">
      <c r="A3995" s="191" t="s">
        <v>19863</v>
      </c>
      <c r="B3995" s="192" t="s">
        <v>19864</v>
      </c>
      <c r="C3995" s="47">
        <v>50.13</v>
      </c>
      <c r="D3995" s="265">
        <f t="shared" si="62"/>
        <v>44.264790000000005</v>
      </c>
    </row>
    <row r="3996" spans="1:4" s="5" customFormat="1" x14ac:dyDescent="0.2">
      <c r="A3996" s="191" t="s">
        <v>8566</v>
      </c>
      <c r="B3996" s="192" t="s">
        <v>8567</v>
      </c>
      <c r="C3996" s="47">
        <v>143.91</v>
      </c>
      <c r="D3996" s="265">
        <f t="shared" si="62"/>
        <v>127.07253</v>
      </c>
    </row>
    <row r="3997" spans="1:4" s="5" customFormat="1" x14ac:dyDescent="0.2">
      <c r="A3997" s="191" t="s">
        <v>19865</v>
      </c>
      <c r="B3997" s="192" t="s">
        <v>19866</v>
      </c>
      <c r="C3997" s="47">
        <v>16.73</v>
      </c>
      <c r="D3997" s="265">
        <f t="shared" si="62"/>
        <v>14.772590000000001</v>
      </c>
    </row>
    <row r="3998" spans="1:4" s="5" customFormat="1" x14ac:dyDescent="0.2">
      <c r="A3998" s="191" t="s">
        <v>19867</v>
      </c>
      <c r="B3998" s="192" t="s">
        <v>19868</v>
      </c>
      <c r="C3998" s="47">
        <v>80.48</v>
      </c>
      <c r="D3998" s="265">
        <f t="shared" si="62"/>
        <v>71.063839999999999</v>
      </c>
    </row>
    <row r="3999" spans="1:4" s="5" customFormat="1" x14ac:dyDescent="0.2">
      <c r="A3999" s="191" t="s">
        <v>8568</v>
      </c>
      <c r="B3999" s="192" t="s">
        <v>8569</v>
      </c>
      <c r="C3999" s="47">
        <v>67.27</v>
      </c>
      <c r="D3999" s="265">
        <f t="shared" si="62"/>
        <v>59.399409999999996</v>
      </c>
    </row>
    <row r="4000" spans="1:4" s="5" customFormat="1" x14ac:dyDescent="0.2">
      <c r="A4000" s="191" t="s">
        <v>8570</v>
      </c>
      <c r="B4000" s="192" t="s">
        <v>8571</v>
      </c>
      <c r="C4000" s="47">
        <v>50.06</v>
      </c>
      <c r="D4000" s="265">
        <f t="shared" si="62"/>
        <v>44.202980000000004</v>
      </c>
    </row>
    <row r="4001" spans="1:4" s="5" customFormat="1" x14ac:dyDescent="0.2">
      <c r="A4001" s="191" t="s">
        <v>8572</v>
      </c>
      <c r="B4001" s="192" t="s">
        <v>8573</v>
      </c>
      <c r="C4001" s="47">
        <v>31.43</v>
      </c>
      <c r="D4001" s="265">
        <f t="shared" si="62"/>
        <v>27.752690000000001</v>
      </c>
    </row>
    <row r="4002" spans="1:4" s="5" customFormat="1" x14ac:dyDescent="0.2">
      <c r="A4002" s="191" t="s">
        <v>8574</v>
      </c>
      <c r="B4002" s="192" t="s">
        <v>8575</v>
      </c>
      <c r="C4002" s="47">
        <v>44.29</v>
      </c>
      <c r="D4002" s="265">
        <f t="shared" si="62"/>
        <v>39.108069999999998</v>
      </c>
    </row>
    <row r="4003" spans="1:4" s="5" customFormat="1" x14ac:dyDescent="0.2">
      <c r="A4003" s="191" t="s">
        <v>8576</v>
      </c>
      <c r="B4003" s="192" t="s">
        <v>8577</v>
      </c>
      <c r="C4003" s="47">
        <v>21.17</v>
      </c>
      <c r="D4003" s="265">
        <f t="shared" si="62"/>
        <v>18.693110000000001</v>
      </c>
    </row>
    <row r="4004" spans="1:4" s="5" customFormat="1" x14ac:dyDescent="0.2">
      <c r="A4004" s="191" t="s">
        <v>8578</v>
      </c>
      <c r="B4004" s="192" t="s">
        <v>8579</v>
      </c>
      <c r="C4004" s="47">
        <v>47.6</v>
      </c>
      <c r="D4004" s="265">
        <f t="shared" si="62"/>
        <v>42.030799999999999</v>
      </c>
    </row>
    <row r="4005" spans="1:4" s="5" customFormat="1" x14ac:dyDescent="0.2">
      <c r="A4005" s="191" t="s">
        <v>19869</v>
      </c>
      <c r="B4005" s="192" t="s">
        <v>19870</v>
      </c>
      <c r="C4005" s="47">
        <v>99.68</v>
      </c>
      <c r="D4005" s="265">
        <f t="shared" si="62"/>
        <v>88.017440000000008</v>
      </c>
    </row>
    <row r="4006" spans="1:4" s="5" customFormat="1" x14ac:dyDescent="0.2">
      <c r="A4006" s="191" t="s">
        <v>8580</v>
      </c>
      <c r="B4006" s="192" t="s">
        <v>8581</v>
      </c>
      <c r="C4006" s="47">
        <v>239.5</v>
      </c>
      <c r="D4006" s="265">
        <f t="shared" si="62"/>
        <v>211.4785</v>
      </c>
    </row>
    <row r="4007" spans="1:4" s="5" customFormat="1" x14ac:dyDescent="0.2">
      <c r="A4007" s="191" t="s">
        <v>8582</v>
      </c>
      <c r="B4007" s="192" t="s">
        <v>8583</v>
      </c>
      <c r="C4007" s="47">
        <v>382.65</v>
      </c>
      <c r="D4007" s="265">
        <f t="shared" si="62"/>
        <v>337.87995000000001</v>
      </c>
    </row>
    <row r="4008" spans="1:4" s="5" customFormat="1" x14ac:dyDescent="0.2">
      <c r="A4008" s="191" t="s">
        <v>8584</v>
      </c>
      <c r="B4008" s="192" t="s">
        <v>8585</v>
      </c>
      <c r="C4008" s="47">
        <v>407.24</v>
      </c>
      <c r="D4008" s="265">
        <f t="shared" si="62"/>
        <v>359.59291999999999</v>
      </c>
    </row>
    <row r="4009" spans="1:4" s="5" customFormat="1" x14ac:dyDescent="0.2">
      <c r="A4009" s="191" t="s">
        <v>8586</v>
      </c>
      <c r="B4009" s="192" t="s">
        <v>8587</v>
      </c>
      <c r="C4009" s="47">
        <v>188.35</v>
      </c>
      <c r="D4009" s="265">
        <f t="shared" si="62"/>
        <v>166.31305</v>
      </c>
    </row>
    <row r="4010" spans="1:4" s="5" customFormat="1" x14ac:dyDescent="0.2">
      <c r="A4010" s="191" t="s">
        <v>19871</v>
      </c>
      <c r="B4010" s="192" t="s">
        <v>19872</v>
      </c>
      <c r="C4010" s="47">
        <v>175.04</v>
      </c>
      <c r="D4010" s="265">
        <f t="shared" si="62"/>
        <v>154.56031999999999</v>
      </c>
    </row>
    <row r="4011" spans="1:4" s="5" customFormat="1" x14ac:dyDescent="0.2">
      <c r="A4011" s="191" t="s">
        <v>8588</v>
      </c>
      <c r="B4011" s="192" t="s">
        <v>8589</v>
      </c>
      <c r="C4011" s="47">
        <v>384.88</v>
      </c>
      <c r="D4011" s="265">
        <f t="shared" si="62"/>
        <v>339.84904</v>
      </c>
    </row>
    <row r="4012" spans="1:4" s="5" customFormat="1" x14ac:dyDescent="0.2">
      <c r="A4012" s="191" t="s">
        <v>8590</v>
      </c>
      <c r="B4012" s="192" t="s">
        <v>8591</v>
      </c>
      <c r="C4012" s="47">
        <v>35.08</v>
      </c>
      <c r="D4012" s="265">
        <f t="shared" si="62"/>
        <v>30.975639999999999</v>
      </c>
    </row>
    <row r="4013" spans="1:4" s="5" customFormat="1" x14ac:dyDescent="0.2">
      <c r="A4013" s="191" t="s">
        <v>8592</v>
      </c>
      <c r="B4013" s="192" t="s">
        <v>8593</v>
      </c>
      <c r="C4013" s="47">
        <v>579.30999999999995</v>
      </c>
      <c r="D4013" s="265">
        <f t="shared" si="62"/>
        <v>511.53072999999995</v>
      </c>
    </row>
    <row r="4014" spans="1:4" s="5" customFormat="1" x14ac:dyDescent="0.2">
      <c r="A4014" s="191" t="s">
        <v>8594</v>
      </c>
      <c r="B4014" s="192" t="s">
        <v>8595</v>
      </c>
      <c r="C4014" s="47">
        <v>575.39</v>
      </c>
      <c r="D4014" s="265">
        <f t="shared" si="62"/>
        <v>508.06936999999999</v>
      </c>
    </row>
    <row r="4015" spans="1:4" s="5" customFormat="1" x14ac:dyDescent="0.2">
      <c r="A4015" s="191" t="s">
        <v>19873</v>
      </c>
      <c r="B4015" s="192" t="s">
        <v>19874</v>
      </c>
      <c r="C4015" s="47">
        <v>33.79</v>
      </c>
      <c r="D4015" s="265">
        <f t="shared" si="62"/>
        <v>29.836569999999998</v>
      </c>
    </row>
    <row r="4016" spans="1:4" s="5" customFormat="1" x14ac:dyDescent="0.2">
      <c r="A4016" s="191" t="s">
        <v>1573</v>
      </c>
      <c r="B4016" s="192" t="s">
        <v>19875</v>
      </c>
      <c r="C4016" s="47">
        <v>897.32</v>
      </c>
      <c r="D4016" s="265">
        <f t="shared" si="62"/>
        <v>792.33356000000003</v>
      </c>
    </row>
    <row r="4017" spans="1:4" s="5" customFormat="1" x14ac:dyDescent="0.2">
      <c r="A4017" s="191" t="s">
        <v>1574</v>
      </c>
      <c r="B4017" s="192" t="s">
        <v>8596</v>
      </c>
      <c r="C4017" s="47">
        <v>722.31</v>
      </c>
      <c r="D4017" s="265">
        <f t="shared" si="62"/>
        <v>637.79972999999995</v>
      </c>
    </row>
    <row r="4018" spans="1:4" s="5" customFormat="1" x14ac:dyDescent="0.2">
      <c r="A4018" s="191" t="s">
        <v>19876</v>
      </c>
      <c r="B4018" s="192" t="s">
        <v>19877</v>
      </c>
      <c r="C4018" s="47">
        <v>1046.5899999999999</v>
      </c>
      <c r="D4018" s="265">
        <f t="shared" si="62"/>
        <v>924.13896999999997</v>
      </c>
    </row>
    <row r="4019" spans="1:4" s="5" customFormat="1" x14ac:dyDescent="0.2">
      <c r="A4019" s="191" t="s">
        <v>8597</v>
      </c>
      <c r="B4019" s="192" t="s">
        <v>8598</v>
      </c>
      <c r="C4019" s="47">
        <v>190.88</v>
      </c>
      <c r="D4019" s="265">
        <f t="shared" si="62"/>
        <v>168.54704000000001</v>
      </c>
    </row>
    <row r="4020" spans="1:4" s="5" customFormat="1" x14ac:dyDescent="0.2">
      <c r="A4020" s="191" t="s">
        <v>8599</v>
      </c>
      <c r="B4020" s="192" t="s">
        <v>8600</v>
      </c>
      <c r="C4020" s="47">
        <v>544.55999999999995</v>
      </c>
      <c r="D4020" s="265">
        <f t="shared" si="62"/>
        <v>480.84647999999993</v>
      </c>
    </row>
    <row r="4021" spans="1:4" s="5" customFormat="1" x14ac:dyDescent="0.2">
      <c r="A4021" s="191" t="s">
        <v>1575</v>
      </c>
      <c r="B4021" s="192" t="s">
        <v>8601</v>
      </c>
      <c r="C4021" s="47">
        <v>194.33</v>
      </c>
      <c r="D4021" s="265">
        <f t="shared" si="62"/>
        <v>171.59339</v>
      </c>
    </row>
    <row r="4022" spans="1:4" s="5" customFormat="1" x14ac:dyDescent="0.2">
      <c r="A4022" s="191" t="s">
        <v>1576</v>
      </c>
      <c r="B4022" s="192" t="s">
        <v>8602</v>
      </c>
      <c r="C4022" s="47">
        <v>244.36</v>
      </c>
      <c r="D4022" s="265">
        <f t="shared" si="62"/>
        <v>215.76988</v>
      </c>
    </row>
    <row r="4023" spans="1:4" s="5" customFormat="1" x14ac:dyDescent="0.2">
      <c r="A4023" s="191" t="s">
        <v>8603</v>
      </c>
      <c r="B4023" s="192" t="s">
        <v>8604</v>
      </c>
      <c r="C4023" s="47">
        <v>311.52</v>
      </c>
      <c r="D4023" s="265">
        <f t="shared" si="62"/>
        <v>275.07216</v>
      </c>
    </row>
    <row r="4024" spans="1:4" s="5" customFormat="1" x14ac:dyDescent="0.2">
      <c r="A4024" s="191" t="s">
        <v>8605</v>
      </c>
      <c r="B4024" s="192" t="s">
        <v>8606</v>
      </c>
      <c r="C4024" s="47">
        <v>87.18</v>
      </c>
      <c r="D4024" s="265">
        <f t="shared" si="62"/>
        <v>76.979940000000013</v>
      </c>
    </row>
    <row r="4025" spans="1:4" s="5" customFormat="1" x14ac:dyDescent="0.2">
      <c r="A4025" s="191" t="s">
        <v>1577</v>
      </c>
      <c r="B4025" s="192" t="s">
        <v>8607</v>
      </c>
      <c r="C4025" s="47">
        <v>269.48</v>
      </c>
      <c r="D4025" s="265">
        <f t="shared" si="62"/>
        <v>237.95084000000003</v>
      </c>
    </row>
    <row r="4026" spans="1:4" s="5" customFormat="1" x14ac:dyDescent="0.2">
      <c r="A4026" s="191" t="s">
        <v>1578</v>
      </c>
      <c r="B4026" s="192" t="s">
        <v>8608</v>
      </c>
      <c r="C4026" s="47">
        <v>221.92</v>
      </c>
      <c r="D4026" s="265">
        <f t="shared" si="62"/>
        <v>195.95535999999998</v>
      </c>
    </row>
    <row r="4027" spans="1:4" s="5" customFormat="1" x14ac:dyDescent="0.2">
      <c r="A4027" s="191" t="s">
        <v>8609</v>
      </c>
      <c r="B4027" s="192" t="s">
        <v>8610</v>
      </c>
      <c r="C4027" s="47">
        <v>264.37</v>
      </c>
      <c r="D4027" s="265">
        <f t="shared" si="62"/>
        <v>233.43871000000001</v>
      </c>
    </row>
    <row r="4028" spans="1:4" s="5" customFormat="1" x14ac:dyDescent="0.2">
      <c r="A4028" s="191" t="s">
        <v>19878</v>
      </c>
      <c r="B4028" s="192" t="s">
        <v>19879</v>
      </c>
      <c r="C4028" s="47">
        <v>272.29000000000002</v>
      </c>
      <c r="D4028" s="265">
        <f t="shared" si="62"/>
        <v>240.43207000000001</v>
      </c>
    </row>
    <row r="4029" spans="1:4" s="5" customFormat="1" x14ac:dyDescent="0.2">
      <c r="A4029" s="191" t="s">
        <v>1579</v>
      </c>
      <c r="B4029" s="192" t="s">
        <v>8611</v>
      </c>
      <c r="C4029" s="47">
        <v>207.2</v>
      </c>
      <c r="D4029" s="265">
        <f t="shared" si="62"/>
        <v>182.95759999999999</v>
      </c>
    </row>
    <row r="4030" spans="1:4" s="5" customFormat="1" x14ac:dyDescent="0.2">
      <c r="A4030" s="191" t="s">
        <v>1580</v>
      </c>
      <c r="B4030" s="192" t="s">
        <v>19880</v>
      </c>
      <c r="C4030" s="47">
        <v>436.63</v>
      </c>
      <c r="D4030" s="265">
        <f t="shared" si="62"/>
        <v>385.54428999999999</v>
      </c>
    </row>
    <row r="4031" spans="1:4" s="5" customFormat="1" x14ac:dyDescent="0.2">
      <c r="A4031" s="191" t="s">
        <v>1581</v>
      </c>
      <c r="B4031" s="192" t="s">
        <v>8612</v>
      </c>
      <c r="C4031" s="47">
        <v>193.57</v>
      </c>
      <c r="D4031" s="265">
        <f t="shared" si="62"/>
        <v>170.92230999999998</v>
      </c>
    </row>
    <row r="4032" spans="1:4" s="5" customFormat="1" x14ac:dyDescent="0.2">
      <c r="A4032" s="191" t="s">
        <v>1582</v>
      </c>
      <c r="B4032" s="192" t="s">
        <v>8613</v>
      </c>
      <c r="C4032" s="47">
        <v>65.209999999999994</v>
      </c>
      <c r="D4032" s="265">
        <f t="shared" si="62"/>
        <v>57.580429999999993</v>
      </c>
    </row>
    <row r="4033" spans="1:4" s="5" customFormat="1" x14ac:dyDescent="0.2">
      <c r="A4033" s="191" t="s">
        <v>1583</v>
      </c>
      <c r="B4033" s="192" t="s">
        <v>8614</v>
      </c>
      <c r="C4033" s="47">
        <v>93.35</v>
      </c>
      <c r="D4033" s="265">
        <f t="shared" si="62"/>
        <v>82.428049999999999</v>
      </c>
    </row>
    <row r="4034" spans="1:4" s="5" customFormat="1" x14ac:dyDescent="0.2">
      <c r="A4034" s="191" t="s">
        <v>1584</v>
      </c>
      <c r="B4034" s="192" t="s">
        <v>8615</v>
      </c>
      <c r="C4034" s="47">
        <v>202.48</v>
      </c>
      <c r="D4034" s="265">
        <f t="shared" si="62"/>
        <v>178.78984</v>
      </c>
    </row>
    <row r="4035" spans="1:4" s="5" customFormat="1" x14ac:dyDescent="0.2">
      <c r="A4035" s="191" t="s">
        <v>1585</v>
      </c>
      <c r="B4035" s="192" t="s">
        <v>8616</v>
      </c>
      <c r="C4035" s="47">
        <v>208.21</v>
      </c>
      <c r="D4035" s="265">
        <f t="shared" si="62"/>
        <v>183.84943000000001</v>
      </c>
    </row>
    <row r="4036" spans="1:4" s="5" customFormat="1" x14ac:dyDescent="0.2">
      <c r="A4036" s="191" t="s">
        <v>1586</v>
      </c>
      <c r="B4036" s="192" t="s">
        <v>8617</v>
      </c>
      <c r="C4036" s="47">
        <v>117.27</v>
      </c>
      <c r="D4036" s="265">
        <f t="shared" si="62"/>
        <v>103.54940999999999</v>
      </c>
    </row>
    <row r="4037" spans="1:4" s="5" customFormat="1" x14ac:dyDescent="0.2">
      <c r="A4037" s="191" t="s">
        <v>1587</v>
      </c>
      <c r="B4037" s="192" t="s">
        <v>8618</v>
      </c>
      <c r="C4037" s="47">
        <v>170.71</v>
      </c>
      <c r="D4037" s="265">
        <f t="shared" si="62"/>
        <v>150.73693</v>
      </c>
    </row>
    <row r="4038" spans="1:4" s="5" customFormat="1" x14ac:dyDescent="0.2">
      <c r="A4038" s="191" t="s">
        <v>1588</v>
      </c>
      <c r="B4038" s="192" t="s">
        <v>8619</v>
      </c>
      <c r="C4038" s="47">
        <v>44.23</v>
      </c>
      <c r="D4038" s="265">
        <f t="shared" si="62"/>
        <v>39.05509</v>
      </c>
    </row>
    <row r="4039" spans="1:4" s="5" customFormat="1" x14ac:dyDescent="0.2">
      <c r="A4039" s="191" t="s">
        <v>1589</v>
      </c>
      <c r="B4039" s="192" t="s">
        <v>8620</v>
      </c>
      <c r="C4039" s="47">
        <v>923.31</v>
      </c>
      <c r="D4039" s="265">
        <f t="shared" si="62"/>
        <v>815.28273000000002</v>
      </c>
    </row>
    <row r="4040" spans="1:4" s="5" customFormat="1" x14ac:dyDescent="0.2">
      <c r="A4040" s="191" t="s">
        <v>8621</v>
      </c>
      <c r="B4040" s="192" t="s">
        <v>8622</v>
      </c>
      <c r="C4040" s="47">
        <v>928.16</v>
      </c>
      <c r="D4040" s="265">
        <f t="shared" si="62"/>
        <v>819.56528000000003</v>
      </c>
    </row>
    <row r="4041" spans="1:4" s="5" customFormat="1" x14ac:dyDescent="0.2">
      <c r="A4041" s="191" t="s">
        <v>1591</v>
      </c>
      <c r="B4041" s="192" t="s">
        <v>8623</v>
      </c>
      <c r="C4041" s="47">
        <v>600.30999999999995</v>
      </c>
      <c r="D4041" s="265">
        <f t="shared" ref="D4041:D4104" si="63">C4041*0.883</f>
        <v>530.07372999999995</v>
      </c>
    </row>
    <row r="4042" spans="1:4" s="5" customFormat="1" x14ac:dyDescent="0.2">
      <c r="A4042" s="191" t="s">
        <v>1592</v>
      </c>
      <c r="B4042" s="192" t="s">
        <v>8624</v>
      </c>
      <c r="C4042" s="47">
        <v>98.72</v>
      </c>
      <c r="D4042" s="265">
        <f t="shared" si="63"/>
        <v>87.169759999999997</v>
      </c>
    </row>
    <row r="4043" spans="1:4" s="5" customFormat="1" x14ac:dyDescent="0.2">
      <c r="A4043" s="191" t="s">
        <v>1593</v>
      </c>
      <c r="B4043" s="192" t="s">
        <v>19881</v>
      </c>
      <c r="C4043" s="47">
        <v>521.82000000000005</v>
      </c>
      <c r="D4043" s="265">
        <f t="shared" si="63"/>
        <v>460.76706000000007</v>
      </c>
    </row>
    <row r="4044" spans="1:4" s="5" customFormat="1" x14ac:dyDescent="0.2">
      <c r="A4044" s="191" t="s">
        <v>19882</v>
      </c>
      <c r="B4044" s="192" t="s">
        <v>19883</v>
      </c>
      <c r="C4044" s="47">
        <v>68.989999999999995</v>
      </c>
      <c r="D4044" s="265">
        <f t="shared" si="63"/>
        <v>60.918169999999996</v>
      </c>
    </row>
    <row r="4045" spans="1:4" s="5" customFormat="1" x14ac:dyDescent="0.2">
      <c r="A4045" s="191" t="s">
        <v>8625</v>
      </c>
      <c r="B4045" s="192" t="s">
        <v>8626</v>
      </c>
      <c r="C4045" s="47">
        <v>965.39</v>
      </c>
      <c r="D4045" s="265">
        <f t="shared" si="63"/>
        <v>852.43936999999994</v>
      </c>
    </row>
    <row r="4046" spans="1:4" s="5" customFormat="1" x14ac:dyDescent="0.2">
      <c r="A4046" s="191" t="s">
        <v>19884</v>
      </c>
      <c r="B4046" s="192" t="s">
        <v>19885</v>
      </c>
      <c r="C4046" s="47">
        <v>129.66999999999999</v>
      </c>
      <c r="D4046" s="265">
        <f t="shared" si="63"/>
        <v>114.49860999999999</v>
      </c>
    </row>
    <row r="4047" spans="1:4" s="5" customFormat="1" x14ac:dyDescent="0.2">
      <c r="A4047" s="191" t="s">
        <v>19886</v>
      </c>
      <c r="B4047" s="192" t="s">
        <v>19887</v>
      </c>
      <c r="C4047" s="47">
        <v>19.25</v>
      </c>
      <c r="D4047" s="265">
        <f t="shared" si="63"/>
        <v>16.99775</v>
      </c>
    </row>
    <row r="4048" spans="1:4" s="5" customFormat="1" x14ac:dyDescent="0.2">
      <c r="A4048" s="191" t="s">
        <v>8627</v>
      </c>
      <c r="B4048" s="192" t="s">
        <v>8628</v>
      </c>
      <c r="C4048" s="47">
        <v>10.18</v>
      </c>
      <c r="D4048" s="265">
        <f t="shared" si="63"/>
        <v>8.9889399999999995</v>
      </c>
    </row>
    <row r="4049" spans="1:4" s="5" customFormat="1" x14ac:dyDescent="0.2">
      <c r="A4049" s="191" t="s">
        <v>19888</v>
      </c>
      <c r="B4049" s="192" t="s">
        <v>19889</v>
      </c>
      <c r="C4049" s="47">
        <v>6.11</v>
      </c>
      <c r="D4049" s="265">
        <f t="shared" si="63"/>
        <v>5.39513</v>
      </c>
    </row>
    <row r="4050" spans="1:4" s="5" customFormat="1" x14ac:dyDescent="0.2">
      <c r="A4050" s="191" t="s">
        <v>19890</v>
      </c>
      <c r="B4050" s="192" t="s">
        <v>19891</v>
      </c>
      <c r="C4050" s="47">
        <v>4.09</v>
      </c>
      <c r="D4050" s="265">
        <f t="shared" si="63"/>
        <v>3.6114699999999997</v>
      </c>
    </row>
    <row r="4051" spans="1:4" s="5" customFormat="1" x14ac:dyDescent="0.2">
      <c r="A4051" s="191" t="s">
        <v>19892</v>
      </c>
      <c r="B4051" s="192" t="s">
        <v>19893</v>
      </c>
      <c r="C4051" s="47">
        <v>274.56</v>
      </c>
      <c r="D4051" s="265">
        <f t="shared" si="63"/>
        <v>242.43648000000002</v>
      </c>
    </row>
    <row r="4052" spans="1:4" s="5" customFormat="1" x14ac:dyDescent="0.2">
      <c r="A4052" s="191" t="s">
        <v>8629</v>
      </c>
      <c r="B4052" s="192" t="s">
        <v>8630</v>
      </c>
      <c r="C4052" s="47">
        <v>57.14</v>
      </c>
      <c r="D4052" s="265">
        <f t="shared" si="63"/>
        <v>50.454619999999998</v>
      </c>
    </row>
    <row r="4053" spans="1:4" s="5" customFormat="1" x14ac:dyDescent="0.2">
      <c r="A4053" s="191" t="s">
        <v>8631</v>
      </c>
      <c r="B4053" s="192" t="s">
        <v>8632</v>
      </c>
      <c r="C4053" s="47">
        <v>162.06</v>
      </c>
      <c r="D4053" s="265">
        <f t="shared" si="63"/>
        <v>143.09898000000001</v>
      </c>
    </row>
    <row r="4054" spans="1:4" s="5" customFormat="1" x14ac:dyDescent="0.2">
      <c r="A4054" s="191" t="s">
        <v>8633</v>
      </c>
      <c r="B4054" s="192" t="s">
        <v>8544</v>
      </c>
      <c r="C4054" s="47">
        <v>139.34</v>
      </c>
      <c r="D4054" s="265">
        <f t="shared" si="63"/>
        <v>123.03722</v>
      </c>
    </row>
    <row r="4055" spans="1:4" s="5" customFormat="1" x14ac:dyDescent="0.2">
      <c r="A4055" s="191" t="s">
        <v>8634</v>
      </c>
      <c r="B4055" s="192" t="s">
        <v>8635</v>
      </c>
      <c r="C4055" s="47">
        <v>176.55</v>
      </c>
      <c r="D4055" s="265">
        <f t="shared" si="63"/>
        <v>155.89365000000001</v>
      </c>
    </row>
    <row r="4056" spans="1:4" s="5" customFormat="1" x14ac:dyDescent="0.2">
      <c r="A4056" s="191" t="s">
        <v>8636</v>
      </c>
      <c r="B4056" s="192" t="s">
        <v>8635</v>
      </c>
      <c r="C4056" s="47">
        <v>156.53</v>
      </c>
      <c r="D4056" s="265">
        <f t="shared" si="63"/>
        <v>138.21599000000001</v>
      </c>
    </row>
    <row r="4057" spans="1:4" s="5" customFormat="1" x14ac:dyDescent="0.2">
      <c r="A4057" s="191" t="s">
        <v>8637</v>
      </c>
      <c r="B4057" s="192" t="s">
        <v>8638</v>
      </c>
      <c r="C4057" s="47">
        <v>129.47999999999999</v>
      </c>
      <c r="D4057" s="265">
        <f t="shared" si="63"/>
        <v>114.33083999999999</v>
      </c>
    </row>
    <row r="4058" spans="1:4" s="5" customFormat="1" x14ac:dyDescent="0.2">
      <c r="A4058" s="191" t="s">
        <v>19894</v>
      </c>
      <c r="B4058" s="192" t="s">
        <v>19895</v>
      </c>
      <c r="C4058" s="47">
        <v>123.21</v>
      </c>
      <c r="D4058" s="265">
        <f t="shared" si="63"/>
        <v>108.79442999999999</v>
      </c>
    </row>
    <row r="4059" spans="1:4" s="5" customFormat="1" x14ac:dyDescent="0.2">
      <c r="A4059" s="191" t="s">
        <v>8639</v>
      </c>
      <c r="B4059" s="192" t="s">
        <v>8640</v>
      </c>
      <c r="C4059" s="47">
        <v>171.24</v>
      </c>
      <c r="D4059" s="265">
        <f t="shared" si="63"/>
        <v>151.20492000000002</v>
      </c>
    </row>
    <row r="4060" spans="1:4" s="5" customFormat="1" x14ac:dyDescent="0.2">
      <c r="A4060" s="191" t="s">
        <v>8641</v>
      </c>
      <c r="B4060" s="192" t="s">
        <v>8642</v>
      </c>
      <c r="C4060" s="47">
        <v>146.76</v>
      </c>
      <c r="D4060" s="265">
        <f t="shared" si="63"/>
        <v>129.58908</v>
      </c>
    </row>
    <row r="4061" spans="1:4" s="5" customFormat="1" x14ac:dyDescent="0.2">
      <c r="A4061" s="191" t="s">
        <v>8643</v>
      </c>
      <c r="B4061" s="192" t="s">
        <v>8644</v>
      </c>
      <c r="C4061" s="47">
        <v>111.47</v>
      </c>
      <c r="D4061" s="265">
        <f t="shared" si="63"/>
        <v>98.42801</v>
      </c>
    </row>
    <row r="4062" spans="1:4" s="5" customFormat="1" x14ac:dyDescent="0.2">
      <c r="A4062" s="191" t="s">
        <v>8645</v>
      </c>
      <c r="B4062" s="192" t="s">
        <v>8646</v>
      </c>
      <c r="C4062" s="47">
        <v>62.84</v>
      </c>
      <c r="D4062" s="265">
        <f t="shared" si="63"/>
        <v>55.487720000000003</v>
      </c>
    </row>
    <row r="4063" spans="1:4" s="5" customFormat="1" x14ac:dyDescent="0.2">
      <c r="A4063" s="191" t="s">
        <v>8647</v>
      </c>
      <c r="B4063" s="192" t="s">
        <v>8648</v>
      </c>
      <c r="C4063" s="47">
        <v>343.44</v>
      </c>
      <c r="D4063" s="265">
        <f t="shared" si="63"/>
        <v>303.25752</v>
      </c>
    </row>
    <row r="4064" spans="1:4" s="5" customFormat="1" x14ac:dyDescent="0.2">
      <c r="A4064" s="191" t="s">
        <v>8649</v>
      </c>
      <c r="B4064" s="192" t="s">
        <v>8650</v>
      </c>
      <c r="C4064" s="47">
        <v>357.8</v>
      </c>
      <c r="D4064" s="265">
        <f t="shared" si="63"/>
        <v>315.93740000000003</v>
      </c>
    </row>
    <row r="4065" spans="1:4" s="5" customFormat="1" x14ac:dyDescent="0.2">
      <c r="A4065" s="191" t="s">
        <v>8651</v>
      </c>
      <c r="B4065" s="192" t="s">
        <v>8652</v>
      </c>
      <c r="C4065" s="47">
        <v>397.52</v>
      </c>
      <c r="D4065" s="265">
        <f t="shared" si="63"/>
        <v>351.01015999999998</v>
      </c>
    </row>
    <row r="4066" spans="1:4" s="5" customFormat="1" x14ac:dyDescent="0.2">
      <c r="A4066" s="191" t="s">
        <v>8653</v>
      </c>
      <c r="B4066" s="192" t="s">
        <v>8654</v>
      </c>
      <c r="C4066" s="47">
        <v>122.41</v>
      </c>
      <c r="D4066" s="265">
        <f t="shared" si="63"/>
        <v>108.08803</v>
      </c>
    </row>
    <row r="4067" spans="1:4" s="5" customFormat="1" x14ac:dyDescent="0.2">
      <c r="A4067" s="191" t="s">
        <v>19896</v>
      </c>
      <c r="B4067" s="192" t="s">
        <v>19897</v>
      </c>
      <c r="C4067" s="47">
        <v>85.14</v>
      </c>
      <c r="D4067" s="265">
        <f t="shared" si="63"/>
        <v>75.178619999999995</v>
      </c>
    </row>
    <row r="4068" spans="1:4" s="5" customFormat="1" x14ac:dyDescent="0.2">
      <c r="A4068" s="191" t="s">
        <v>19898</v>
      </c>
      <c r="B4068" s="192" t="s">
        <v>19899</v>
      </c>
      <c r="C4068" s="47">
        <v>207.96</v>
      </c>
      <c r="D4068" s="265">
        <f t="shared" si="63"/>
        <v>183.62868</v>
      </c>
    </row>
    <row r="4069" spans="1:4" s="5" customFormat="1" x14ac:dyDescent="0.2">
      <c r="A4069" s="191" t="s">
        <v>19900</v>
      </c>
      <c r="B4069" s="192" t="s">
        <v>19901</v>
      </c>
      <c r="C4069" s="47">
        <v>209.99</v>
      </c>
      <c r="D4069" s="265">
        <f t="shared" si="63"/>
        <v>185.42117000000002</v>
      </c>
    </row>
    <row r="4070" spans="1:4" s="5" customFormat="1" x14ac:dyDescent="0.2">
      <c r="A4070" s="191" t="s">
        <v>8655</v>
      </c>
      <c r="B4070" s="192" t="s">
        <v>8656</v>
      </c>
      <c r="C4070" s="47">
        <v>241.3</v>
      </c>
      <c r="D4070" s="265">
        <f t="shared" si="63"/>
        <v>213.06790000000001</v>
      </c>
    </row>
    <row r="4071" spans="1:4" s="5" customFormat="1" x14ac:dyDescent="0.2">
      <c r="A4071" s="191" t="s">
        <v>19902</v>
      </c>
      <c r="B4071" s="192" t="s">
        <v>8656</v>
      </c>
      <c r="C4071" s="47">
        <v>241.3</v>
      </c>
      <c r="D4071" s="265">
        <f t="shared" si="63"/>
        <v>213.06790000000001</v>
      </c>
    </row>
    <row r="4072" spans="1:4" s="5" customFormat="1" x14ac:dyDescent="0.2">
      <c r="A4072" s="191" t="s">
        <v>1594</v>
      </c>
      <c r="B4072" s="192" t="s">
        <v>8657</v>
      </c>
      <c r="C4072" s="47">
        <v>69.38</v>
      </c>
      <c r="D4072" s="265">
        <f t="shared" si="63"/>
        <v>61.262539999999994</v>
      </c>
    </row>
    <row r="4073" spans="1:4" s="5" customFormat="1" x14ac:dyDescent="0.2">
      <c r="A4073" s="191" t="s">
        <v>8658</v>
      </c>
      <c r="B4073" s="192" t="s">
        <v>8659</v>
      </c>
      <c r="C4073" s="47">
        <v>162.01</v>
      </c>
      <c r="D4073" s="265">
        <f t="shared" si="63"/>
        <v>143.05482999999998</v>
      </c>
    </row>
    <row r="4074" spans="1:4" s="5" customFormat="1" x14ac:dyDescent="0.2">
      <c r="A4074" s="191" t="s">
        <v>19903</v>
      </c>
      <c r="B4074" s="192" t="s">
        <v>19904</v>
      </c>
      <c r="C4074" s="47">
        <v>108.21</v>
      </c>
      <c r="D4074" s="265">
        <f t="shared" si="63"/>
        <v>95.549430000000001</v>
      </c>
    </row>
    <row r="4075" spans="1:4" s="5" customFormat="1" x14ac:dyDescent="0.2">
      <c r="A4075" s="191" t="s">
        <v>19905</v>
      </c>
      <c r="B4075" s="192" t="s">
        <v>19906</v>
      </c>
      <c r="C4075" s="47">
        <v>108.21</v>
      </c>
      <c r="D4075" s="265">
        <f t="shared" si="63"/>
        <v>95.549430000000001</v>
      </c>
    </row>
    <row r="4076" spans="1:4" s="5" customFormat="1" x14ac:dyDescent="0.2">
      <c r="A4076" s="191" t="s">
        <v>19907</v>
      </c>
      <c r="B4076" s="192" t="s">
        <v>19908</v>
      </c>
      <c r="C4076" s="47">
        <v>75.53</v>
      </c>
      <c r="D4076" s="265">
        <f t="shared" si="63"/>
        <v>66.692989999999995</v>
      </c>
    </row>
    <row r="4077" spans="1:4" s="5" customFormat="1" x14ac:dyDescent="0.2">
      <c r="A4077" s="191" t="s">
        <v>8660</v>
      </c>
      <c r="B4077" s="192" t="s">
        <v>8661</v>
      </c>
      <c r="C4077" s="47">
        <v>89.38</v>
      </c>
      <c r="D4077" s="265">
        <f t="shared" si="63"/>
        <v>78.922539999999998</v>
      </c>
    </row>
    <row r="4078" spans="1:4" s="5" customFormat="1" x14ac:dyDescent="0.2">
      <c r="A4078" s="191" t="s">
        <v>8662</v>
      </c>
      <c r="B4078" s="192" t="s">
        <v>8663</v>
      </c>
      <c r="C4078" s="47">
        <v>89.38</v>
      </c>
      <c r="D4078" s="265">
        <f t="shared" si="63"/>
        <v>78.922539999999998</v>
      </c>
    </row>
    <row r="4079" spans="1:4" s="5" customFormat="1" x14ac:dyDescent="0.2">
      <c r="A4079" s="191" t="s">
        <v>8664</v>
      </c>
      <c r="B4079" s="192" t="s">
        <v>8665</v>
      </c>
      <c r="C4079" s="47">
        <v>112.45</v>
      </c>
      <c r="D4079" s="265">
        <f t="shared" si="63"/>
        <v>99.293350000000004</v>
      </c>
    </row>
    <row r="4080" spans="1:4" s="5" customFormat="1" x14ac:dyDescent="0.2">
      <c r="A4080" s="191" t="s">
        <v>8666</v>
      </c>
      <c r="B4080" s="192" t="s">
        <v>8667</v>
      </c>
      <c r="C4080" s="47">
        <v>134.88</v>
      </c>
      <c r="D4080" s="265">
        <f t="shared" si="63"/>
        <v>119.09904</v>
      </c>
    </row>
    <row r="4081" spans="1:4" s="5" customFormat="1" x14ac:dyDescent="0.2">
      <c r="A4081" s="191" t="s">
        <v>19909</v>
      </c>
      <c r="B4081" s="192" t="s">
        <v>19910</v>
      </c>
      <c r="C4081" s="47">
        <v>11.86</v>
      </c>
      <c r="D4081" s="265">
        <f t="shared" si="63"/>
        <v>10.472379999999999</v>
      </c>
    </row>
    <row r="4082" spans="1:4" s="5" customFormat="1" x14ac:dyDescent="0.2">
      <c r="A4082" s="191" t="s">
        <v>19911</v>
      </c>
      <c r="B4082" s="192" t="s">
        <v>19912</v>
      </c>
      <c r="C4082" s="47">
        <v>53.81</v>
      </c>
      <c r="D4082" s="265">
        <f t="shared" si="63"/>
        <v>47.514230000000005</v>
      </c>
    </row>
    <row r="4083" spans="1:4" s="5" customFormat="1" x14ac:dyDescent="0.2">
      <c r="A4083" s="191" t="s">
        <v>19913</v>
      </c>
      <c r="B4083" s="192" t="s">
        <v>19914</v>
      </c>
      <c r="C4083" s="47">
        <v>97.95</v>
      </c>
      <c r="D4083" s="265">
        <f t="shared" si="63"/>
        <v>86.489850000000004</v>
      </c>
    </row>
    <row r="4084" spans="1:4" s="5" customFormat="1" x14ac:dyDescent="0.2">
      <c r="A4084" s="191" t="s">
        <v>19915</v>
      </c>
      <c r="B4084" s="192" t="s">
        <v>19916</v>
      </c>
      <c r="C4084" s="47">
        <v>114.86</v>
      </c>
      <c r="D4084" s="265">
        <f t="shared" si="63"/>
        <v>101.42138</v>
      </c>
    </row>
    <row r="4085" spans="1:4" s="5" customFormat="1" x14ac:dyDescent="0.2">
      <c r="A4085" s="191" t="s">
        <v>19917</v>
      </c>
      <c r="B4085" s="192" t="s">
        <v>19918</v>
      </c>
      <c r="C4085" s="47">
        <v>121.7</v>
      </c>
      <c r="D4085" s="265">
        <f t="shared" si="63"/>
        <v>107.4611</v>
      </c>
    </row>
    <row r="4086" spans="1:4" s="5" customFormat="1" x14ac:dyDescent="0.2">
      <c r="A4086" s="191" t="s">
        <v>19919</v>
      </c>
      <c r="B4086" s="192" t="s">
        <v>19920</v>
      </c>
      <c r="C4086" s="47">
        <v>159.13</v>
      </c>
      <c r="D4086" s="265">
        <f t="shared" si="63"/>
        <v>140.51178999999999</v>
      </c>
    </row>
    <row r="4087" spans="1:4" s="5" customFormat="1" x14ac:dyDescent="0.2">
      <c r="A4087" s="191" t="s">
        <v>19921</v>
      </c>
      <c r="B4087" s="192" t="s">
        <v>17589</v>
      </c>
      <c r="C4087" s="47">
        <v>106.68</v>
      </c>
      <c r="D4087" s="265">
        <f t="shared" si="63"/>
        <v>94.198440000000005</v>
      </c>
    </row>
    <row r="4088" spans="1:4" s="5" customFormat="1" x14ac:dyDescent="0.2">
      <c r="A4088" s="191" t="s">
        <v>19922</v>
      </c>
      <c r="B4088" s="192" t="s">
        <v>17615</v>
      </c>
      <c r="C4088" s="47">
        <v>174.12</v>
      </c>
      <c r="D4088" s="265">
        <f t="shared" si="63"/>
        <v>153.74796000000001</v>
      </c>
    </row>
    <row r="4089" spans="1:4" s="5" customFormat="1" x14ac:dyDescent="0.2">
      <c r="A4089" s="191" t="s">
        <v>19923</v>
      </c>
      <c r="B4089" s="192" t="s">
        <v>19924</v>
      </c>
      <c r="C4089" s="47">
        <v>493.8</v>
      </c>
      <c r="D4089" s="265">
        <f t="shared" si="63"/>
        <v>436.02539999999999</v>
      </c>
    </row>
    <row r="4090" spans="1:4" s="5" customFormat="1" x14ac:dyDescent="0.2">
      <c r="A4090" s="191" t="s">
        <v>19925</v>
      </c>
      <c r="B4090" s="192" t="s">
        <v>19926</v>
      </c>
      <c r="C4090" s="47">
        <v>108.34</v>
      </c>
      <c r="D4090" s="265">
        <f t="shared" si="63"/>
        <v>95.66422</v>
      </c>
    </row>
    <row r="4091" spans="1:4" s="5" customFormat="1" x14ac:dyDescent="0.2">
      <c r="A4091" s="191" t="s">
        <v>19927</v>
      </c>
      <c r="B4091" s="192" t="s">
        <v>19928</v>
      </c>
      <c r="C4091" s="47">
        <v>232.24</v>
      </c>
      <c r="D4091" s="265">
        <f t="shared" si="63"/>
        <v>205.06792000000002</v>
      </c>
    </row>
    <row r="4092" spans="1:4" s="5" customFormat="1" x14ac:dyDescent="0.2">
      <c r="A4092" s="191" t="s">
        <v>8668</v>
      </c>
      <c r="B4092" s="192" t="s">
        <v>8669</v>
      </c>
      <c r="C4092" s="47">
        <v>28.04</v>
      </c>
      <c r="D4092" s="265">
        <f t="shared" si="63"/>
        <v>24.759319999999999</v>
      </c>
    </row>
    <row r="4093" spans="1:4" s="5" customFormat="1" x14ac:dyDescent="0.2">
      <c r="A4093" s="191" t="s">
        <v>19929</v>
      </c>
      <c r="B4093" s="192" t="s">
        <v>19930</v>
      </c>
      <c r="C4093" s="47">
        <v>114.97</v>
      </c>
      <c r="D4093" s="265">
        <f t="shared" si="63"/>
        <v>101.51851000000001</v>
      </c>
    </row>
    <row r="4094" spans="1:4" s="5" customFormat="1" x14ac:dyDescent="0.2">
      <c r="A4094" s="191" t="s">
        <v>8670</v>
      </c>
      <c r="B4094" s="192" t="s">
        <v>8671</v>
      </c>
      <c r="C4094" s="47">
        <v>118.15</v>
      </c>
      <c r="D4094" s="265">
        <f t="shared" si="63"/>
        <v>104.32645000000001</v>
      </c>
    </row>
    <row r="4095" spans="1:4" s="5" customFormat="1" x14ac:dyDescent="0.2">
      <c r="A4095" s="191" t="s">
        <v>19931</v>
      </c>
      <c r="B4095" s="192" t="s">
        <v>19932</v>
      </c>
      <c r="C4095" s="47">
        <v>75.75</v>
      </c>
      <c r="D4095" s="265">
        <f t="shared" si="63"/>
        <v>66.887249999999995</v>
      </c>
    </row>
    <row r="4096" spans="1:4" s="5" customFormat="1" x14ac:dyDescent="0.2">
      <c r="A4096" s="191" t="s">
        <v>8672</v>
      </c>
      <c r="B4096" s="192" t="s">
        <v>8673</v>
      </c>
      <c r="C4096" s="47">
        <v>75.930000000000007</v>
      </c>
      <c r="D4096" s="265">
        <f t="shared" si="63"/>
        <v>67.04619000000001</v>
      </c>
    </row>
    <row r="4097" spans="1:4" s="5" customFormat="1" x14ac:dyDescent="0.2">
      <c r="A4097" s="191" t="s">
        <v>8674</v>
      </c>
      <c r="B4097" s="192" t="s">
        <v>8675</v>
      </c>
      <c r="C4097" s="47">
        <v>56.71</v>
      </c>
      <c r="D4097" s="265">
        <f t="shared" si="63"/>
        <v>50.074930000000002</v>
      </c>
    </row>
    <row r="4098" spans="1:4" s="5" customFormat="1" x14ac:dyDescent="0.2">
      <c r="A4098" s="191" t="s">
        <v>8676</v>
      </c>
      <c r="B4098" s="192" t="s">
        <v>8677</v>
      </c>
      <c r="C4098" s="47">
        <v>34.5</v>
      </c>
      <c r="D4098" s="265">
        <f t="shared" si="63"/>
        <v>30.4635</v>
      </c>
    </row>
    <row r="4099" spans="1:4" s="5" customFormat="1" x14ac:dyDescent="0.2">
      <c r="A4099" s="191" t="s">
        <v>8678</v>
      </c>
      <c r="B4099" s="192" t="s">
        <v>8679</v>
      </c>
      <c r="C4099" s="47">
        <v>65.16</v>
      </c>
      <c r="D4099" s="265">
        <f t="shared" si="63"/>
        <v>57.536279999999998</v>
      </c>
    </row>
    <row r="4100" spans="1:4" s="5" customFormat="1" x14ac:dyDescent="0.2">
      <c r="A4100" s="191" t="s">
        <v>19933</v>
      </c>
      <c r="B4100" s="192" t="s">
        <v>19934</v>
      </c>
      <c r="C4100" s="47">
        <v>69.040000000000006</v>
      </c>
      <c r="D4100" s="265">
        <f t="shared" si="63"/>
        <v>60.962320000000005</v>
      </c>
    </row>
    <row r="4101" spans="1:4" s="5" customFormat="1" x14ac:dyDescent="0.2">
      <c r="A4101" s="191" t="s">
        <v>8680</v>
      </c>
      <c r="B4101" s="192" t="s">
        <v>8681</v>
      </c>
      <c r="C4101" s="47">
        <v>15.3</v>
      </c>
      <c r="D4101" s="265">
        <f t="shared" si="63"/>
        <v>13.5099</v>
      </c>
    </row>
    <row r="4102" spans="1:4" s="5" customFormat="1" x14ac:dyDescent="0.2">
      <c r="A4102" s="191" t="s">
        <v>19935</v>
      </c>
      <c r="B4102" s="192" t="s">
        <v>19936</v>
      </c>
      <c r="C4102" s="47">
        <v>134.61000000000001</v>
      </c>
      <c r="D4102" s="265">
        <f t="shared" si="63"/>
        <v>118.86063000000001</v>
      </c>
    </row>
    <row r="4103" spans="1:4" s="5" customFormat="1" x14ac:dyDescent="0.2">
      <c r="A4103" s="191" t="s">
        <v>8682</v>
      </c>
      <c r="B4103" s="192" t="s">
        <v>8683</v>
      </c>
      <c r="C4103" s="47">
        <v>30.09</v>
      </c>
      <c r="D4103" s="265">
        <f t="shared" si="63"/>
        <v>26.569469999999999</v>
      </c>
    </row>
    <row r="4104" spans="1:4" s="5" customFormat="1" x14ac:dyDescent="0.2">
      <c r="A4104" s="191" t="s">
        <v>19937</v>
      </c>
      <c r="B4104" s="192" t="s">
        <v>17603</v>
      </c>
      <c r="C4104" s="47">
        <v>60.61</v>
      </c>
      <c r="D4104" s="265">
        <f t="shared" si="63"/>
        <v>53.518630000000002</v>
      </c>
    </row>
    <row r="4105" spans="1:4" s="5" customFormat="1" x14ac:dyDescent="0.2">
      <c r="A4105" s="191" t="s">
        <v>8684</v>
      </c>
      <c r="B4105" s="192" t="s">
        <v>8685</v>
      </c>
      <c r="C4105" s="47">
        <v>170.68</v>
      </c>
      <c r="D4105" s="265">
        <f t="shared" ref="D4105:D4168" si="64">C4105*0.883</f>
        <v>150.71044000000001</v>
      </c>
    </row>
    <row r="4106" spans="1:4" s="5" customFormat="1" x14ac:dyDescent="0.2">
      <c r="A4106" s="191" t="s">
        <v>8686</v>
      </c>
      <c r="B4106" s="192" t="s">
        <v>8687</v>
      </c>
      <c r="C4106" s="47">
        <v>20.49</v>
      </c>
      <c r="D4106" s="265">
        <f t="shared" si="64"/>
        <v>18.092669999999998</v>
      </c>
    </row>
    <row r="4107" spans="1:4" s="5" customFormat="1" x14ac:dyDescent="0.2">
      <c r="A4107" s="191" t="s">
        <v>8688</v>
      </c>
      <c r="B4107" s="192" t="s">
        <v>8689</v>
      </c>
      <c r="C4107" s="47">
        <v>27.82</v>
      </c>
      <c r="D4107" s="265">
        <f t="shared" si="64"/>
        <v>24.565059999999999</v>
      </c>
    </row>
    <row r="4108" spans="1:4" s="5" customFormat="1" x14ac:dyDescent="0.2">
      <c r="A4108" s="191" t="s">
        <v>8690</v>
      </c>
      <c r="B4108" s="192" t="s">
        <v>8691</v>
      </c>
      <c r="C4108" s="47">
        <v>78.599999999999994</v>
      </c>
      <c r="D4108" s="265">
        <f t="shared" si="64"/>
        <v>69.40379999999999</v>
      </c>
    </row>
    <row r="4109" spans="1:4" s="5" customFormat="1" x14ac:dyDescent="0.2">
      <c r="A4109" s="191" t="s">
        <v>19938</v>
      </c>
      <c r="B4109" s="192" t="s">
        <v>7826</v>
      </c>
      <c r="C4109" s="47">
        <v>55.41</v>
      </c>
      <c r="D4109" s="265">
        <f t="shared" si="64"/>
        <v>48.927029999999995</v>
      </c>
    </row>
    <row r="4110" spans="1:4" s="5" customFormat="1" x14ac:dyDescent="0.2">
      <c r="A4110" s="191" t="s">
        <v>19939</v>
      </c>
      <c r="B4110" s="192" t="s">
        <v>19940</v>
      </c>
      <c r="C4110" s="47">
        <v>124.01</v>
      </c>
      <c r="D4110" s="265">
        <f t="shared" si="64"/>
        <v>109.50083000000001</v>
      </c>
    </row>
    <row r="4111" spans="1:4" s="5" customFormat="1" x14ac:dyDescent="0.2">
      <c r="A4111" s="191" t="s">
        <v>8692</v>
      </c>
      <c r="B4111" s="192" t="s">
        <v>8693</v>
      </c>
      <c r="C4111" s="47">
        <v>16.73</v>
      </c>
      <c r="D4111" s="265">
        <f t="shared" si="64"/>
        <v>14.772590000000001</v>
      </c>
    </row>
    <row r="4112" spans="1:4" s="5" customFormat="1" x14ac:dyDescent="0.2">
      <c r="A4112" s="191" t="s">
        <v>8694</v>
      </c>
      <c r="B4112" s="192" t="s">
        <v>8695</v>
      </c>
      <c r="C4112" s="47">
        <v>67.290000000000006</v>
      </c>
      <c r="D4112" s="265">
        <f t="shared" si="64"/>
        <v>59.417070000000002</v>
      </c>
    </row>
    <row r="4113" spans="1:4" s="5" customFormat="1" x14ac:dyDescent="0.2">
      <c r="A4113" s="191" t="s">
        <v>8696</v>
      </c>
      <c r="B4113" s="192" t="s">
        <v>8697</v>
      </c>
      <c r="C4113" s="47">
        <v>452.84</v>
      </c>
      <c r="D4113" s="265">
        <f t="shared" si="64"/>
        <v>399.85771999999997</v>
      </c>
    </row>
    <row r="4114" spans="1:4" s="5" customFormat="1" x14ac:dyDescent="0.2">
      <c r="A4114" s="191" t="s">
        <v>8698</v>
      </c>
      <c r="B4114" s="192" t="s">
        <v>8699</v>
      </c>
      <c r="C4114" s="47">
        <v>363.93</v>
      </c>
      <c r="D4114" s="265">
        <f t="shared" si="64"/>
        <v>321.35019</v>
      </c>
    </row>
    <row r="4115" spans="1:4" s="5" customFormat="1" x14ac:dyDescent="0.2">
      <c r="A4115" s="191" t="s">
        <v>8700</v>
      </c>
      <c r="B4115" s="192" t="s">
        <v>8701</v>
      </c>
      <c r="C4115" s="47">
        <v>342.02</v>
      </c>
      <c r="D4115" s="265">
        <f t="shared" si="64"/>
        <v>302.00365999999997</v>
      </c>
    </row>
    <row r="4116" spans="1:4" s="5" customFormat="1" x14ac:dyDescent="0.2">
      <c r="A4116" s="191" t="s">
        <v>19941</v>
      </c>
      <c r="B4116" s="192" t="s">
        <v>19942</v>
      </c>
      <c r="C4116" s="47">
        <v>338.45</v>
      </c>
      <c r="D4116" s="265">
        <f t="shared" si="64"/>
        <v>298.85134999999997</v>
      </c>
    </row>
    <row r="4117" spans="1:4" s="5" customFormat="1" x14ac:dyDescent="0.2">
      <c r="A4117" s="191" t="s">
        <v>19943</v>
      </c>
      <c r="B4117" s="192" t="s">
        <v>19944</v>
      </c>
      <c r="C4117" s="47">
        <v>61.26</v>
      </c>
      <c r="D4117" s="265">
        <f t="shared" si="64"/>
        <v>54.092579999999998</v>
      </c>
    </row>
    <row r="4118" spans="1:4" s="5" customFormat="1" x14ac:dyDescent="0.2">
      <c r="A4118" s="191" t="s">
        <v>8702</v>
      </c>
      <c r="B4118" s="192" t="s">
        <v>8703</v>
      </c>
      <c r="C4118" s="47">
        <v>58.86</v>
      </c>
      <c r="D4118" s="265">
        <f t="shared" si="64"/>
        <v>51.973379999999999</v>
      </c>
    </row>
    <row r="4119" spans="1:4" s="5" customFormat="1" x14ac:dyDescent="0.2">
      <c r="A4119" s="191" t="s">
        <v>19945</v>
      </c>
      <c r="B4119" s="192" t="s">
        <v>19946</v>
      </c>
      <c r="C4119" s="47">
        <v>86.53</v>
      </c>
      <c r="D4119" s="265">
        <f t="shared" si="64"/>
        <v>76.405990000000003</v>
      </c>
    </row>
    <row r="4120" spans="1:4" s="5" customFormat="1" x14ac:dyDescent="0.2">
      <c r="A4120" s="191" t="s">
        <v>19947</v>
      </c>
      <c r="B4120" s="192" t="s">
        <v>19948</v>
      </c>
      <c r="C4120" s="47">
        <v>58.81</v>
      </c>
      <c r="D4120" s="265">
        <f t="shared" si="64"/>
        <v>51.929230000000004</v>
      </c>
    </row>
    <row r="4121" spans="1:4" s="5" customFormat="1" x14ac:dyDescent="0.2">
      <c r="A4121" s="191" t="s">
        <v>8704</v>
      </c>
      <c r="B4121" s="192" t="s">
        <v>8705</v>
      </c>
      <c r="C4121" s="47">
        <v>20.190000000000001</v>
      </c>
      <c r="D4121" s="265">
        <f t="shared" si="64"/>
        <v>17.827770000000001</v>
      </c>
    </row>
    <row r="4122" spans="1:4" s="5" customFormat="1" x14ac:dyDescent="0.2">
      <c r="A4122" s="191" t="s">
        <v>19949</v>
      </c>
      <c r="B4122" s="192" t="s">
        <v>19950</v>
      </c>
      <c r="C4122" s="47">
        <v>22.13</v>
      </c>
      <c r="D4122" s="265">
        <f t="shared" si="64"/>
        <v>19.540789999999998</v>
      </c>
    </row>
    <row r="4123" spans="1:4" s="5" customFormat="1" x14ac:dyDescent="0.2">
      <c r="A4123" s="191" t="s">
        <v>8706</v>
      </c>
      <c r="B4123" s="192" t="s">
        <v>8707</v>
      </c>
      <c r="C4123" s="47">
        <v>31.89</v>
      </c>
      <c r="D4123" s="265">
        <f t="shared" si="64"/>
        <v>28.15887</v>
      </c>
    </row>
    <row r="4124" spans="1:4" s="5" customFormat="1" x14ac:dyDescent="0.2">
      <c r="A4124" s="191" t="s">
        <v>8708</v>
      </c>
      <c r="B4124" s="192" t="s">
        <v>8709</v>
      </c>
      <c r="C4124" s="47">
        <v>50.58</v>
      </c>
      <c r="D4124" s="265">
        <f t="shared" si="64"/>
        <v>44.662140000000001</v>
      </c>
    </row>
    <row r="4125" spans="1:4" s="5" customFormat="1" x14ac:dyDescent="0.2">
      <c r="A4125" s="191" t="s">
        <v>8710</v>
      </c>
      <c r="B4125" s="192" t="s">
        <v>8711</v>
      </c>
      <c r="C4125" s="47">
        <v>15.63</v>
      </c>
      <c r="D4125" s="265">
        <f t="shared" si="64"/>
        <v>13.801290000000002</v>
      </c>
    </row>
    <row r="4126" spans="1:4" s="5" customFormat="1" x14ac:dyDescent="0.2">
      <c r="A4126" s="191" t="s">
        <v>19951</v>
      </c>
      <c r="B4126" s="192" t="s">
        <v>19952</v>
      </c>
      <c r="C4126" s="47">
        <v>67.900000000000006</v>
      </c>
      <c r="D4126" s="265">
        <f t="shared" si="64"/>
        <v>59.955700000000007</v>
      </c>
    </row>
    <row r="4127" spans="1:4" s="5" customFormat="1" x14ac:dyDescent="0.2">
      <c r="A4127" s="191" t="s">
        <v>8712</v>
      </c>
      <c r="B4127" s="192" t="s">
        <v>8713</v>
      </c>
      <c r="C4127" s="47">
        <v>19.78</v>
      </c>
      <c r="D4127" s="265">
        <f t="shared" si="64"/>
        <v>17.46574</v>
      </c>
    </row>
    <row r="4128" spans="1:4" s="5" customFormat="1" x14ac:dyDescent="0.2">
      <c r="A4128" s="191" t="s">
        <v>19953</v>
      </c>
      <c r="B4128" s="192" t="s">
        <v>19954</v>
      </c>
      <c r="C4128" s="47">
        <v>29.34</v>
      </c>
      <c r="D4128" s="265">
        <f t="shared" si="64"/>
        <v>25.907219999999999</v>
      </c>
    </row>
    <row r="4129" spans="1:4" s="5" customFormat="1" x14ac:dyDescent="0.2">
      <c r="A4129" s="191" t="s">
        <v>8714</v>
      </c>
      <c r="B4129" s="192" t="s">
        <v>8715</v>
      </c>
      <c r="C4129" s="47">
        <v>21.25</v>
      </c>
      <c r="D4129" s="265">
        <f t="shared" si="64"/>
        <v>18.763750000000002</v>
      </c>
    </row>
    <row r="4130" spans="1:4" s="5" customFormat="1" x14ac:dyDescent="0.2">
      <c r="A4130" s="191" t="s">
        <v>19955</v>
      </c>
      <c r="B4130" s="192" t="s">
        <v>19956</v>
      </c>
      <c r="C4130" s="47">
        <v>42.56</v>
      </c>
      <c r="D4130" s="265">
        <f t="shared" si="64"/>
        <v>37.580480000000001</v>
      </c>
    </row>
    <row r="4131" spans="1:4" s="5" customFormat="1" x14ac:dyDescent="0.2">
      <c r="A4131" s="191" t="s">
        <v>8716</v>
      </c>
      <c r="B4131" s="192" t="s">
        <v>8717</v>
      </c>
      <c r="C4131" s="47">
        <v>30.27</v>
      </c>
      <c r="D4131" s="265">
        <f t="shared" si="64"/>
        <v>26.72841</v>
      </c>
    </row>
    <row r="4132" spans="1:4" s="5" customFormat="1" x14ac:dyDescent="0.2">
      <c r="A4132" s="191" t="s">
        <v>19957</v>
      </c>
      <c r="B4132" s="192" t="s">
        <v>19958</v>
      </c>
      <c r="C4132" s="47">
        <v>112.39</v>
      </c>
      <c r="D4132" s="265">
        <f t="shared" si="64"/>
        <v>99.240369999999999</v>
      </c>
    </row>
    <row r="4133" spans="1:4" s="5" customFormat="1" x14ac:dyDescent="0.2">
      <c r="A4133" s="191" t="s">
        <v>8718</v>
      </c>
      <c r="B4133" s="192" t="s">
        <v>6904</v>
      </c>
      <c r="C4133" s="47">
        <v>48.14</v>
      </c>
      <c r="D4133" s="265">
        <f t="shared" si="64"/>
        <v>42.507620000000003</v>
      </c>
    </row>
    <row r="4134" spans="1:4" s="5" customFormat="1" x14ac:dyDescent="0.2">
      <c r="A4134" s="191" t="s">
        <v>8719</v>
      </c>
      <c r="B4134" s="192" t="s">
        <v>6829</v>
      </c>
      <c r="C4134" s="47">
        <v>48.03</v>
      </c>
      <c r="D4134" s="265">
        <f t="shared" si="64"/>
        <v>42.410490000000003</v>
      </c>
    </row>
    <row r="4135" spans="1:4" s="5" customFormat="1" x14ac:dyDescent="0.2">
      <c r="A4135" s="191" t="s">
        <v>8720</v>
      </c>
      <c r="B4135" s="192" t="s">
        <v>6904</v>
      </c>
      <c r="C4135" s="47">
        <v>36.43</v>
      </c>
      <c r="D4135" s="265">
        <f t="shared" si="64"/>
        <v>32.16769</v>
      </c>
    </row>
    <row r="4136" spans="1:4" s="5" customFormat="1" x14ac:dyDescent="0.2">
      <c r="A4136" s="191" t="s">
        <v>19959</v>
      </c>
      <c r="B4136" s="192" t="s">
        <v>19960</v>
      </c>
      <c r="C4136" s="47">
        <v>42.59</v>
      </c>
      <c r="D4136" s="265">
        <f t="shared" si="64"/>
        <v>37.606970000000004</v>
      </c>
    </row>
    <row r="4137" spans="1:4" s="5" customFormat="1" x14ac:dyDescent="0.2">
      <c r="A4137" s="191" t="s">
        <v>19961</v>
      </c>
      <c r="B4137" s="192" t="s">
        <v>19962</v>
      </c>
      <c r="C4137" s="47">
        <v>43.53</v>
      </c>
      <c r="D4137" s="265">
        <f t="shared" si="64"/>
        <v>38.436990000000002</v>
      </c>
    </row>
    <row r="4138" spans="1:4" s="5" customFormat="1" x14ac:dyDescent="0.2">
      <c r="A4138" s="191" t="s">
        <v>8721</v>
      </c>
      <c r="B4138" s="192" t="s">
        <v>8722</v>
      </c>
      <c r="C4138" s="47">
        <v>45.01</v>
      </c>
      <c r="D4138" s="265">
        <f t="shared" si="64"/>
        <v>39.743829999999996</v>
      </c>
    </row>
    <row r="4139" spans="1:4" s="5" customFormat="1" x14ac:dyDescent="0.2">
      <c r="A4139" s="191" t="s">
        <v>8723</v>
      </c>
      <c r="B4139" s="192" t="s">
        <v>8724</v>
      </c>
      <c r="C4139" s="47">
        <v>41.18</v>
      </c>
      <c r="D4139" s="265">
        <f t="shared" si="64"/>
        <v>36.361939999999997</v>
      </c>
    </row>
    <row r="4140" spans="1:4" s="5" customFormat="1" x14ac:dyDescent="0.2">
      <c r="A4140" s="191" t="s">
        <v>19963</v>
      </c>
      <c r="B4140" s="192" t="s">
        <v>19964</v>
      </c>
      <c r="C4140" s="47">
        <v>25.08</v>
      </c>
      <c r="D4140" s="265">
        <f t="shared" si="64"/>
        <v>22.14564</v>
      </c>
    </row>
    <row r="4141" spans="1:4" s="5" customFormat="1" x14ac:dyDescent="0.2">
      <c r="A4141" s="191" t="s">
        <v>8725</v>
      </c>
      <c r="B4141" s="192" t="s">
        <v>8726</v>
      </c>
      <c r="C4141" s="47">
        <v>21.32</v>
      </c>
      <c r="D4141" s="265">
        <f t="shared" si="64"/>
        <v>18.825559999999999</v>
      </c>
    </row>
    <row r="4142" spans="1:4" s="5" customFormat="1" x14ac:dyDescent="0.2">
      <c r="A4142" s="191" t="s">
        <v>8727</v>
      </c>
      <c r="B4142" s="192" t="s">
        <v>6906</v>
      </c>
      <c r="C4142" s="47">
        <v>35.64</v>
      </c>
      <c r="D4142" s="265">
        <f t="shared" si="64"/>
        <v>31.470120000000001</v>
      </c>
    </row>
    <row r="4143" spans="1:4" s="5" customFormat="1" x14ac:dyDescent="0.2">
      <c r="A4143" s="191" t="s">
        <v>8728</v>
      </c>
      <c r="B4143" s="192" t="s">
        <v>8729</v>
      </c>
      <c r="C4143" s="47">
        <v>23.74</v>
      </c>
      <c r="D4143" s="265">
        <f t="shared" si="64"/>
        <v>20.962419999999998</v>
      </c>
    </row>
    <row r="4144" spans="1:4" s="5" customFormat="1" x14ac:dyDescent="0.2">
      <c r="A4144" s="191" t="s">
        <v>8730</v>
      </c>
      <c r="B4144" s="192" t="s">
        <v>8731</v>
      </c>
      <c r="C4144" s="47">
        <v>23.07</v>
      </c>
      <c r="D4144" s="265">
        <f t="shared" si="64"/>
        <v>20.370809999999999</v>
      </c>
    </row>
    <row r="4145" spans="1:4" s="5" customFormat="1" x14ac:dyDescent="0.2">
      <c r="A4145" s="191" t="s">
        <v>8732</v>
      </c>
      <c r="B4145" s="192" t="s">
        <v>8733</v>
      </c>
      <c r="C4145" s="47">
        <v>23.07</v>
      </c>
      <c r="D4145" s="265">
        <f t="shared" si="64"/>
        <v>20.370809999999999</v>
      </c>
    </row>
    <row r="4146" spans="1:4" s="5" customFormat="1" x14ac:dyDescent="0.2">
      <c r="A4146" s="191" t="s">
        <v>8734</v>
      </c>
      <c r="B4146" s="192" t="s">
        <v>8735</v>
      </c>
      <c r="C4146" s="47">
        <v>21.65</v>
      </c>
      <c r="D4146" s="265">
        <f t="shared" si="64"/>
        <v>19.116949999999999</v>
      </c>
    </row>
    <row r="4147" spans="1:4" s="5" customFormat="1" x14ac:dyDescent="0.2">
      <c r="A4147" s="191" t="s">
        <v>8736</v>
      </c>
      <c r="B4147" s="192" t="s">
        <v>6906</v>
      </c>
      <c r="C4147" s="47">
        <v>30.23</v>
      </c>
      <c r="D4147" s="265">
        <f t="shared" si="64"/>
        <v>26.693090000000002</v>
      </c>
    </row>
    <row r="4148" spans="1:4" s="5" customFormat="1" x14ac:dyDescent="0.2">
      <c r="A4148" s="191" t="s">
        <v>8737</v>
      </c>
      <c r="B4148" s="192" t="s">
        <v>6906</v>
      </c>
      <c r="C4148" s="47">
        <v>24.28</v>
      </c>
      <c r="D4148" s="265">
        <f t="shared" si="64"/>
        <v>21.439240000000002</v>
      </c>
    </row>
    <row r="4149" spans="1:4" s="5" customFormat="1" x14ac:dyDescent="0.2">
      <c r="A4149" s="191" t="s">
        <v>8738</v>
      </c>
      <c r="B4149" s="192" t="s">
        <v>8739</v>
      </c>
      <c r="C4149" s="47">
        <v>22.63</v>
      </c>
      <c r="D4149" s="265">
        <f t="shared" si="64"/>
        <v>19.982289999999999</v>
      </c>
    </row>
    <row r="4150" spans="1:4" s="5" customFormat="1" x14ac:dyDescent="0.2">
      <c r="A4150" s="191" t="s">
        <v>19965</v>
      </c>
      <c r="B4150" s="192" t="s">
        <v>19966</v>
      </c>
      <c r="C4150" s="47">
        <v>54.13</v>
      </c>
      <c r="D4150" s="265">
        <f t="shared" si="64"/>
        <v>47.796790000000001</v>
      </c>
    </row>
    <row r="4151" spans="1:4" s="5" customFormat="1" x14ac:dyDescent="0.2">
      <c r="A4151" s="191" t="s">
        <v>19967</v>
      </c>
      <c r="B4151" s="192" t="s">
        <v>19968</v>
      </c>
      <c r="C4151" s="47">
        <v>34.65</v>
      </c>
      <c r="D4151" s="265">
        <f t="shared" si="64"/>
        <v>30.595949999999998</v>
      </c>
    </row>
    <row r="4152" spans="1:4" s="5" customFormat="1" x14ac:dyDescent="0.2">
      <c r="A4152" s="191" t="s">
        <v>19969</v>
      </c>
      <c r="B4152" s="192" t="s">
        <v>19970</v>
      </c>
      <c r="C4152" s="47">
        <v>31.7</v>
      </c>
      <c r="D4152" s="265">
        <f t="shared" si="64"/>
        <v>27.991099999999999</v>
      </c>
    </row>
    <row r="4153" spans="1:4" s="5" customFormat="1" x14ac:dyDescent="0.2">
      <c r="A4153" s="191" t="s">
        <v>19971</v>
      </c>
      <c r="B4153" s="192" t="s">
        <v>19972</v>
      </c>
      <c r="C4153" s="47">
        <v>92.24</v>
      </c>
      <c r="D4153" s="265">
        <f t="shared" si="64"/>
        <v>81.447919999999996</v>
      </c>
    </row>
    <row r="4154" spans="1:4" s="5" customFormat="1" x14ac:dyDescent="0.2">
      <c r="A4154" s="191" t="s">
        <v>19973</v>
      </c>
      <c r="B4154" s="192" t="s">
        <v>19974</v>
      </c>
      <c r="C4154" s="47">
        <v>53.36</v>
      </c>
      <c r="D4154" s="265">
        <f t="shared" si="64"/>
        <v>47.116880000000002</v>
      </c>
    </row>
    <row r="4155" spans="1:4" s="5" customFormat="1" x14ac:dyDescent="0.2">
      <c r="A4155" s="191" t="s">
        <v>8740</v>
      </c>
      <c r="B4155" s="192" t="s">
        <v>8741</v>
      </c>
      <c r="C4155" s="47">
        <v>30.11</v>
      </c>
      <c r="D4155" s="265">
        <f t="shared" si="64"/>
        <v>26.587129999999998</v>
      </c>
    </row>
    <row r="4156" spans="1:4" s="5" customFormat="1" x14ac:dyDescent="0.2">
      <c r="A4156" s="191" t="s">
        <v>8742</v>
      </c>
      <c r="B4156" s="192" t="s">
        <v>8743</v>
      </c>
      <c r="C4156" s="47">
        <v>43.57</v>
      </c>
      <c r="D4156" s="265">
        <f t="shared" si="64"/>
        <v>38.47231</v>
      </c>
    </row>
    <row r="4157" spans="1:4" s="5" customFormat="1" x14ac:dyDescent="0.2">
      <c r="A4157" s="191" t="s">
        <v>8744</v>
      </c>
      <c r="B4157" s="192" t="s">
        <v>8745</v>
      </c>
      <c r="C4157" s="47">
        <v>21.52</v>
      </c>
      <c r="D4157" s="265">
        <f t="shared" si="64"/>
        <v>19.00216</v>
      </c>
    </row>
    <row r="4158" spans="1:4" s="5" customFormat="1" x14ac:dyDescent="0.2">
      <c r="A4158" s="191" t="s">
        <v>19975</v>
      </c>
      <c r="B4158" s="192" t="s">
        <v>19976</v>
      </c>
      <c r="C4158" s="47">
        <v>63.8</v>
      </c>
      <c r="D4158" s="265">
        <f t="shared" si="64"/>
        <v>56.3354</v>
      </c>
    </row>
    <row r="4159" spans="1:4" s="5" customFormat="1" x14ac:dyDescent="0.2">
      <c r="A4159" s="191" t="s">
        <v>19977</v>
      </c>
      <c r="B4159" s="192" t="s">
        <v>19978</v>
      </c>
      <c r="C4159" s="47">
        <v>29.19</v>
      </c>
      <c r="D4159" s="265">
        <f t="shared" si="64"/>
        <v>25.77477</v>
      </c>
    </row>
    <row r="4160" spans="1:4" s="5" customFormat="1" x14ac:dyDescent="0.2">
      <c r="A4160" s="191" t="s">
        <v>8746</v>
      </c>
      <c r="B4160" s="192" t="s">
        <v>8747</v>
      </c>
      <c r="C4160" s="47">
        <v>47.7</v>
      </c>
      <c r="D4160" s="265">
        <f t="shared" si="64"/>
        <v>42.119100000000003</v>
      </c>
    </row>
    <row r="4161" spans="1:4" s="5" customFormat="1" x14ac:dyDescent="0.2">
      <c r="A4161" s="191" t="s">
        <v>8748</v>
      </c>
      <c r="B4161" s="192" t="s">
        <v>8749</v>
      </c>
      <c r="C4161" s="47">
        <v>8.73</v>
      </c>
      <c r="D4161" s="265">
        <f t="shared" si="64"/>
        <v>7.7085900000000001</v>
      </c>
    </row>
    <row r="4162" spans="1:4" s="5" customFormat="1" x14ac:dyDescent="0.2">
      <c r="A4162" s="191" t="s">
        <v>19979</v>
      </c>
      <c r="B4162" s="192" t="s">
        <v>19980</v>
      </c>
      <c r="C4162" s="47">
        <v>62.68</v>
      </c>
      <c r="D4162" s="265">
        <f t="shared" si="64"/>
        <v>55.346440000000001</v>
      </c>
    </row>
    <row r="4163" spans="1:4" s="5" customFormat="1" x14ac:dyDescent="0.2">
      <c r="A4163" s="191" t="s">
        <v>19981</v>
      </c>
      <c r="B4163" s="192" t="s">
        <v>19982</v>
      </c>
      <c r="C4163" s="47">
        <v>33.19</v>
      </c>
      <c r="D4163" s="265">
        <f t="shared" si="64"/>
        <v>29.306769999999997</v>
      </c>
    </row>
    <row r="4164" spans="1:4" s="5" customFormat="1" x14ac:dyDescent="0.2">
      <c r="A4164" s="191" t="s">
        <v>8750</v>
      </c>
      <c r="B4164" s="192" t="s">
        <v>8751</v>
      </c>
      <c r="C4164" s="47">
        <v>29.16</v>
      </c>
      <c r="D4164" s="265">
        <f t="shared" si="64"/>
        <v>25.748280000000001</v>
      </c>
    </row>
    <row r="4165" spans="1:4" s="5" customFormat="1" x14ac:dyDescent="0.2">
      <c r="A4165" s="191" t="s">
        <v>19983</v>
      </c>
      <c r="B4165" s="192" t="s">
        <v>19984</v>
      </c>
      <c r="C4165" s="47">
        <v>51.64</v>
      </c>
      <c r="D4165" s="265">
        <f t="shared" si="64"/>
        <v>45.598120000000002</v>
      </c>
    </row>
    <row r="4166" spans="1:4" s="5" customFormat="1" x14ac:dyDescent="0.2">
      <c r="A4166" s="191" t="s">
        <v>19985</v>
      </c>
      <c r="B4166" s="192" t="s">
        <v>19986</v>
      </c>
      <c r="C4166" s="47">
        <v>177.5</v>
      </c>
      <c r="D4166" s="265">
        <f t="shared" si="64"/>
        <v>156.73249999999999</v>
      </c>
    </row>
    <row r="4167" spans="1:4" s="5" customFormat="1" x14ac:dyDescent="0.2">
      <c r="A4167" s="191" t="s">
        <v>19987</v>
      </c>
      <c r="B4167" s="192" t="s">
        <v>19988</v>
      </c>
      <c r="C4167" s="47">
        <v>56.43</v>
      </c>
      <c r="D4167" s="265">
        <f t="shared" si="64"/>
        <v>49.827689999999997</v>
      </c>
    </row>
    <row r="4168" spans="1:4" s="5" customFormat="1" x14ac:dyDescent="0.2">
      <c r="A4168" s="191" t="s">
        <v>8752</v>
      </c>
      <c r="B4168" s="192" t="s">
        <v>8753</v>
      </c>
      <c r="C4168" s="47">
        <v>117.14</v>
      </c>
      <c r="D4168" s="265">
        <f t="shared" si="64"/>
        <v>103.43462</v>
      </c>
    </row>
    <row r="4169" spans="1:4" s="5" customFormat="1" x14ac:dyDescent="0.2">
      <c r="A4169" s="191" t="s">
        <v>8754</v>
      </c>
      <c r="B4169" s="192" t="s">
        <v>8755</v>
      </c>
      <c r="C4169" s="47">
        <v>80.86</v>
      </c>
      <c r="D4169" s="265">
        <f t="shared" ref="D4169:D4232" si="65">C4169*0.883</f>
        <v>71.399379999999994</v>
      </c>
    </row>
    <row r="4170" spans="1:4" s="5" customFormat="1" x14ac:dyDescent="0.2">
      <c r="A4170" s="191" t="s">
        <v>19989</v>
      </c>
      <c r="B4170" s="192" t="s">
        <v>8759</v>
      </c>
      <c r="C4170" s="47">
        <v>36.65</v>
      </c>
      <c r="D4170" s="265">
        <f t="shared" si="65"/>
        <v>32.36195</v>
      </c>
    </row>
    <row r="4171" spans="1:4" s="5" customFormat="1" x14ac:dyDescent="0.2">
      <c r="A4171" s="191" t="s">
        <v>8756</v>
      </c>
      <c r="B4171" s="192" t="s">
        <v>8757</v>
      </c>
      <c r="C4171" s="47">
        <v>23.55</v>
      </c>
      <c r="D4171" s="265">
        <f t="shared" si="65"/>
        <v>20.794650000000001</v>
      </c>
    </row>
    <row r="4172" spans="1:4" s="5" customFormat="1" x14ac:dyDescent="0.2">
      <c r="A4172" s="191" t="s">
        <v>8758</v>
      </c>
      <c r="B4172" s="192" t="s">
        <v>8759</v>
      </c>
      <c r="C4172" s="47">
        <v>37.74</v>
      </c>
      <c r="D4172" s="265">
        <f t="shared" si="65"/>
        <v>33.324420000000003</v>
      </c>
    </row>
    <row r="4173" spans="1:4" s="5" customFormat="1" x14ac:dyDescent="0.2">
      <c r="A4173" s="191" t="s">
        <v>8760</v>
      </c>
      <c r="B4173" s="192" t="s">
        <v>8761</v>
      </c>
      <c r="C4173" s="47">
        <v>114.51</v>
      </c>
      <c r="D4173" s="265">
        <f t="shared" si="65"/>
        <v>101.11233</v>
      </c>
    </row>
    <row r="4174" spans="1:4" s="5" customFormat="1" x14ac:dyDescent="0.2">
      <c r="A4174" s="191" t="s">
        <v>8762</v>
      </c>
      <c r="B4174" s="192" t="s">
        <v>8763</v>
      </c>
      <c r="C4174" s="47">
        <v>66.08</v>
      </c>
      <c r="D4174" s="265">
        <f t="shared" si="65"/>
        <v>58.348639999999996</v>
      </c>
    </row>
    <row r="4175" spans="1:4" s="5" customFormat="1" x14ac:dyDescent="0.2">
      <c r="A4175" s="191" t="s">
        <v>8764</v>
      </c>
      <c r="B4175" s="192" t="s">
        <v>8765</v>
      </c>
      <c r="C4175" s="47">
        <v>89.52</v>
      </c>
      <c r="D4175" s="265">
        <f t="shared" si="65"/>
        <v>79.04616</v>
      </c>
    </row>
    <row r="4176" spans="1:4" s="5" customFormat="1" x14ac:dyDescent="0.2">
      <c r="A4176" s="191" t="s">
        <v>8766</v>
      </c>
      <c r="B4176" s="192" t="s">
        <v>8767</v>
      </c>
      <c r="C4176" s="47">
        <v>25.94</v>
      </c>
      <c r="D4176" s="265">
        <f t="shared" si="65"/>
        <v>22.90502</v>
      </c>
    </row>
    <row r="4177" spans="1:4" s="5" customFormat="1" x14ac:dyDescent="0.2">
      <c r="A4177" s="191" t="s">
        <v>19990</v>
      </c>
      <c r="B4177" s="192" t="s">
        <v>19991</v>
      </c>
      <c r="C4177" s="47">
        <v>47.23</v>
      </c>
      <c r="D4177" s="265">
        <f t="shared" si="65"/>
        <v>41.704090000000001</v>
      </c>
    </row>
    <row r="4178" spans="1:4" s="5" customFormat="1" x14ac:dyDescent="0.2">
      <c r="A4178" s="191" t="s">
        <v>8768</v>
      </c>
      <c r="B4178" s="192" t="s">
        <v>8769</v>
      </c>
      <c r="C4178" s="47">
        <v>152.21</v>
      </c>
      <c r="D4178" s="265">
        <f t="shared" si="65"/>
        <v>134.40143</v>
      </c>
    </row>
    <row r="4179" spans="1:4" s="5" customFormat="1" x14ac:dyDescent="0.2">
      <c r="A4179" s="191" t="s">
        <v>19992</v>
      </c>
      <c r="B4179" s="192" t="s">
        <v>19993</v>
      </c>
      <c r="C4179" s="47">
        <v>44.26</v>
      </c>
      <c r="D4179" s="265">
        <f t="shared" si="65"/>
        <v>39.081579999999995</v>
      </c>
    </row>
    <row r="4180" spans="1:4" s="5" customFormat="1" x14ac:dyDescent="0.2">
      <c r="A4180" s="191" t="s">
        <v>19994</v>
      </c>
      <c r="B4180" s="192" t="s">
        <v>19995</v>
      </c>
      <c r="C4180" s="47">
        <v>30.9</v>
      </c>
      <c r="D4180" s="265">
        <f t="shared" si="65"/>
        <v>27.284699999999997</v>
      </c>
    </row>
    <row r="4181" spans="1:4" s="5" customFormat="1" x14ac:dyDescent="0.2">
      <c r="A4181" s="191" t="s">
        <v>8770</v>
      </c>
      <c r="B4181" s="192" t="s">
        <v>8771</v>
      </c>
      <c r="C4181" s="47">
        <v>23.69</v>
      </c>
      <c r="D4181" s="265">
        <f t="shared" si="65"/>
        <v>20.91827</v>
      </c>
    </row>
    <row r="4182" spans="1:4" s="5" customFormat="1" x14ac:dyDescent="0.2">
      <c r="A4182" s="191" t="s">
        <v>8772</v>
      </c>
      <c r="B4182" s="192" t="s">
        <v>8773</v>
      </c>
      <c r="C4182" s="47">
        <v>9.89</v>
      </c>
      <c r="D4182" s="265">
        <f t="shared" si="65"/>
        <v>8.7328700000000001</v>
      </c>
    </row>
    <row r="4183" spans="1:4" s="5" customFormat="1" x14ac:dyDescent="0.2">
      <c r="A4183" s="191" t="s">
        <v>19996</v>
      </c>
      <c r="B4183" s="192" t="s">
        <v>19997</v>
      </c>
      <c r="C4183" s="47">
        <v>29.72</v>
      </c>
      <c r="D4183" s="265">
        <f t="shared" si="65"/>
        <v>26.242760000000001</v>
      </c>
    </row>
    <row r="4184" spans="1:4" s="5" customFormat="1" x14ac:dyDescent="0.2">
      <c r="A4184" s="191" t="s">
        <v>19998</v>
      </c>
      <c r="B4184" s="192" t="s">
        <v>19999</v>
      </c>
      <c r="C4184" s="47">
        <v>20.55</v>
      </c>
      <c r="D4184" s="265">
        <f t="shared" si="65"/>
        <v>18.14565</v>
      </c>
    </row>
    <row r="4185" spans="1:4" s="5" customFormat="1" x14ac:dyDescent="0.2">
      <c r="A4185" s="191" t="s">
        <v>20000</v>
      </c>
      <c r="B4185" s="192" t="s">
        <v>20001</v>
      </c>
      <c r="C4185" s="47">
        <v>31.66</v>
      </c>
      <c r="D4185" s="265">
        <f t="shared" si="65"/>
        <v>27.955780000000001</v>
      </c>
    </row>
    <row r="4186" spans="1:4" s="5" customFormat="1" x14ac:dyDescent="0.2">
      <c r="A4186" s="191" t="s">
        <v>8774</v>
      </c>
      <c r="B4186" s="192" t="s">
        <v>8775</v>
      </c>
      <c r="C4186" s="47">
        <v>42.86</v>
      </c>
      <c r="D4186" s="265">
        <f t="shared" si="65"/>
        <v>37.845379999999999</v>
      </c>
    </row>
    <row r="4187" spans="1:4" s="5" customFormat="1" x14ac:dyDescent="0.2">
      <c r="A4187" s="191" t="s">
        <v>8776</v>
      </c>
      <c r="B4187" s="192" t="s">
        <v>8777</v>
      </c>
      <c r="C4187" s="47">
        <v>40.47</v>
      </c>
      <c r="D4187" s="265">
        <f t="shared" si="65"/>
        <v>35.735010000000003</v>
      </c>
    </row>
    <row r="4188" spans="1:4" s="5" customFormat="1" x14ac:dyDescent="0.2">
      <c r="A4188" s="191" t="s">
        <v>20002</v>
      </c>
      <c r="B4188" s="192" t="s">
        <v>20003</v>
      </c>
      <c r="C4188" s="47">
        <v>32.42</v>
      </c>
      <c r="D4188" s="265">
        <f t="shared" si="65"/>
        <v>28.626860000000001</v>
      </c>
    </row>
    <row r="4189" spans="1:4" s="5" customFormat="1" x14ac:dyDescent="0.2">
      <c r="A4189" s="191" t="s">
        <v>8778</v>
      </c>
      <c r="B4189" s="192" t="s">
        <v>8779</v>
      </c>
      <c r="C4189" s="47">
        <v>46.48</v>
      </c>
      <c r="D4189" s="265">
        <f t="shared" si="65"/>
        <v>41.041840000000001</v>
      </c>
    </row>
    <row r="4190" spans="1:4" s="5" customFormat="1" x14ac:dyDescent="0.2">
      <c r="A4190" s="191" t="s">
        <v>20004</v>
      </c>
      <c r="B4190" s="192" t="s">
        <v>11476</v>
      </c>
      <c r="C4190" s="47">
        <v>113.6</v>
      </c>
      <c r="D4190" s="265">
        <f t="shared" si="65"/>
        <v>100.30879999999999</v>
      </c>
    </row>
    <row r="4191" spans="1:4" s="5" customFormat="1" x14ac:dyDescent="0.2">
      <c r="A4191" s="191" t="s">
        <v>8780</v>
      </c>
      <c r="B4191" s="192" t="s">
        <v>8781</v>
      </c>
      <c r="C4191" s="47">
        <v>59.6</v>
      </c>
      <c r="D4191" s="265">
        <f t="shared" si="65"/>
        <v>52.626800000000003</v>
      </c>
    </row>
    <row r="4192" spans="1:4" s="5" customFormat="1" x14ac:dyDescent="0.2">
      <c r="A4192" s="191" t="s">
        <v>20005</v>
      </c>
      <c r="B4192" s="192" t="s">
        <v>20006</v>
      </c>
      <c r="C4192" s="47">
        <v>62.7</v>
      </c>
      <c r="D4192" s="265">
        <f t="shared" si="65"/>
        <v>55.364100000000001</v>
      </c>
    </row>
    <row r="4193" spans="1:4" s="5" customFormat="1" x14ac:dyDescent="0.2">
      <c r="A4193" s="191" t="s">
        <v>20007</v>
      </c>
      <c r="B4193" s="192" t="s">
        <v>20008</v>
      </c>
      <c r="C4193" s="47">
        <v>39.950000000000003</v>
      </c>
      <c r="D4193" s="265">
        <f t="shared" si="65"/>
        <v>35.275850000000005</v>
      </c>
    </row>
    <row r="4194" spans="1:4" s="5" customFormat="1" x14ac:dyDescent="0.2">
      <c r="A4194" s="191" t="s">
        <v>8782</v>
      </c>
      <c r="B4194" s="192" t="s">
        <v>8783</v>
      </c>
      <c r="C4194" s="47">
        <v>11.39</v>
      </c>
      <c r="D4194" s="265">
        <f t="shared" si="65"/>
        <v>10.057370000000001</v>
      </c>
    </row>
    <row r="4195" spans="1:4" s="5" customFormat="1" x14ac:dyDescent="0.2">
      <c r="A4195" s="191" t="s">
        <v>8784</v>
      </c>
      <c r="B4195" s="192" t="s">
        <v>8785</v>
      </c>
      <c r="C4195" s="47">
        <v>63.62</v>
      </c>
      <c r="D4195" s="265">
        <f t="shared" si="65"/>
        <v>56.176459999999999</v>
      </c>
    </row>
    <row r="4196" spans="1:4" s="5" customFormat="1" x14ac:dyDescent="0.2">
      <c r="A4196" s="191" t="s">
        <v>8786</v>
      </c>
      <c r="B4196" s="192" t="s">
        <v>8787</v>
      </c>
      <c r="C4196" s="47">
        <v>57.04</v>
      </c>
      <c r="D4196" s="265">
        <f t="shared" si="65"/>
        <v>50.366320000000002</v>
      </c>
    </row>
    <row r="4197" spans="1:4" s="5" customFormat="1" x14ac:dyDescent="0.2">
      <c r="A4197" s="191" t="s">
        <v>20009</v>
      </c>
      <c r="B4197" s="192" t="s">
        <v>20010</v>
      </c>
      <c r="C4197" s="47">
        <v>78.069999999999993</v>
      </c>
      <c r="D4197" s="265">
        <f t="shared" si="65"/>
        <v>68.935809999999989</v>
      </c>
    </row>
    <row r="4198" spans="1:4" s="5" customFormat="1" x14ac:dyDescent="0.2">
      <c r="A4198" s="191" t="s">
        <v>8788</v>
      </c>
      <c r="B4198" s="192" t="s">
        <v>8789</v>
      </c>
      <c r="C4198" s="47">
        <v>61.92</v>
      </c>
      <c r="D4198" s="265">
        <f t="shared" si="65"/>
        <v>54.675360000000005</v>
      </c>
    </row>
    <row r="4199" spans="1:4" s="5" customFormat="1" x14ac:dyDescent="0.2">
      <c r="A4199" s="191" t="s">
        <v>20011</v>
      </c>
      <c r="B4199" s="192" t="s">
        <v>20012</v>
      </c>
      <c r="C4199" s="47">
        <v>71.23</v>
      </c>
      <c r="D4199" s="265">
        <f t="shared" si="65"/>
        <v>62.896090000000001</v>
      </c>
    </row>
    <row r="4200" spans="1:4" s="5" customFormat="1" x14ac:dyDescent="0.2">
      <c r="A4200" s="191" t="s">
        <v>8790</v>
      </c>
      <c r="B4200" s="192" t="s">
        <v>8791</v>
      </c>
      <c r="C4200" s="47">
        <v>19.68</v>
      </c>
      <c r="D4200" s="265">
        <f t="shared" si="65"/>
        <v>17.37744</v>
      </c>
    </row>
    <row r="4201" spans="1:4" s="5" customFormat="1" x14ac:dyDescent="0.2">
      <c r="A4201" s="191" t="s">
        <v>8792</v>
      </c>
      <c r="B4201" s="192" t="s">
        <v>8793</v>
      </c>
      <c r="C4201" s="47">
        <v>44.35</v>
      </c>
      <c r="D4201" s="265">
        <f t="shared" si="65"/>
        <v>39.161050000000003</v>
      </c>
    </row>
    <row r="4202" spans="1:4" s="5" customFormat="1" x14ac:dyDescent="0.2">
      <c r="A4202" s="191" t="s">
        <v>8794</v>
      </c>
      <c r="B4202" s="192" t="s">
        <v>8795</v>
      </c>
      <c r="C4202" s="47">
        <v>101.73</v>
      </c>
      <c r="D4202" s="265">
        <f t="shared" si="65"/>
        <v>89.827590000000001</v>
      </c>
    </row>
    <row r="4203" spans="1:4" s="5" customFormat="1" x14ac:dyDescent="0.2">
      <c r="A4203" s="191" t="s">
        <v>8796</v>
      </c>
      <c r="B4203" s="192" t="s">
        <v>8797</v>
      </c>
      <c r="C4203" s="47">
        <v>44.81</v>
      </c>
      <c r="D4203" s="265">
        <f t="shared" si="65"/>
        <v>39.567230000000002</v>
      </c>
    </row>
    <row r="4204" spans="1:4" s="5" customFormat="1" x14ac:dyDescent="0.2">
      <c r="A4204" s="191" t="s">
        <v>8798</v>
      </c>
      <c r="B4204" s="192" t="s">
        <v>8799</v>
      </c>
      <c r="C4204" s="47">
        <v>43.3</v>
      </c>
      <c r="D4204" s="265">
        <f t="shared" si="65"/>
        <v>38.233899999999998</v>
      </c>
    </row>
    <row r="4205" spans="1:4" s="5" customFormat="1" x14ac:dyDescent="0.2">
      <c r="A4205" s="191" t="s">
        <v>20013</v>
      </c>
      <c r="B4205" s="192" t="s">
        <v>20014</v>
      </c>
      <c r="C4205" s="47">
        <v>35.08</v>
      </c>
      <c r="D4205" s="265">
        <f t="shared" si="65"/>
        <v>30.975639999999999</v>
      </c>
    </row>
    <row r="4206" spans="1:4" s="5" customFormat="1" x14ac:dyDescent="0.2">
      <c r="A4206" s="191" t="s">
        <v>20015</v>
      </c>
      <c r="B4206" s="192" t="s">
        <v>20016</v>
      </c>
      <c r="C4206" s="47">
        <v>41.63</v>
      </c>
      <c r="D4206" s="265">
        <f t="shared" si="65"/>
        <v>36.75929</v>
      </c>
    </row>
    <row r="4207" spans="1:4" s="5" customFormat="1" x14ac:dyDescent="0.2">
      <c r="A4207" s="191" t="s">
        <v>20017</v>
      </c>
      <c r="B4207" s="192" t="s">
        <v>20018</v>
      </c>
      <c r="C4207" s="47">
        <v>44.65</v>
      </c>
      <c r="D4207" s="265">
        <f t="shared" si="65"/>
        <v>39.42595</v>
      </c>
    </row>
    <row r="4208" spans="1:4" s="5" customFormat="1" x14ac:dyDescent="0.2">
      <c r="A4208" s="191" t="s">
        <v>8800</v>
      </c>
      <c r="B4208" s="192" t="s">
        <v>6900</v>
      </c>
      <c r="C4208" s="47">
        <v>21.98</v>
      </c>
      <c r="D4208" s="265">
        <f t="shared" si="65"/>
        <v>19.408339999999999</v>
      </c>
    </row>
    <row r="4209" spans="1:4" s="5" customFormat="1" x14ac:dyDescent="0.2">
      <c r="A4209" s="191" t="s">
        <v>20019</v>
      </c>
      <c r="B4209" s="192" t="s">
        <v>20020</v>
      </c>
      <c r="C4209" s="47">
        <v>28.5</v>
      </c>
      <c r="D4209" s="265">
        <f t="shared" si="65"/>
        <v>25.165500000000002</v>
      </c>
    </row>
    <row r="4210" spans="1:4" s="5" customFormat="1" x14ac:dyDescent="0.2">
      <c r="A4210" s="191" t="s">
        <v>20021</v>
      </c>
      <c r="B4210" s="192" t="s">
        <v>20022</v>
      </c>
      <c r="C4210" s="47">
        <v>23.3</v>
      </c>
      <c r="D4210" s="265">
        <f t="shared" si="65"/>
        <v>20.573900000000002</v>
      </c>
    </row>
    <row r="4211" spans="1:4" s="5" customFormat="1" x14ac:dyDescent="0.2">
      <c r="A4211" s="191" t="s">
        <v>8801</v>
      </c>
      <c r="B4211" s="192" t="s">
        <v>8802</v>
      </c>
      <c r="C4211" s="47">
        <v>46.23</v>
      </c>
      <c r="D4211" s="265">
        <f t="shared" si="65"/>
        <v>40.821089999999998</v>
      </c>
    </row>
    <row r="4212" spans="1:4" s="5" customFormat="1" x14ac:dyDescent="0.2">
      <c r="A4212" s="191" t="s">
        <v>20023</v>
      </c>
      <c r="B4212" s="192" t="s">
        <v>20024</v>
      </c>
      <c r="C4212" s="47">
        <v>38.729999999999997</v>
      </c>
      <c r="D4212" s="265">
        <f t="shared" si="65"/>
        <v>34.198589999999996</v>
      </c>
    </row>
    <row r="4213" spans="1:4" s="5" customFormat="1" x14ac:dyDescent="0.2">
      <c r="A4213" s="191" t="s">
        <v>20025</v>
      </c>
      <c r="B4213" s="192" t="s">
        <v>20024</v>
      </c>
      <c r="C4213" s="47">
        <v>47.41</v>
      </c>
      <c r="D4213" s="265">
        <f t="shared" si="65"/>
        <v>41.863029999999995</v>
      </c>
    </row>
    <row r="4214" spans="1:4" s="5" customFormat="1" x14ac:dyDescent="0.2">
      <c r="A4214" s="191" t="s">
        <v>20026</v>
      </c>
      <c r="B4214" s="192" t="s">
        <v>20027</v>
      </c>
      <c r="C4214" s="47">
        <v>131.62</v>
      </c>
      <c r="D4214" s="265">
        <f t="shared" si="65"/>
        <v>116.22046</v>
      </c>
    </row>
    <row r="4215" spans="1:4" s="5" customFormat="1" x14ac:dyDescent="0.2">
      <c r="A4215" s="191" t="s">
        <v>8803</v>
      </c>
      <c r="B4215" s="192" t="s">
        <v>8804</v>
      </c>
      <c r="C4215" s="47">
        <v>27.2</v>
      </c>
      <c r="D4215" s="265">
        <f t="shared" si="65"/>
        <v>24.017599999999998</v>
      </c>
    </row>
    <row r="4216" spans="1:4" s="5" customFormat="1" x14ac:dyDescent="0.2">
      <c r="A4216" s="191" t="s">
        <v>20028</v>
      </c>
      <c r="B4216" s="192" t="s">
        <v>20029</v>
      </c>
      <c r="C4216" s="47">
        <v>47.22</v>
      </c>
      <c r="D4216" s="265">
        <f t="shared" si="65"/>
        <v>41.695259999999998</v>
      </c>
    </row>
    <row r="4217" spans="1:4" s="5" customFormat="1" x14ac:dyDescent="0.2">
      <c r="A4217" s="191" t="s">
        <v>8805</v>
      </c>
      <c r="B4217" s="192" t="s">
        <v>8806</v>
      </c>
      <c r="C4217" s="47">
        <v>54.91</v>
      </c>
      <c r="D4217" s="265">
        <f t="shared" si="65"/>
        <v>48.485529999999997</v>
      </c>
    </row>
    <row r="4218" spans="1:4" s="5" customFormat="1" x14ac:dyDescent="0.2">
      <c r="A4218" s="191" t="s">
        <v>8807</v>
      </c>
      <c r="B4218" s="192" t="s">
        <v>8808</v>
      </c>
      <c r="C4218" s="47">
        <v>66.489999999999995</v>
      </c>
      <c r="D4218" s="265">
        <f t="shared" si="65"/>
        <v>58.710669999999993</v>
      </c>
    </row>
    <row r="4219" spans="1:4" s="5" customFormat="1" x14ac:dyDescent="0.2">
      <c r="A4219" s="191" t="s">
        <v>8809</v>
      </c>
      <c r="B4219" s="192" t="s">
        <v>8810</v>
      </c>
      <c r="C4219" s="47">
        <v>54.35</v>
      </c>
      <c r="D4219" s="265">
        <f t="shared" si="65"/>
        <v>47.991050000000001</v>
      </c>
    </row>
    <row r="4220" spans="1:4" s="5" customFormat="1" x14ac:dyDescent="0.2">
      <c r="A4220" s="191" t="s">
        <v>20030</v>
      </c>
      <c r="B4220" s="192" t="s">
        <v>20031</v>
      </c>
      <c r="C4220" s="47">
        <v>61.89</v>
      </c>
      <c r="D4220" s="265">
        <f t="shared" si="65"/>
        <v>54.648870000000002</v>
      </c>
    </row>
    <row r="4221" spans="1:4" s="5" customFormat="1" x14ac:dyDescent="0.2">
      <c r="A4221" s="191" t="s">
        <v>8811</v>
      </c>
      <c r="B4221" s="192" t="s">
        <v>8812</v>
      </c>
      <c r="C4221" s="47">
        <v>52.1</v>
      </c>
      <c r="D4221" s="265">
        <f t="shared" si="65"/>
        <v>46.004300000000001</v>
      </c>
    </row>
    <row r="4222" spans="1:4" s="5" customFormat="1" x14ac:dyDescent="0.2">
      <c r="A4222" s="191" t="s">
        <v>8813</v>
      </c>
      <c r="B4222" s="192" t="s">
        <v>8814</v>
      </c>
      <c r="C4222" s="47">
        <v>20.09</v>
      </c>
      <c r="D4222" s="265">
        <f t="shared" si="65"/>
        <v>17.739470000000001</v>
      </c>
    </row>
    <row r="4223" spans="1:4" s="5" customFormat="1" x14ac:dyDescent="0.2">
      <c r="A4223" s="191" t="s">
        <v>8815</v>
      </c>
      <c r="B4223" s="192" t="s">
        <v>8816</v>
      </c>
      <c r="C4223" s="47">
        <v>37.1</v>
      </c>
      <c r="D4223" s="265">
        <f t="shared" si="65"/>
        <v>32.759300000000003</v>
      </c>
    </row>
    <row r="4224" spans="1:4" s="5" customFormat="1" x14ac:dyDescent="0.2">
      <c r="A4224" s="191" t="s">
        <v>20032</v>
      </c>
      <c r="B4224" s="192" t="s">
        <v>20033</v>
      </c>
      <c r="C4224" s="47">
        <v>44.05</v>
      </c>
      <c r="D4224" s="265">
        <f t="shared" si="65"/>
        <v>38.896149999999999</v>
      </c>
    </row>
    <row r="4225" spans="1:4" s="5" customFormat="1" x14ac:dyDescent="0.2">
      <c r="A4225" s="191" t="s">
        <v>8817</v>
      </c>
      <c r="B4225" s="192" t="s">
        <v>8818</v>
      </c>
      <c r="C4225" s="47">
        <v>48.07</v>
      </c>
      <c r="D4225" s="265">
        <f t="shared" si="65"/>
        <v>42.445810000000002</v>
      </c>
    </row>
    <row r="4226" spans="1:4" s="5" customFormat="1" x14ac:dyDescent="0.2">
      <c r="A4226" s="191" t="s">
        <v>20034</v>
      </c>
      <c r="B4226" s="192" t="s">
        <v>20035</v>
      </c>
      <c r="C4226" s="47">
        <v>45.78</v>
      </c>
      <c r="D4226" s="265">
        <f t="shared" si="65"/>
        <v>40.423740000000002</v>
      </c>
    </row>
    <row r="4227" spans="1:4" s="5" customFormat="1" x14ac:dyDescent="0.2">
      <c r="A4227" s="191" t="s">
        <v>8819</v>
      </c>
      <c r="B4227" s="192" t="s">
        <v>6900</v>
      </c>
      <c r="C4227" s="47">
        <v>46.04</v>
      </c>
      <c r="D4227" s="265">
        <f t="shared" si="65"/>
        <v>40.653320000000001</v>
      </c>
    </row>
    <row r="4228" spans="1:4" s="5" customFormat="1" x14ac:dyDescent="0.2">
      <c r="A4228" s="191" t="s">
        <v>20036</v>
      </c>
      <c r="B4228" s="192" t="s">
        <v>20037</v>
      </c>
      <c r="C4228" s="47">
        <v>13.45</v>
      </c>
      <c r="D4228" s="265">
        <f t="shared" si="65"/>
        <v>11.876349999999999</v>
      </c>
    </row>
    <row r="4229" spans="1:4" s="5" customFormat="1" x14ac:dyDescent="0.2">
      <c r="A4229" s="191" t="s">
        <v>8820</v>
      </c>
      <c r="B4229" s="192" t="s">
        <v>8821</v>
      </c>
      <c r="C4229" s="47">
        <v>65.42</v>
      </c>
      <c r="D4229" s="265">
        <f t="shared" si="65"/>
        <v>57.765860000000004</v>
      </c>
    </row>
    <row r="4230" spans="1:4" s="5" customFormat="1" x14ac:dyDescent="0.2">
      <c r="A4230" s="191" t="s">
        <v>8822</v>
      </c>
      <c r="B4230" s="192" t="s">
        <v>8821</v>
      </c>
      <c r="C4230" s="47">
        <v>65.42</v>
      </c>
      <c r="D4230" s="265">
        <f t="shared" si="65"/>
        <v>57.765860000000004</v>
      </c>
    </row>
    <row r="4231" spans="1:4" s="5" customFormat="1" x14ac:dyDescent="0.2">
      <c r="A4231" s="191" t="s">
        <v>8823</v>
      </c>
      <c r="B4231" s="192" t="s">
        <v>8824</v>
      </c>
      <c r="C4231" s="47">
        <v>10.45</v>
      </c>
      <c r="D4231" s="265">
        <f t="shared" si="65"/>
        <v>9.2273499999999995</v>
      </c>
    </row>
    <row r="4232" spans="1:4" s="5" customFormat="1" x14ac:dyDescent="0.2">
      <c r="A4232" s="191" t="s">
        <v>8825</v>
      </c>
      <c r="B4232" s="192" t="s">
        <v>8826</v>
      </c>
      <c r="C4232" s="47">
        <v>32.43</v>
      </c>
      <c r="D4232" s="265">
        <f t="shared" si="65"/>
        <v>28.63569</v>
      </c>
    </row>
    <row r="4233" spans="1:4" s="5" customFormat="1" x14ac:dyDescent="0.2">
      <c r="A4233" s="191" t="s">
        <v>8827</v>
      </c>
      <c r="B4233" s="192" t="s">
        <v>8828</v>
      </c>
      <c r="C4233" s="47">
        <v>95.01</v>
      </c>
      <c r="D4233" s="265">
        <f t="shared" ref="D4233:D4296" si="66">C4233*0.883</f>
        <v>83.893830000000008</v>
      </c>
    </row>
    <row r="4234" spans="1:4" s="5" customFormat="1" x14ac:dyDescent="0.2">
      <c r="A4234" s="191" t="s">
        <v>8829</v>
      </c>
      <c r="B4234" s="192" t="s">
        <v>8828</v>
      </c>
      <c r="C4234" s="47">
        <v>45.43</v>
      </c>
      <c r="D4234" s="265">
        <f t="shared" si="66"/>
        <v>40.114690000000003</v>
      </c>
    </row>
    <row r="4235" spans="1:4" s="5" customFormat="1" x14ac:dyDescent="0.2">
      <c r="A4235" s="191" t="s">
        <v>20038</v>
      </c>
      <c r="B4235" s="192" t="s">
        <v>20039</v>
      </c>
      <c r="C4235" s="47">
        <v>40.119999999999997</v>
      </c>
      <c r="D4235" s="265">
        <f t="shared" si="66"/>
        <v>35.425959999999996</v>
      </c>
    </row>
    <row r="4236" spans="1:4" s="5" customFormat="1" x14ac:dyDescent="0.2">
      <c r="A4236" s="191" t="s">
        <v>8830</v>
      </c>
      <c r="B4236" s="192" t="s">
        <v>8831</v>
      </c>
      <c r="C4236" s="47">
        <v>72.900000000000006</v>
      </c>
      <c r="D4236" s="265">
        <f t="shared" si="66"/>
        <v>64.370699999999999</v>
      </c>
    </row>
    <row r="4237" spans="1:4" s="5" customFormat="1" x14ac:dyDescent="0.2">
      <c r="A4237" s="191" t="s">
        <v>8832</v>
      </c>
      <c r="B4237" s="192" t="s">
        <v>8828</v>
      </c>
      <c r="C4237" s="47">
        <v>78.900000000000006</v>
      </c>
      <c r="D4237" s="265">
        <f t="shared" si="66"/>
        <v>69.668700000000001</v>
      </c>
    </row>
    <row r="4238" spans="1:4" s="5" customFormat="1" x14ac:dyDescent="0.2">
      <c r="A4238" s="191" t="s">
        <v>8833</v>
      </c>
      <c r="B4238" s="192" t="s">
        <v>8834</v>
      </c>
      <c r="C4238" s="47">
        <v>103.46</v>
      </c>
      <c r="D4238" s="265">
        <f t="shared" si="66"/>
        <v>91.35517999999999</v>
      </c>
    </row>
    <row r="4239" spans="1:4" s="5" customFormat="1" x14ac:dyDescent="0.2">
      <c r="A4239" s="191" t="s">
        <v>8835</v>
      </c>
      <c r="B4239" s="192" t="s">
        <v>8836</v>
      </c>
      <c r="C4239" s="47">
        <v>44.09</v>
      </c>
      <c r="D4239" s="265">
        <f t="shared" si="66"/>
        <v>38.931470000000004</v>
      </c>
    </row>
    <row r="4240" spans="1:4" s="5" customFormat="1" x14ac:dyDescent="0.2">
      <c r="A4240" s="191" t="s">
        <v>8837</v>
      </c>
      <c r="B4240" s="192" t="s">
        <v>8836</v>
      </c>
      <c r="C4240" s="47">
        <v>12.9</v>
      </c>
      <c r="D4240" s="265">
        <f t="shared" si="66"/>
        <v>11.390700000000001</v>
      </c>
    </row>
    <row r="4241" spans="1:4" s="5" customFormat="1" x14ac:dyDescent="0.2">
      <c r="A4241" s="191" t="s">
        <v>8838</v>
      </c>
      <c r="B4241" s="192" t="s">
        <v>8839</v>
      </c>
      <c r="C4241" s="47">
        <v>38.49</v>
      </c>
      <c r="D4241" s="265">
        <f t="shared" si="66"/>
        <v>33.986670000000004</v>
      </c>
    </row>
    <row r="4242" spans="1:4" s="5" customFormat="1" x14ac:dyDescent="0.2">
      <c r="A4242" s="191" t="s">
        <v>8840</v>
      </c>
      <c r="B4242" s="192" t="s">
        <v>8841</v>
      </c>
      <c r="C4242" s="47">
        <v>56.63</v>
      </c>
      <c r="D4242" s="265">
        <f t="shared" si="66"/>
        <v>50.004290000000005</v>
      </c>
    </row>
    <row r="4243" spans="1:4" s="5" customFormat="1" x14ac:dyDescent="0.2">
      <c r="A4243" s="191" t="s">
        <v>20040</v>
      </c>
      <c r="B4243" s="192" t="s">
        <v>20041</v>
      </c>
      <c r="C4243" s="47">
        <v>41.01</v>
      </c>
      <c r="D4243" s="265">
        <f t="shared" si="66"/>
        <v>36.211829999999999</v>
      </c>
    </row>
    <row r="4244" spans="1:4" s="5" customFormat="1" x14ac:dyDescent="0.2">
      <c r="A4244" s="191" t="s">
        <v>20042</v>
      </c>
      <c r="B4244" s="192" t="s">
        <v>20041</v>
      </c>
      <c r="C4244" s="47">
        <v>60.76</v>
      </c>
      <c r="D4244" s="265">
        <f t="shared" si="66"/>
        <v>53.65108</v>
      </c>
    </row>
    <row r="4245" spans="1:4" s="5" customFormat="1" x14ac:dyDescent="0.2">
      <c r="A4245" s="191" t="s">
        <v>8842</v>
      </c>
      <c r="B4245" s="192" t="s">
        <v>8843</v>
      </c>
      <c r="C4245" s="47">
        <v>32.61</v>
      </c>
      <c r="D4245" s="265">
        <f t="shared" si="66"/>
        <v>28.794630000000002</v>
      </c>
    </row>
    <row r="4246" spans="1:4" s="5" customFormat="1" x14ac:dyDescent="0.2">
      <c r="A4246" s="191" t="s">
        <v>8844</v>
      </c>
      <c r="B4246" s="192" t="s">
        <v>8843</v>
      </c>
      <c r="C4246" s="47">
        <v>28.84</v>
      </c>
      <c r="D4246" s="265">
        <f t="shared" si="66"/>
        <v>25.465720000000001</v>
      </c>
    </row>
    <row r="4247" spans="1:4" s="5" customFormat="1" x14ac:dyDescent="0.2">
      <c r="A4247" s="191" t="s">
        <v>8845</v>
      </c>
      <c r="B4247" s="192" t="s">
        <v>8186</v>
      </c>
      <c r="C4247" s="47">
        <v>22.69</v>
      </c>
      <c r="D4247" s="265">
        <f t="shared" si="66"/>
        <v>20.035270000000001</v>
      </c>
    </row>
    <row r="4248" spans="1:4" s="5" customFormat="1" x14ac:dyDescent="0.2">
      <c r="A4248" s="191" t="s">
        <v>20043</v>
      </c>
      <c r="B4248" s="192" t="s">
        <v>20044</v>
      </c>
      <c r="C4248" s="47">
        <v>46.94</v>
      </c>
      <c r="D4248" s="265">
        <f t="shared" si="66"/>
        <v>41.44802</v>
      </c>
    </row>
    <row r="4249" spans="1:4" s="5" customFormat="1" x14ac:dyDescent="0.2">
      <c r="A4249" s="191" t="s">
        <v>8846</v>
      </c>
      <c r="B4249" s="192" t="s">
        <v>8795</v>
      </c>
      <c r="C4249" s="47">
        <v>50.35</v>
      </c>
      <c r="D4249" s="265">
        <f t="shared" si="66"/>
        <v>44.459050000000005</v>
      </c>
    </row>
    <row r="4250" spans="1:4" s="5" customFormat="1" x14ac:dyDescent="0.2">
      <c r="A4250" s="191" t="s">
        <v>20045</v>
      </c>
      <c r="B4250" s="192" t="s">
        <v>8775</v>
      </c>
      <c r="C4250" s="47">
        <v>30.58</v>
      </c>
      <c r="D4250" s="265">
        <f t="shared" si="66"/>
        <v>27.002139999999997</v>
      </c>
    </row>
    <row r="4251" spans="1:4" s="5" customFormat="1" x14ac:dyDescent="0.2">
      <c r="A4251" s="191" t="s">
        <v>20046</v>
      </c>
      <c r="B4251" s="192" t="s">
        <v>20047</v>
      </c>
      <c r="C4251" s="47">
        <v>30.19</v>
      </c>
      <c r="D4251" s="265">
        <f t="shared" si="66"/>
        <v>26.657770000000003</v>
      </c>
    </row>
    <row r="4252" spans="1:4" s="5" customFormat="1" x14ac:dyDescent="0.2">
      <c r="A4252" s="191" t="s">
        <v>20048</v>
      </c>
      <c r="B4252" s="192" t="s">
        <v>20049</v>
      </c>
      <c r="C4252" s="47">
        <v>77.06</v>
      </c>
      <c r="D4252" s="265">
        <f t="shared" si="66"/>
        <v>68.043980000000005</v>
      </c>
    </row>
    <row r="4253" spans="1:4" s="5" customFormat="1" x14ac:dyDescent="0.2">
      <c r="A4253" s="191" t="s">
        <v>8847</v>
      </c>
      <c r="B4253" s="192" t="s">
        <v>8848</v>
      </c>
      <c r="C4253" s="47">
        <v>131.24</v>
      </c>
      <c r="D4253" s="265">
        <f t="shared" si="66"/>
        <v>115.88492000000001</v>
      </c>
    </row>
    <row r="4254" spans="1:4" s="5" customFormat="1" x14ac:dyDescent="0.2">
      <c r="A4254" s="191" t="s">
        <v>8849</v>
      </c>
      <c r="B4254" s="192" t="s">
        <v>8850</v>
      </c>
      <c r="C4254" s="47">
        <v>87.27</v>
      </c>
      <c r="D4254" s="265">
        <f t="shared" si="66"/>
        <v>77.05941</v>
      </c>
    </row>
    <row r="4255" spans="1:4" s="5" customFormat="1" x14ac:dyDescent="0.2">
      <c r="A4255" s="191" t="s">
        <v>8851</v>
      </c>
      <c r="B4255" s="192" t="s">
        <v>8852</v>
      </c>
      <c r="C4255" s="47">
        <v>80.209999999999994</v>
      </c>
      <c r="D4255" s="265">
        <f t="shared" si="66"/>
        <v>70.825429999999997</v>
      </c>
    </row>
    <row r="4256" spans="1:4" s="5" customFormat="1" x14ac:dyDescent="0.2">
      <c r="A4256" s="191" t="s">
        <v>8853</v>
      </c>
      <c r="B4256" s="192" t="s">
        <v>8854</v>
      </c>
      <c r="C4256" s="47">
        <v>30.86</v>
      </c>
      <c r="D4256" s="265">
        <f t="shared" si="66"/>
        <v>27.249379999999999</v>
      </c>
    </row>
    <row r="4257" spans="1:4" s="5" customFormat="1" x14ac:dyDescent="0.2">
      <c r="A4257" s="191" t="s">
        <v>8855</v>
      </c>
      <c r="B4257" s="192" t="s">
        <v>8856</v>
      </c>
      <c r="C4257" s="47">
        <v>57.82</v>
      </c>
      <c r="D4257" s="265">
        <f t="shared" si="66"/>
        <v>51.055059999999997</v>
      </c>
    </row>
    <row r="4258" spans="1:4" s="5" customFormat="1" x14ac:dyDescent="0.2">
      <c r="A4258" s="191" t="s">
        <v>8857</v>
      </c>
      <c r="B4258" s="192" t="s">
        <v>8858</v>
      </c>
      <c r="C4258" s="47">
        <v>37.26</v>
      </c>
      <c r="D4258" s="265">
        <f t="shared" si="66"/>
        <v>32.900579999999998</v>
      </c>
    </row>
    <row r="4259" spans="1:4" s="5" customFormat="1" x14ac:dyDescent="0.2">
      <c r="A4259" s="191" t="s">
        <v>20050</v>
      </c>
      <c r="B4259" s="192" t="s">
        <v>8848</v>
      </c>
      <c r="C4259" s="47">
        <v>154.13999999999999</v>
      </c>
      <c r="D4259" s="265">
        <f t="shared" si="66"/>
        <v>136.10561999999999</v>
      </c>
    </row>
    <row r="4260" spans="1:4" s="5" customFormat="1" x14ac:dyDescent="0.2">
      <c r="A4260" s="191" t="s">
        <v>8859</v>
      </c>
      <c r="B4260" s="192" t="s">
        <v>8860</v>
      </c>
      <c r="C4260" s="47">
        <v>16.72</v>
      </c>
      <c r="D4260" s="265">
        <f t="shared" si="66"/>
        <v>14.76376</v>
      </c>
    </row>
    <row r="4261" spans="1:4" s="5" customFormat="1" x14ac:dyDescent="0.2">
      <c r="A4261" s="191" t="s">
        <v>20051</v>
      </c>
      <c r="B4261" s="192" t="s">
        <v>8862</v>
      </c>
      <c r="C4261" s="47">
        <v>33.340000000000003</v>
      </c>
      <c r="D4261" s="265">
        <f t="shared" si="66"/>
        <v>29.439220000000002</v>
      </c>
    </row>
    <row r="4262" spans="1:4" s="5" customFormat="1" x14ac:dyDescent="0.2">
      <c r="A4262" s="191" t="s">
        <v>8861</v>
      </c>
      <c r="B4262" s="192" t="s">
        <v>8862</v>
      </c>
      <c r="C4262" s="47">
        <v>33.659999999999997</v>
      </c>
      <c r="D4262" s="265">
        <f t="shared" si="66"/>
        <v>29.721779999999999</v>
      </c>
    </row>
    <row r="4263" spans="1:4" s="5" customFormat="1" x14ac:dyDescent="0.2">
      <c r="A4263" s="191" t="s">
        <v>20052</v>
      </c>
      <c r="B4263" s="192" t="s">
        <v>20053</v>
      </c>
      <c r="C4263" s="47">
        <v>28.25</v>
      </c>
      <c r="D4263" s="265">
        <f t="shared" si="66"/>
        <v>24.944749999999999</v>
      </c>
    </row>
    <row r="4264" spans="1:4" s="5" customFormat="1" x14ac:dyDescent="0.2">
      <c r="A4264" s="191" t="s">
        <v>8863</v>
      </c>
      <c r="B4264" s="192" t="s">
        <v>8864</v>
      </c>
      <c r="C4264" s="47">
        <v>11.59</v>
      </c>
      <c r="D4264" s="265">
        <f t="shared" si="66"/>
        <v>10.233969999999999</v>
      </c>
    </row>
    <row r="4265" spans="1:4" s="5" customFormat="1" x14ac:dyDescent="0.2">
      <c r="A4265" s="191" t="s">
        <v>8865</v>
      </c>
      <c r="B4265" s="192" t="s">
        <v>8866</v>
      </c>
      <c r="C4265" s="47">
        <v>44.48</v>
      </c>
      <c r="D4265" s="265">
        <f t="shared" si="66"/>
        <v>39.275839999999995</v>
      </c>
    </row>
    <row r="4266" spans="1:4" s="5" customFormat="1" x14ac:dyDescent="0.2">
      <c r="A4266" s="191" t="s">
        <v>8867</v>
      </c>
      <c r="B4266" s="192" t="s">
        <v>8868</v>
      </c>
      <c r="C4266" s="47">
        <v>34.130000000000003</v>
      </c>
      <c r="D4266" s="265">
        <f t="shared" si="66"/>
        <v>30.136790000000001</v>
      </c>
    </row>
    <row r="4267" spans="1:4" s="5" customFormat="1" x14ac:dyDescent="0.2">
      <c r="A4267" s="191" t="s">
        <v>8869</v>
      </c>
      <c r="B4267" s="192" t="s">
        <v>8870</v>
      </c>
      <c r="C4267" s="47">
        <v>41.17</v>
      </c>
      <c r="D4267" s="265">
        <f t="shared" si="66"/>
        <v>36.353110000000001</v>
      </c>
    </row>
    <row r="4268" spans="1:4" s="5" customFormat="1" x14ac:dyDescent="0.2">
      <c r="A4268" s="191" t="s">
        <v>8871</v>
      </c>
      <c r="B4268" s="192" t="s">
        <v>8872</v>
      </c>
      <c r="C4268" s="47">
        <v>74.59</v>
      </c>
      <c r="D4268" s="265">
        <f t="shared" si="66"/>
        <v>65.862970000000004</v>
      </c>
    </row>
    <row r="4269" spans="1:4" s="5" customFormat="1" x14ac:dyDescent="0.2">
      <c r="A4269" s="191" t="s">
        <v>20054</v>
      </c>
      <c r="B4269" s="192" t="s">
        <v>20055</v>
      </c>
      <c r="C4269" s="47">
        <v>27.19</v>
      </c>
      <c r="D4269" s="265">
        <f t="shared" si="66"/>
        <v>24.008770000000002</v>
      </c>
    </row>
    <row r="4270" spans="1:4" s="5" customFormat="1" x14ac:dyDescent="0.2">
      <c r="A4270" s="191" t="s">
        <v>8873</v>
      </c>
      <c r="B4270" s="192" t="s">
        <v>8874</v>
      </c>
      <c r="C4270" s="47">
        <v>27.91</v>
      </c>
      <c r="D4270" s="265">
        <f t="shared" si="66"/>
        <v>24.64453</v>
      </c>
    </row>
    <row r="4271" spans="1:4" s="5" customFormat="1" x14ac:dyDescent="0.2">
      <c r="A4271" s="191" t="s">
        <v>8875</v>
      </c>
      <c r="B4271" s="192" t="s">
        <v>8876</v>
      </c>
      <c r="C4271" s="47">
        <v>35.06</v>
      </c>
      <c r="D4271" s="265">
        <f t="shared" si="66"/>
        <v>30.957980000000003</v>
      </c>
    </row>
    <row r="4272" spans="1:4" s="5" customFormat="1" x14ac:dyDescent="0.2">
      <c r="A4272" s="191" t="s">
        <v>20056</v>
      </c>
      <c r="B4272" s="192" t="s">
        <v>20041</v>
      </c>
      <c r="C4272" s="47">
        <v>44.81</v>
      </c>
      <c r="D4272" s="265">
        <f t="shared" si="66"/>
        <v>39.567230000000002</v>
      </c>
    </row>
    <row r="4273" spans="1:4" s="5" customFormat="1" x14ac:dyDescent="0.2">
      <c r="A4273" s="191" t="s">
        <v>20057</v>
      </c>
      <c r="B4273" s="192" t="s">
        <v>20041</v>
      </c>
      <c r="C4273" s="47">
        <v>42.82</v>
      </c>
      <c r="D4273" s="265">
        <f t="shared" si="66"/>
        <v>37.81006</v>
      </c>
    </row>
    <row r="4274" spans="1:4" s="5" customFormat="1" x14ac:dyDescent="0.2">
      <c r="A4274" s="191" t="s">
        <v>20058</v>
      </c>
      <c r="B4274" s="192" t="s">
        <v>20059</v>
      </c>
      <c r="C4274" s="47">
        <v>16.399999999999999</v>
      </c>
      <c r="D4274" s="265">
        <f t="shared" si="66"/>
        <v>14.481199999999999</v>
      </c>
    </row>
    <row r="4275" spans="1:4" s="5" customFormat="1" x14ac:dyDescent="0.2">
      <c r="A4275" s="191" t="s">
        <v>20060</v>
      </c>
      <c r="B4275" s="192" t="s">
        <v>8836</v>
      </c>
      <c r="C4275" s="47">
        <v>25.8</v>
      </c>
      <c r="D4275" s="265">
        <f t="shared" si="66"/>
        <v>22.781400000000001</v>
      </c>
    </row>
    <row r="4276" spans="1:4" s="5" customFormat="1" x14ac:dyDescent="0.2">
      <c r="A4276" s="191" t="s">
        <v>20061</v>
      </c>
      <c r="B4276" s="192" t="s">
        <v>20062</v>
      </c>
      <c r="C4276" s="47">
        <v>115.24</v>
      </c>
      <c r="D4276" s="265">
        <f t="shared" si="66"/>
        <v>101.75691999999999</v>
      </c>
    </row>
    <row r="4277" spans="1:4" s="5" customFormat="1" x14ac:dyDescent="0.2">
      <c r="A4277" s="191" t="s">
        <v>8877</v>
      </c>
      <c r="B4277" s="192" t="s">
        <v>8878</v>
      </c>
      <c r="C4277" s="47">
        <v>65.790000000000006</v>
      </c>
      <c r="D4277" s="265">
        <f t="shared" si="66"/>
        <v>58.092570000000009</v>
      </c>
    </row>
    <row r="4278" spans="1:4" s="5" customFormat="1" x14ac:dyDescent="0.2">
      <c r="A4278" s="191" t="s">
        <v>8879</v>
      </c>
      <c r="B4278" s="192" t="s">
        <v>8880</v>
      </c>
      <c r="C4278" s="47">
        <v>31.96</v>
      </c>
      <c r="D4278" s="265">
        <f t="shared" si="66"/>
        <v>28.220680000000002</v>
      </c>
    </row>
    <row r="4279" spans="1:4" s="5" customFormat="1" x14ac:dyDescent="0.2">
      <c r="A4279" s="191" t="s">
        <v>20063</v>
      </c>
      <c r="B4279" s="192" t="s">
        <v>20064</v>
      </c>
      <c r="C4279" s="47">
        <v>49.61</v>
      </c>
      <c r="D4279" s="265">
        <f t="shared" si="66"/>
        <v>43.805630000000001</v>
      </c>
    </row>
    <row r="4280" spans="1:4" s="5" customFormat="1" x14ac:dyDescent="0.2">
      <c r="A4280" s="191" t="s">
        <v>8881</v>
      </c>
      <c r="B4280" s="192" t="s">
        <v>8882</v>
      </c>
      <c r="C4280" s="47">
        <v>4.55</v>
      </c>
      <c r="D4280" s="265">
        <f t="shared" si="66"/>
        <v>4.0176499999999997</v>
      </c>
    </row>
    <row r="4281" spans="1:4" s="5" customFormat="1" x14ac:dyDescent="0.2">
      <c r="A4281" s="191" t="s">
        <v>8883</v>
      </c>
      <c r="B4281" s="192" t="s">
        <v>8884</v>
      </c>
      <c r="C4281" s="47">
        <v>106.44</v>
      </c>
      <c r="D4281" s="265">
        <f t="shared" si="66"/>
        <v>93.986519999999999</v>
      </c>
    </row>
    <row r="4282" spans="1:4" s="5" customFormat="1" x14ac:dyDescent="0.2">
      <c r="A4282" s="191" t="s">
        <v>20065</v>
      </c>
      <c r="B4282" s="192" t="s">
        <v>20066</v>
      </c>
      <c r="C4282" s="47">
        <v>171.79</v>
      </c>
      <c r="D4282" s="265">
        <f t="shared" si="66"/>
        <v>151.69057000000001</v>
      </c>
    </row>
    <row r="4283" spans="1:4" s="5" customFormat="1" x14ac:dyDescent="0.2">
      <c r="A4283" s="191" t="s">
        <v>8885</v>
      </c>
      <c r="B4283" s="192" t="s">
        <v>8886</v>
      </c>
      <c r="C4283" s="47">
        <v>19.46</v>
      </c>
      <c r="D4283" s="265">
        <f t="shared" si="66"/>
        <v>17.18318</v>
      </c>
    </row>
    <row r="4284" spans="1:4" s="5" customFormat="1" x14ac:dyDescent="0.2">
      <c r="A4284" s="191" t="s">
        <v>8887</v>
      </c>
      <c r="B4284" s="192" t="s">
        <v>8888</v>
      </c>
      <c r="C4284" s="47">
        <v>13.11</v>
      </c>
      <c r="D4284" s="265">
        <f t="shared" si="66"/>
        <v>11.576129999999999</v>
      </c>
    </row>
    <row r="4285" spans="1:4" s="5" customFormat="1" x14ac:dyDescent="0.2">
      <c r="A4285" s="191" t="s">
        <v>8889</v>
      </c>
      <c r="B4285" s="192" t="s">
        <v>8890</v>
      </c>
      <c r="C4285" s="47">
        <v>54.88</v>
      </c>
      <c r="D4285" s="265">
        <f t="shared" si="66"/>
        <v>48.459040000000002</v>
      </c>
    </row>
    <row r="4286" spans="1:4" s="5" customFormat="1" x14ac:dyDescent="0.2">
      <c r="A4286" s="191" t="s">
        <v>20067</v>
      </c>
      <c r="B4286" s="192" t="s">
        <v>20068</v>
      </c>
      <c r="C4286" s="47">
        <v>62.63</v>
      </c>
      <c r="D4286" s="265">
        <f t="shared" si="66"/>
        <v>55.302289999999999</v>
      </c>
    </row>
    <row r="4287" spans="1:4" s="5" customFormat="1" x14ac:dyDescent="0.2">
      <c r="A4287" s="191" t="s">
        <v>20069</v>
      </c>
      <c r="B4287" s="192" t="s">
        <v>20070</v>
      </c>
      <c r="C4287" s="47">
        <v>109.78</v>
      </c>
      <c r="D4287" s="265">
        <f t="shared" si="66"/>
        <v>96.935739999999996</v>
      </c>
    </row>
    <row r="4288" spans="1:4" s="5" customFormat="1" x14ac:dyDescent="0.2">
      <c r="A4288" s="191" t="s">
        <v>8891</v>
      </c>
      <c r="B4288" s="192" t="s">
        <v>8892</v>
      </c>
      <c r="C4288" s="47">
        <v>26.06</v>
      </c>
      <c r="D4288" s="265">
        <f t="shared" si="66"/>
        <v>23.01098</v>
      </c>
    </row>
    <row r="4289" spans="1:4" s="5" customFormat="1" x14ac:dyDescent="0.2">
      <c r="A4289" s="191" t="s">
        <v>20071</v>
      </c>
      <c r="B4289" s="192" t="s">
        <v>20072</v>
      </c>
      <c r="C4289" s="47">
        <v>16.149999999999999</v>
      </c>
      <c r="D4289" s="265">
        <f t="shared" si="66"/>
        <v>14.260449999999999</v>
      </c>
    </row>
    <row r="4290" spans="1:4" s="5" customFormat="1" x14ac:dyDescent="0.2">
      <c r="A4290" s="191" t="s">
        <v>8893</v>
      </c>
      <c r="B4290" s="192" t="s">
        <v>8894</v>
      </c>
      <c r="C4290" s="47">
        <v>22.37</v>
      </c>
      <c r="D4290" s="265">
        <f t="shared" si="66"/>
        <v>19.75271</v>
      </c>
    </row>
    <row r="4291" spans="1:4" s="5" customFormat="1" x14ac:dyDescent="0.2">
      <c r="A4291" s="191" t="s">
        <v>8895</v>
      </c>
      <c r="B4291" s="192" t="s">
        <v>8896</v>
      </c>
      <c r="C4291" s="47">
        <v>12.88</v>
      </c>
      <c r="D4291" s="265">
        <f t="shared" si="66"/>
        <v>11.373040000000001</v>
      </c>
    </row>
    <row r="4292" spans="1:4" s="5" customFormat="1" x14ac:dyDescent="0.2">
      <c r="A4292" s="191" t="s">
        <v>20073</v>
      </c>
      <c r="B4292" s="192" t="s">
        <v>20074</v>
      </c>
      <c r="C4292" s="47">
        <v>77.22</v>
      </c>
      <c r="D4292" s="265">
        <f t="shared" si="66"/>
        <v>68.18526</v>
      </c>
    </row>
    <row r="4293" spans="1:4" s="5" customFormat="1" x14ac:dyDescent="0.2">
      <c r="A4293" s="191" t="s">
        <v>8897</v>
      </c>
      <c r="B4293" s="192" t="s">
        <v>8898</v>
      </c>
      <c r="C4293" s="47">
        <v>15.68</v>
      </c>
      <c r="D4293" s="265">
        <f t="shared" si="66"/>
        <v>13.84544</v>
      </c>
    </row>
    <row r="4294" spans="1:4" s="5" customFormat="1" x14ac:dyDescent="0.2">
      <c r="A4294" s="191" t="s">
        <v>20075</v>
      </c>
      <c r="B4294" s="192" t="s">
        <v>20076</v>
      </c>
      <c r="C4294" s="47">
        <v>75.47</v>
      </c>
      <c r="D4294" s="265">
        <f t="shared" si="66"/>
        <v>66.640010000000004</v>
      </c>
    </row>
    <row r="4295" spans="1:4" s="5" customFormat="1" x14ac:dyDescent="0.2">
      <c r="A4295" s="191" t="s">
        <v>8899</v>
      </c>
      <c r="B4295" s="192" t="s">
        <v>8900</v>
      </c>
      <c r="C4295" s="47">
        <v>15.51</v>
      </c>
      <c r="D4295" s="265">
        <f t="shared" si="66"/>
        <v>13.69533</v>
      </c>
    </row>
    <row r="4296" spans="1:4" s="5" customFormat="1" x14ac:dyDescent="0.2">
      <c r="A4296" s="191" t="s">
        <v>8901</v>
      </c>
      <c r="B4296" s="192" t="s">
        <v>8902</v>
      </c>
      <c r="C4296" s="47">
        <v>42.63</v>
      </c>
      <c r="D4296" s="265">
        <f t="shared" si="66"/>
        <v>37.642290000000003</v>
      </c>
    </row>
    <row r="4297" spans="1:4" s="5" customFormat="1" x14ac:dyDescent="0.2">
      <c r="A4297" s="191" t="s">
        <v>8903</v>
      </c>
      <c r="B4297" s="192" t="s">
        <v>8904</v>
      </c>
      <c r="C4297" s="47">
        <v>59.07</v>
      </c>
      <c r="D4297" s="265">
        <f t="shared" ref="D4297:D4360" si="67">C4297*0.883</f>
        <v>52.158810000000003</v>
      </c>
    </row>
    <row r="4298" spans="1:4" s="5" customFormat="1" x14ac:dyDescent="0.2">
      <c r="A4298" s="191" t="s">
        <v>8905</v>
      </c>
      <c r="B4298" s="192" t="s">
        <v>8906</v>
      </c>
      <c r="C4298" s="47">
        <v>202.41</v>
      </c>
      <c r="D4298" s="265">
        <f t="shared" si="67"/>
        <v>178.72802999999999</v>
      </c>
    </row>
    <row r="4299" spans="1:4" s="5" customFormat="1" x14ac:dyDescent="0.2">
      <c r="A4299" s="191" t="s">
        <v>8907</v>
      </c>
      <c r="B4299" s="192" t="s">
        <v>7207</v>
      </c>
      <c r="C4299" s="47">
        <v>10.65</v>
      </c>
      <c r="D4299" s="265">
        <f t="shared" si="67"/>
        <v>9.40395</v>
      </c>
    </row>
    <row r="4300" spans="1:4" s="5" customFormat="1" x14ac:dyDescent="0.2">
      <c r="A4300" s="191" t="s">
        <v>8908</v>
      </c>
      <c r="B4300" s="192" t="s">
        <v>8909</v>
      </c>
      <c r="C4300" s="47">
        <v>45.32</v>
      </c>
      <c r="D4300" s="265">
        <f t="shared" si="67"/>
        <v>40.017560000000003</v>
      </c>
    </row>
    <row r="4301" spans="1:4" s="5" customFormat="1" x14ac:dyDescent="0.2">
      <c r="A4301" s="191" t="s">
        <v>8910</v>
      </c>
      <c r="B4301" s="192" t="s">
        <v>8911</v>
      </c>
      <c r="C4301" s="47">
        <v>21.84</v>
      </c>
      <c r="D4301" s="265">
        <f t="shared" si="67"/>
        <v>19.28472</v>
      </c>
    </row>
    <row r="4302" spans="1:4" s="5" customFormat="1" x14ac:dyDescent="0.2">
      <c r="A4302" s="191" t="s">
        <v>8912</v>
      </c>
      <c r="B4302" s="192" t="s">
        <v>8913</v>
      </c>
      <c r="C4302" s="47">
        <v>65.92</v>
      </c>
      <c r="D4302" s="265">
        <f t="shared" si="67"/>
        <v>58.207360000000001</v>
      </c>
    </row>
    <row r="4303" spans="1:4" s="5" customFormat="1" x14ac:dyDescent="0.2">
      <c r="A4303" s="191" t="s">
        <v>20077</v>
      </c>
      <c r="B4303" s="192" t="s">
        <v>7207</v>
      </c>
      <c r="C4303" s="47">
        <v>61.91</v>
      </c>
      <c r="D4303" s="265">
        <f t="shared" si="67"/>
        <v>54.666529999999995</v>
      </c>
    </row>
    <row r="4304" spans="1:4" s="5" customFormat="1" x14ac:dyDescent="0.2">
      <c r="A4304" s="191" t="s">
        <v>8914</v>
      </c>
      <c r="B4304" s="192" t="s">
        <v>8915</v>
      </c>
      <c r="C4304" s="47">
        <v>51.96</v>
      </c>
      <c r="D4304" s="265">
        <f t="shared" si="67"/>
        <v>45.880679999999998</v>
      </c>
    </row>
    <row r="4305" spans="1:4" s="5" customFormat="1" x14ac:dyDescent="0.2">
      <c r="A4305" s="191" t="s">
        <v>20078</v>
      </c>
      <c r="B4305" s="192" t="s">
        <v>20079</v>
      </c>
      <c r="C4305" s="47">
        <v>61.34</v>
      </c>
      <c r="D4305" s="265">
        <f t="shared" si="67"/>
        <v>54.163220000000003</v>
      </c>
    </row>
    <row r="4306" spans="1:4" s="5" customFormat="1" x14ac:dyDescent="0.2">
      <c r="A4306" s="191" t="s">
        <v>8916</v>
      </c>
      <c r="B4306" s="192" t="s">
        <v>8917</v>
      </c>
      <c r="C4306" s="47">
        <v>141.19</v>
      </c>
      <c r="D4306" s="265">
        <f t="shared" si="67"/>
        <v>124.67077</v>
      </c>
    </row>
    <row r="4307" spans="1:4" s="5" customFormat="1" x14ac:dyDescent="0.2">
      <c r="A4307" s="191" t="s">
        <v>8918</v>
      </c>
      <c r="B4307" s="192" t="s">
        <v>8919</v>
      </c>
      <c r="C4307" s="47">
        <v>92.92</v>
      </c>
      <c r="D4307" s="265">
        <f t="shared" si="67"/>
        <v>82.048360000000002</v>
      </c>
    </row>
    <row r="4308" spans="1:4" s="5" customFormat="1" x14ac:dyDescent="0.2">
      <c r="A4308" s="191" t="s">
        <v>8920</v>
      </c>
      <c r="B4308" s="192" t="s">
        <v>8921</v>
      </c>
      <c r="C4308" s="47">
        <v>83.18</v>
      </c>
      <c r="D4308" s="265">
        <f t="shared" si="67"/>
        <v>73.447940000000003</v>
      </c>
    </row>
    <row r="4309" spans="1:4" s="5" customFormat="1" x14ac:dyDescent="0.2">
      <c r="A4309" s="191" t="s">
        <v>20080</v>
      </c>
      <c r="B4309" s="192" t="s">
        <v>20081</v>
      </c>
      <c r="C4309" s="47">
        <v>29.67</v>
      </c>
      <c r="D4309" s="265">
        <f t="shared" si="67"/>
        <v>26.198610000000002</v>
      </c>
    </row>
    <row r="4310" spans="1:4" s="5" customFormat="1" x14ac:dyDescent="0.2">
      <c r="A4310" s="191" t="s">
        <v>20082</v>
      </c>
      <c r="B4310" s="192" t="s">
        <v>20083</v>
      </c>
      <c r="C4310" s="47">
        <v>32.630000000000003</v>
      </c>
      <c r="D4310" s="265">
        <f t="shared" si="67"/>
        <v>28.812290000000001</v>
      </c>
    </row>
    <row r="4311" spans="1:4" s="5" customFormat="1" x14ac:dyDescent="0.2">
      <c r="A4311" s="191" t="s">
        <v>20084</v>
      </c>
      <c r="B4311" s="192" t="s">
        <v>11740</v>
      </c>
      <c r="C4311" s="47">
        <v>32.53</v>
      </c>
      <c r="D4311" s="265">
        <f t="shared" si="67"/>
        <v>28.723990000000001</v>
      </c>
    </row>
    <row r="4312" spans="1:4" s="5" customFormat="1" x14ac:dyDescent="0.2">
      <c r="A4312" s="191" t="s">
        <v>8922</v>
      </c>
      <c r="B4312" s="192" t="s">
        <v>8923</v>
      </c>
      <c r="C4312" s="47">
        <v>20.059999999999999</v>
      </c>
      <c r="D4312" s="265">
        <f t="shared" si="67"/>
        <v>17.712979999999998</v>
      </c>
    </row>
    <row r="4313" spans="1:4" s="5" customFormat="1" x14ac:dyDescent="0.2">
      <c r="A4313" s="191" t="s">
        <v>8924</v>
      </c>
      <c r="B4313" s="192" t="s">
        <v>8925</v>
      </c>
      <c r="C4313" s="47">
        <v>14.37</v>
      </c>
      <c r="D4313" s="265">
        <f t="shared" si="67"/>
        <v>12.688709999999999</v>
      </c>
    </row>
    <row r="4314" spans="1:4" s="5" customFormat="1" x14ac:dyDescent="0.2">
      <c r="A4314" s="191" t="s">
        <v>8926</v>
      </c>
      <c r="B4314" s="192" t="s">
        <v>8927</v>
      </c>
      <c r="C4314" s="47">
        <v>258.22000000000003</v>
      </c>
      <c r="D4314" s="265">
        <f t="shared" si="67"/>
        <v>228.00826000000004</v>
      </c>
    </row>
    <row r="4315" spans="1:4" s="5" customFormat="1" x14ac:dyDescent="0.2">
      <c r="A4315" s="191" t="s">
        <v>8928</v>
      </c>
      <c r="B4315" s="192" t="s">
        <v>8929</v>
      </c>
      <c r="C4315" s="47">
        <v>123.57</v>
      </c>
      <c r="D4315" s="265">
        <f t="shared" si="67"/>
        <v>109.11230999999999</v>
      </c>
    </row>
    <row r="4316" spans="1:4" s="5" customFormat="1" x14ac:dyDescent="0.2">
      <c r="A4316" s="191" t="s">
        <v>20085</v>
      </c>
      <c r="B4316" s="192" t="s">
        <v>20086</v>
      </c>
      <c r="C4316" s="47">
        <v>78.56</v>
      </c>
      <c r="D4316" s="265">
        <f t="shared" si="67"/>
        <v>69.368480000000005</v>
      </c>
    </row>
    <row r="4317" spans="1:4" s="5" customFormat="1" x14ac:dyDescent="0.2">
      <c r="A4317" s="191" t="s">
        <v>8930</v>
      </c>
      <c r="B4317" s="192" t="s">
        <v>8931</v>
      </c>
      <c r="C4317" s="47">
        <v>158.06</v>
      </c>
      <c r="D4317" s="265">
        <f t="shared" si="67"/>
        <v>139.56698</v>
      </c>
    </row>
    <row r="4318" spans="1:4" s="5" customFormat="1" x14ac:dyDescent="0.2">
      <c r="A4318" s="191" t="s">
        <v>8932</v>
      </c>
      <c r="B4318" s="192" t="s">
        <v>8933</v>
      </c>
      <c r="C4318" s="47">
        <v>158.06</v>
      </c>
      <c r="D4318" s="265">
        <f t="shared" si="67"/>
        <v>139.56698</v>
      </c>
    </row>
    <row r="4319" spans="1:4" s="5" customFormat="1" x14ac:dyDescent="0.2">
      <c r="A4319" s="191" t="s">
        <v>20087</v>
      </c>
      <c r="B4319" s="192" t="s">
        <v>20088</v>
      </c>
      <c r="C4319" s="47">
        <v>14.88</v>
      </c>
      <c r="D4319" s="265">
        <f t="shared" si="67"/>
        <v>13.139040000000001</v>
      </c>
    </row>
    <row r="4320" spans="1:4" s="5" customFormat="1" x14ac:dyDescent="0.2">
      <c r="A4320" s="191" t="s">
        <v>8934</v>
      </c>
      <c r="B4320" s="192" t="s">
        <v>8935</v>
      </c>
      <c r="C4320" s="47">
        <v>31.26</v>
      </c>
      <c r="D4320" s="265">
        <f t="shared" si="67"/>
        <v>27.602580000000003</v>
      </c>
    </row>
    <row r="4321" spans="1:4" s="5" customFormat="1" x14ac:dyDescent="0.2">
      <c r="A4321" s="191" t="s">
        <v>20089</v>
      </c>
      <c r="B4321" s="192" t="s">
        <v>7360</v>
      </c>
      <c r="C4321" s="47">
        <v>35.14</v>
      </c>
      <c r="D4321" s="265">
        <f t="shared" si="67"/>
        <v>31.02862</v>
      </c>
    </row>
    <row r="4322" spans="1:4" s="5" customFormat="1" x14ac:dyDescent="0.2">
      <c r="A4322" s="191" t="s">
        <v>8936</v>
      </c>
      <c r="B4322" s="192" t="s">
        <v>8937</v>
      </c>
      <c r="C4322" s="47">
        <v>27.34</v>
      </c>
      <c r="D4322" s="265">
        <f t="shared" si="67"/>
        <v>24.141220000000001</v>
      </c>
    </row>
    <row r="4323" spans="1:4" s="5" customFormat="1" x14ac:dyDescent="0.2">
      <c r="A4323" s="191" t="s">
        <v>8938</v>
      </c>
      <c r="B4323" s="192" t="s">
        <v>8939</v>
      </c>
      <c r="C4323" s="47">
        <v>6.3</v>
      </c>
      <c r="D4323" s="265">
        <f t="shared" si="67"/>
        <v>5.5629</v>
      </c>
    </row>
    <row r="4324" spans="1:4" s="5" customFormat="1" x14ac:dyDescent="0.2">
      <c r="A4324" s="191" t="s">
        <v>20090</v>
      </c>
      <c r="B4324" s="192" t="s">
        <v>20091</v>
      </c>
      <c r="C4324" s="47">
        <v>30.27</v>
      </c>
      <c r="D4324" s="265">
        <f t="shared" si="67"/>
        <v>26.72841</v>
      </c>
    </row>
    <row r="4325" spans="1:4" s="5" customFormat="1" x14ac:dyDescent="0.2">
      <c r="A4325" s="191" t="s">
        <v>8940</v>
      </c>
      <c r="B4325" s="192" t="s">
        <v>8941</v>
      </c>
      <c r="C4325" s="47">
        <v>17.47</v>
      </c>
      <c r="D4325" s="265">
        <f t="shared" si="67"/>
        <v>15.42601</v>
      </c>
    </row>
    <row r="4326" spans="1:4" s="5" customFormat="1" x14ac:dyDescent="0.2">
      <c r="A4326" s="191" t="s">
        <v>8942</v>
      </c>
      <c r="B4326" s="192" t="s">
        <v>8943</v>
      </c>
      <c r="C4326" s="47">
        <v>56.18</v>
      </c>
      <c r="D4326" s="265">
        <f t="shared" si="67"/>
        <v>49.606940000000002</v>
      </c>
    </row>
    <row r="4327" spans="1:4" s="5" customFormat="1" x14ac:dyDescent="0.2">
      <c r="A4327" s="191" t="s">
        <v>8944</v>
      </c>
      <c r="B4327" s="192" t="s">
        <v>8945</v>
      </c>
      <c r="C4327" s="47">
        <v>46.67</v>
      </c>
      <c r="D4327" s="265">
        <f t="shared" si="67"/>
        <v>41.209610000000005</v>
      </c>
    </row>
    <row r="4328" spans="1:4" s="5" customFormat="1" x14ac:dyDescent="0.2">
      <c r="A4328" s="191" t="s">
        <v>8946</v>
      </c>
      <c r="B4328" s="192" t="s">
        <v>8947</v>
      </c>
      <c r="C4328" s="47">
        <v>54.64</v>
      </c>
      <c r="D4328" s="265">
        <f t="shared" si="67"/>
        <v>48.247120000000002</v>
      </c>
    </row>
    <row r="4329" spans="1:4" s="5" customFormat="1" x14ac:dyDescent="0.2">
      <c r="A4329" s="191" t="s">
        <v>20092</v>
      </c>
      <c r="B4329" s="192" t="s">
        <v>20093</v>
      </c>
      <c r="C4329" s="47">
        <v>68.72</v>
      </c>
      <c r="D4329" s="265">
        <f t="shared" si="67"/>
        <v>60.679760000000002</v>
      </c>
    </row>
    <row r="4330" spans="1:4" s="5" customFormat="1" x14ac:dyDescent="0.2">
      <c r="A4330" s="191" t="s">
        <v>8948</v>
      </c>
      <c r="B4330" s="192" t="s">
        <v>8949</v>
      </c>
      <c r="C4330" s="47">
        <v>46.14</v>
      </c>
      <c r="D4330" s="265">
        <f t="shared" si="67"/>
        <v>40.741619999999998</v>
      </c>
    </row>
    <row r="4331" spans="1:4" s="5" customFormat="1" x14ac:dyDescent="0.2">
      <c r="A4331" s="191" t="s">
        <v>20094</v>
      </c>
      <c r="B4331" s="192" t="s">
        <v>20095</v>
      </c>
      <c r="C4331" s="47">
        <v>64.59</v>
      </c>
      <c r="D4331" s="265">
        <f t="shared" si="67"/>
        <v>57.032970000000006</v>
      </c>
    </row>
    <row r="4332" spans="1:4" s="5" customFormat="1" x14ac:dyDescent="0.2">
      <c r="A4332" s="191" t="s">
        <v>20096</v>
      </c>
      <c r="B4332" s="192" t="s">
        <v>20097</v>
      </c>
      <c r="C4332" s="47">
        <v>305.55</v>
      </c>
      <c r="D4332" s="265">
        <f t="shared" si="67"/>
        <v>269.80065000000002</v>
      </c>
    </row>
    <row r="4333" spans="1:4" s="5" customFormat="1" x14ac:dyDescent="0.2">
      <c r="A4333" s="191" t="s">
        <v>8950</v>
      </c>
      <c r="B4333" s="192" t="s">
        <v>8951</v>
      </c>
      <c r="C4333" s="47">
        <v>45.69</v>
      </c>
      <c r="D4333" s="265">
        <f t="shared" si="67"/>
        <v>40.344270000000002</v>
      </c>
    </row>
    <row r="4334" spans="1:4" s="5" customFormat="1" x14ac:dyDescent="0.2">
      <c r="A4334" s="191" t="s">
        <v>8952</v>
      </c>
      <c r="B4334" s="192" t="s">
        <v>8953</v>
      </c>
      <c r="C4334" s="47">
        <v>47.01</v>
      </c>
      <c r="D4334" s="265">
        <f t="shared" si="67"/>
        <v>41.509830000000001</v>
      </c>
    </row>
    <row r="4335" spans="1:4" s="5" customFormat="1" x14ac:dyDescent="0.2">
      <c r="A4335" s="191" t="s">
        <v>8954</v>
      </c>
      <c r="B4335" s="192" t="s">
        <v>8955</v>
      </c>
      <c r="C4335" s="47">
        <v>49.38</v>
      </c>
      <c r="D4335" s="265">
        <f t="shared" si="67"/>
        <v>43.602540000000005</v>
      </c>
    </row>
    <row r="4336" spans="1:4" s="5" customFormat="1" x14ac:dyDescent="0.2">
      <c r="A4336" s="191" t="s">
        <v>8956</v>
      </c>
      <c r="B4336" s="192" t="s">
        <v>8957</v>
      </c>
      <c r="C4336" s="47">
        <v>8.48</v>
      </c>
      <c r="D4336" s="265">
        <f t="shared" si="67"/>
        <v>7.4878400000000003</v>
      </c>
    </row>
    <row r="4337" spans="1:4" s="5" customFormat="1" x14ac:dyDescent="0.2">
      <c r="A4337" s="191" t="s">
        <v>20098</v>
      </c>
      <c r="B4337" s="192" t="s">
        <v>20099</v>
      </c>
      <c r="C4337" s="47">
        <v>27.54</v>
      </c>
      <c r="D4337" s="265">
        <f t="shared" si="67"/>
        <v>24.317820000000001</v>
      </c>
    </row>
    <row r="4338" spans="1:4" s="5" customFormat="1" x14ac:dyDescent="0.2">
      <c r="A4338" s="191" t="s">
        <v>8958</v>
      </c>
      <c r="B4338" s="192" t="s">
        <v>8959</v>
      </c>
      <c r="C4338" s="47">
        <v>36.83</v>
      </c>
      <c r="D4338" s="265">
        <f t="shared" si="67"/>
        <v>32.520890000000001</v>
      </c>
    </row>
    <row r="4339" spans="1:4" s="5" customFormat="1" x14ac:dyDescent="0.2">
      <c r="A4339" s="191" t="s">
        <v>20100</v>
      </c>
      <c r="B4339" s="192" t="s">
        <v>20101</v>
      </c>
      <c r="C4339" s="47">
        <v>67.03</v>
      </c>
      <c r="D4339" s="265">
        <f t="shared" si="67"/>
        <v>59.187490000000004</v>
      </c>
    </row>
    <row r="4340" spans="1:4" s="5" customFormat="1" x14ac:dyDescent="0.2">
      <c r="A4340" s="191" t="s">
        <v>20102</v>
      </c>
      <c r="B4340" s="192" t="s">
        <v>20103</v>
      </c>
      <c r="C4340" s="47">
        <v>57.83</v>
      </c>
      <c r="D4340" s="265">
        <f t="shared" si="67"/>
        <v>51.063890000000001</v>
      </c>
    </row>
    <row r="4341" spans="1:4" s="5" customFormat="1" x14ac:dyDescent="0.2">
      <c r="A4341" s="191" t="s">
        <v>20104</v>
      </c>
      <c r="B4341" s="192" t="s">
        <v>20105</v>
      </c>
      <c r="C4341" s="47">
        <v>10.67</v>
      </c>
      <c r="D4341" s="265">
        <f t="shared" si="67"/>
        <v>9.4216099999999994</v>
      </c>
    </row>
    <row r="4342" spans="1:4" s="5" customFormat="1" x14ac:dyDescent="0.2">
      <c r="A4342" s="191" t="s">
        <v>8960</v>
      </c>
      <c r="B4342" s="192" t="s">
        <v>8961</v>
      </c>
      <c r="C4342" s="47">
        <v>347.15</v>
      </c>
      <c r="D4342" s="265">
        <f t="shared" si="67"/>
        <v>306.53344999999996</v>
      </c>
    </row>
    <row r="4343" spans="1:4" s="5" customFormat="1" x14ac:dyDescent="0.2">
      <c r="A4343" s="191" t="s">
        <v>8962</v>
      </c>
      <c r="B4343" s="192" t="s">
        <v>8963</v>
      </c>
      <c r="C4343" s="47">
        <v>40.799999999999997</v>
      </c>
      <c r="D4343" s="265">
        <f t="shared" si="67"/>
        <v>36.026399999999995</v>
      </c>
    </row>
    <row r="4344" spans="1:4" s="5" customFormat="1" x14ac:dyDescent="0.2">
      <c r="A4344" s="191" t="s">
        <v>8964</v>
      </c>
      <c r="B4344" s="192" t="s">
        <v>8965</v>
      </c>
      <c r="C4344" s="47">
        <v>21.2</v>
      </c>
      <c r="D4344" s="265">
        <f t="shared" si="67"/>
        <v>18.7196</v>
      </c>
    </row>
    <row r="4345" spans="1:4" s="5" customFormat="1" x14ac:dyDescent="0.2">
      <c r="A4345" s="191" t="s">
        <v>8966</v>
      </c>
      <c r="B4345" s="192" t="s">
        <v>8967</v>
      </c>
      <c r="C4345" s="47">
        <v>15.34</v>
      </c>
      <c r="D4345" s="265">
        <f t="shared" si="67"/>
        <v>13.54522</v>
      </c>
    </row>
    <row r="4346" spans="1:4" s="5" customFormat="1" x14ac:dyDescent="0.2">
      <c r="A4346" s="191" t="s">
        <v>8968</v>
      </c>
      <c r="B4346" s="192" t="s">
        <v>8969</v>
      </c>
      <c r="C4346" s="47">
        <v>78.290000000000006</v>
      </c>
      <c r="D4346" s="265">
        <f t="shared" si="67"/>
        <v>69.130070000000003</v>
      </c>
    </row>
    <row r="4347" spans="1:4" s="5" customFormat="1" x14ac:dyDescent="0.2">
      <c r="A4347" s="191" t="s">
        <v>8970</v>
      </c>
      <c r="B4347" s="192" t="s">
        <v>8971</v>
      </c>
      <c r="C4347" s="47">
        <v>47.37</v>
      </c>
      <c r="D4347" s="265">
        <f t="shared" si="67"/>
        <v>41.827709999999996</v>
      </c>
    </row>
    <row r="4348" spans="1:4" s="5" customFormat="1" x14ac:dyDescent="0.2">
      <c r="A4348" s="191" t="s">
        <v>20106</v>
      </c>
      <c r="B4348" s="192" t="s">
        <v>20107</v>
      </c>
      <c r="C4348" s="47">
        <v>22.18</v>
      </c>
      <c r="D4348" s="265">
        <f t="shared" si="67"/>
        <v>19.58494</v>
      </c>
    </row>
    <row r="4349" spans="1:4" s="5" customFormat="1" x14ac:dyDescent="0.2">
      <c r="A4349" s="191" t="s">
        <v>8972</v>
      </c>
      <c r="B4349" s="192" t="s">
        <v>8973</v>
      </c>
      <c r="C4349" s="47">
        <v>24.32</v>
      </c>
      <c r="D4349" s="265">
        <f t="shared" si="67"/>
        <v>21.47456</v>
      </c>
    </row>
    <row r="4350" spans="1:4" s="5" customFormat="1" x14ac:dyDescent="0.2">
      <c r="A4350" s="191" t="s">
        <v>8974</v>
      </c>
      <c r="B4350" s="192" t="s">
        <v>8975</v>
      </c>
      <c r="C4350" s="47">
        <v>22.69</v>
      </c>
      <c r="D4350" s="265">
        <f t="shared" si="67"/>
        <v>20.035270000000001</v>
      </c>
    </row>
    <row r="4351" spans="1:4" s="5" customFormat="1" x14ac:dyDescent="0.2">
      <c r="A4351" s="191" t="s">
        <v>8976</v>
      </c>
      <c r="B4351" s="192" t="s">
        <v>8977</v>
      </c>
      <c r="C4351" s="47">
        <v>32.96</v>
      </c>
      <c r="D4351" s="265">
        <f t="shared" si="67"/>
        <v>29.103680000000001</v>
      </c>
    </row>
    <row r="4352" spans="1:4" s="5" customFormat="1" x14ac:dyDescent="0.2">
      <c r="A4352" s="191" t="s">
        <v>8978</v>
      </c>
      <c r="B4352" s="192" t="s">
        <v>8979</v>
      </c>
      <c r="C4352" s="47">
        <v>94.07</v>
      </c>
      <c r="D4352" s="265">
        <f t="shared" si="67"/>
        <v>83.063809999999989</v>
      </c>
    </row>
    <row r="4353" spans="1:4" s="5" customFormat="1" x14ac:dyDescent="0.2">
      <c r="A4353" s="191" t="s">
        <v>8980</v>
      </c>
      <c r="B4353" s="192" t="s">
        <v>8981</v>
      </c>
      <c r="C4353" s="47">
        <v>19.39</v>
      </c>
      <c r="D4353" s="265">
        <f t="shared" si="67"/>
        <v>17.121369999999999</v>
      </c>
    </row>
    <row r="4354" spans="1:4" s="5" customFormat="1" x14ac:dyDescent="0.2">
      <c r="A4354" s="191" t="s">
        <v>8982</v>
      </c>
      <c r="B4354" s="192" t="s">
        <v>8983</v>
      </c>
      <c r="C4354" s="47">
        <v>9.74</v>
      </c>
      <c r="D4354" s="265">
        <f t="shared" si="67"/>
        <v>8.6004199999999997</v>
      </c>
    </row>
    <row r="4355" spans="1:4" s="5" customFormat="1" x14ac:dyDescent="0.2">
      <c r="A4355" s="191" t="s">
        <v>20108</v>
      </c>
      <c r="B4355" s="192" t="s">
        <v>20109</v>
      </c>
      <c r="C4355" s="47">
        <v>12.21</v>
      </c>
      <c r="D4355" s="265">
        <f t="shared" si="67"/>
        <v>10.78143</v>
      </c>
    </row>
    <row r="4356" spans="1:4" s="5" customFormat="1" x14ac:dyDescent="0.2">
      <c r="A4356" s="191" t="s">
        <v>8984</v>
      </c>
      <c r="B4356" s="192" t="s">
        <v>8985</v>
      </c>
      <c r="C4356" s="47">
        <v>26.72</v>
      </c>
      <c r="D4356" s="265">
        <f t="shared" si="67"/>
        <v>23.59376</v>
      </c>
    </row>
    <row r="4357" spans="1:4" s="5" customFormat="1" x14ac:dyDescent="0.2">
      <c r="A4357" s="191" t="s">
        <v>20110</v>
      </c>
      <c r="B4357" s="192" t="s">
        <v>20111</v>
      </c>
      <c r="C4357" s="47">
        <v>89.67</v>
      </c>
      <c r="D4357" s="265">
        <f t="shared" si="67"/>
        <v>79.178610000000006</v>
      </c>
    </row>
    <row r="4358" spans="1:4" s="5" customFormat="1" x14ac:dyDescent="0.2">
      <c r="A4358" s="191" t="s">
        <v>8986</v>
      </c>
      <c r="B4358" s="192" t="s">
        <v>8987</v>
      </c>
      <c r="C4358" s="47">
        <v>40.54</v>
      </c>
      <c r="D4358" s="265">
        <f t="shared" si="67"/>
        <v>35.796819999999997</v>
      </c>
    </row>
    <row r="4359" spans="1:4" s="5" customFormat="1" x14ac:dyDescent="0.2">
      <c r="A4359" s="191" t="s">
        <v>8988</v>
      </c>
      <c r="B4359" s="192" t="s">
        <v>8989</v>
      </c>
      <c r="C4359" s="47">
        <v>15.87</v>
      </c>
      <c r="D4359" s="265">
        <f t="shared" si="67"/>
        <v>14.013209999999999</v>
      </c>
    </row>
    <row r="4360" spans="1:4" s="5" customFormat="1" x14ac:dyDescent="0.2">
      <c r="A4360" s="191" t="s">
        <v>8990</v>
      </c>
      <c r="B4360" s="192" t="s">
        <v>8991</v>
      </c>
      <c r="C4360" s="47">
        <v>8.3699999999999992</v>
      </c>
      <c r="D4360" s="265">
        <f t="shared" si="67"/>
        <v>7.3907099999999994</v>
      </c>
    </row>
    <row r="4361" spans="1:4" s="5" customFormat="1" x14ac:dyDescent="0.2">
      <c r="A4361" s="191" t="s">
        <v>8992</v>
      </c>
      <c r="B4361" s="192" t="s">
        <v>8993</v>
      </c>
      <c r="C4361" s="47">
        <v>130.19</v>
      </c>
      <c r="D4361" s="265">
        <f t="shared" ref="D4361:D4424" si="68">C4361*0.883</f>
        <v>114.95777</v>
      </c>
    </row>
    <row r="4362" spans="1:4" s="5" customFormat="1" x14ac:dyDescent="0.2">
      <c r="A4362" s="191" t="s">
        <v>8994</v>
      </c>
      <c r="B4362" s="192" t="s">
        <v>8995</v>
      </c>
      <c r="C4362" s="47">
        <v>149.13999999999999</v>
      </c>
      <c r="D4362" s="265">
        <f t="shared" si="68"/>
        <v>131.69062</v>
      </c>
    </row>
    <row r="4363" spans="1:4" s="5" customFormat="1" x14ac:dyDescent="0.2">
      <c r="A4363" s="191" t="s">
        <v>20112</v>
      </c>
      <c r="B4363" s="192" t="s">
        <v>20113</v>
      </c>
      <c r="C4363" s="47">
        <v>54.71</v>
      </c>
      <c r="D4363" s="265">
        <f t="shared" si="68"/>
        <v>48.308930000000004</v>
      </c>
    </row>
    <row r="4364" spans="1:4" s="5" customFormat="1" x14ac:dyDescent="0.2">
      <c r="A4364" s="191" t="s">
        <v>20114</v>
      </c>
      <c r="B4364" s="192" t="s">
        <v>20115</v>
      </c>
      <c r="C4364" s="47">
        <v>15.48</v>
      </c>
      <c r="D4364" s="265">
        <f t="shared" si="68"/>
        <v>13.668840000000001</v>
      </c>
    </row>
    <row r="4365" spans="1:4" s="5" customFormat="1" x14ac:dyDescent="0.2">
      <c r="A4365" s="191" t="s">
        <v>8996</v>
      </c>
      <c r="B4365" s="192" t="s">
        <v>8997</v>
      </c>
      <c r="C4365" s="47">
        <v>16.78</v>
      </c>
      <c r="D4365" s="265">
        <f t="shared" si="68"/>
        <v>14.816740000000001</v>
      </c>
    </row>
    <row r="4366" spans="1:4" s="5" customFormat="1" x14ac:dyDescent="0.2">
      <c r="A4366" s="191" t="s">
        <v>8998</v>
      </c>
      <c r="B4366" s="192" t="s">
        <v>8999</v>
      </c>
      <c r="C4366" s="47">
        <v>60.24</v>
      </c>
      <c r="D4366" s="265">
        <f t="shared" si="68"/>
        <v>53.191920000000003</v>
      </c>
    </row>
    <row r="4367" spans="1:4" s="5" customFormat="1" x14ac:dyDescent="0.2">
      <c r="A4367" s="191" t="s">
        <v>20116</v>
      </c>
      <c r="B4367" s="192" t="s">
        <v>20117</v>
      </c>
      <c r="C4367" s="47">
        <v>86.16</v>
      </c>
      <c r="D4367" s="265">
        <f t="shared" si="68"/>
        <v>76.079279999999997</v>
      </c>
    </row>
    <row r="4368" spans="1:4" s="5" customFormat="1" x14ac:dyDescent="0.2">
      <c r="A4368" s="191" t="s">
        <v>20118</v>
      </c>
      <c r="B4368" s="192" t="s">
        <v>20119</v>
      </c>
      <c r="C4368" s="47">
        <v>49.15</v>
      </c>
      <c r="D4368" s="265">
        <f t="shared" si="68"/>
        <v>43.399450000000002</v>
      </c>
    </row>
    <row r="4369" spans="1:4" s="5" customFormat="1" x14ac:dyDescent="0.2">
      <c r="A4369" s="191" t="s">
        <v>9000</v>
      </c>
      <c r="B4369" s="192" t="s">
        <v>9001</v>
      </c>
      <c r="C4369" s="47">
        <v>73.510000000000005</v>
      </c>
      <c r="D4369" s="265">
        <f t="shared" si="68"/>
        <v>64.909330000000011</v>
      </c>
    </row>
    <row r="4370" spans="1:4" s="5" customFormat="1" x14ac:dyDescent="0.2">
      <c r="A4370" s="191" t="s">
        <v>9002</v>
      </c>
      <c r="B4370" s="192" t="s">
        <v>9003</v>
      </c>
      <c r="C4370" s="47">
        <v>148.62</v>
      </c>
      <c r="D4370" s="265">
        <f t="shared" si="68"/>
        <v>131.23146</v>
      </c>
    </row>
    <row r="4371" spans="1:4" s="5" customFormat="1" x14ac:dyDescent="0.2">
      <c r="A4371" s="191" t="s">
        <v>9004</v>
      </c>
      <c r="B4371" s="192" t="s">
        <v>9005</v>
      </c>
      <c r="C4371" s="47">
        <v>22.29</v>
      </c>
      <c r="D4371" s="265">
        <f t="shared" si="68"/>
        <v>19.68207</v>
      </c>
    </row>
    <row r="4372" spans="1:4" s="5" customFormat="1" x14ac:dyDescent="0.2">
      <c r="A4372" s="191" t="s">
        <v>9006</v>
      </c>
      <c r="B4372" s="192" t="s">
        <v>9007</v>
      </c>
      <c r="C4372" s="47">
        <v>50.81</v>
      </c>
      <c r="D4372" s="265">
        <f t="shared" si="68"/>
        <v>44.865230000000004</v>
      </c>
    </row>
    <row r="4373" spans="1:4" s="5" customFormat="1" x14ac:dyDescent="0.2">
      <c r="A4373" s="191" t="s">
        <v>9008</v>
      </c>
      <c r="B4373" s="192" t="s">
        <v>9009</v>
      </c>
      <c r="C4373" s="47">
        <v>54.23</v>
      </c>
      <c r="D4373" s="265">
        <f t="shared" si="68"/>
        <v>47.885089999999998</v>
      </c>
    </row>
    <row r="4374" spans="1:4" s="5" customFormat="1" x14ac:dyDescent="0.2">
      <c r="A4374" s="191" t="s">
        <v>20120</v>
      </c>
      <c r="B4374" s="192" t="s">
        <v>20121</v>
      </c>
      <c r="C4374" s="47">
        <v>18.84</v>
      </c>
      <c r="D4374" s="265">
        <f t="shared" si="68"/>
        <v>16.635719999999999</v>
      </c>
    </row>
    <row r="4375" spans="1:4" s="5" customFormat="1" x14ac:dyDescent="0.2">
      <c r="A4375" s="191" t="s">
        <v>20122</v>
      </c>
      <c r="B4375" s="192" t="s">
        <v>9009</v>
      </c>
      <c r="C4375" s="47">
        <v>47.91</v>
      </c>
      <c r="D4375" s="265">
        <f t="shared" si="68"/>
        <v>42.30453</v>
      </c>
    </row>
    <row r="4376" spans="1:4" s="5" customFormat="1" x14ac:dyDescent="0.2">
      <c r="A4376" s="191" t="s">
        <v>20123</v>
      </c>
      <c r="B4376" s="192" t="s">
        <v>20124</v>
      </c>
      <c r="C4376" s="47">
        <v>66.48</v>
      </c>
      <c r="D4376" s="265">
        <f t="shared" si="68"/>
        <v>58.701840000000004</v>
      </c>
    </row>
    <row r="4377" spans="1:4" s="5" customFormat="1" x14ac:dyDescent="0.2">
      <c r="A4377" s="191" t="s">
        <v>20125</v>
      </c>
      <c r="B4377" s="192" t="s">
        <v>20126</v>
      </c>
      <c r="C4377" s="47">
        <v>50.6</v>
      </c>
      <c r="D4377" s="265">
        <f t="shared" si="68"/>
        <v>44.6798</v>
      </c>
    </row>
    <row r="4378" spans="1:4" s="5" customFormat="1" x14ac:dyDescent="0.2">
      <c r="A4378" s="191" t="s">
        <v>20127</v>
      </c>
      <c r="B4378" s="192" t="s">
        <v>20126</v>
      </c>
      <c r="C4378" s="47">
        <v>53.67</v>
      </c>
      <c r="D4378" s="265">
        <f t="shared" si="68"/>
        <v>47.390610000000002</v>
      </c>
    </row>
    <row r="4379" spans="1:4" s="5" customFormat="1" x14ac:dyDescent="0.2">
      <c r="A4379" s="191" t="s">
        <v>9010</v>
      </c>
      <c r="B4379" s="192" t="s">
        <v>9011</v>
      </c>
      <c r="C4379" s="47">
        <v>36.03</v>
      </c>
      <c r="D4379" s="265">
        <f t="shared" si="68"/>
        <v>31.814490000000003</v>
      </c>
    </row>
    <row r="4380" spans="1:4" s="5" customFormat="1" x14ac:dyDescent="0.2">
      <c r="A4380" s="191" t="s">
        <v>20128</v>
      </c>
      <c r="B4380" s="192" t="s">
        <v>20129</v>
      </c>
      <c r="C4380" s="47">
        <v>38.39</v>
      </c>
      <c r="D4380" s="265">
        <f t="shared" si="68"/>
        <v>33.89837</v>
      </c>
    </row>
    <row r="4381" spans="1:4" s="5" customFormat="1" x14ac:dyDescent="0.2">
      <c r="A4381" s="191" t="s">
        <v>9012</v>
      </c>
      <c r="B4381" s="192" t="s">
        <v>9013</v>
      </c>
      <c r="C4381" s="47">
        <v>18.62</v>
      </c>
      <c r="D4381" s="265">
        <f t="shared" si="68"/>
        <v>16.441459999999999</v>
      </c>
    </row>
    <row r="4382" spans="1:4" s="5" customFormat="1" x14ac:dyDescent="0.2">
      <c r="A4382" s="191" t="s">
        <v>20130</v>
      </c>
      <c r="B4382" s="192" t="s">
        <v>20131</v>
      </c>
      <c r="C4382" s="47">
        <v>43.83</v>
      </c>
      <c r="D4382" s="265">
        <f t="shared" si="68"/>
        <v>38.701889999999999</v>
      </c>
    </row>
    <row r="4383" spans="1:4" s="5" customFormat="1" x14ac:dyDescent="0.2">
      <c r="A4383" s="191" t="s">
        <v>9014</v>
      </c>
      <c r="B4383" s="192" t="s">
        <v>9015</v>
      </c>
      <c r="C4383" s="47">
        <v>27.76</v>
      </c>
      <c r="D4383" s="265">
        <f t="shared" si="68"/>
        <v>24.512080000000001</v>
      </c>
    </row>
    <row r="4384" spans="1:4" s="5" customFormat="1" x14ac:dyDescent="0.2">
      <c r="A4384" s="191" t="s">
        <v>9016</v>
      </c>
      <c r="B4384" s="192" t="s">
        <v>9017</v>
      </c>
      <c r="C4384" s="47">
        <v>43.88</v>
      </c>
      <c r="D4384" s="265">
        <f t="shared" si="68"/>
        <v>38.746040000000001</v>
      </c>
    </row>
    <row r="4385" spans="1:4" s="5" customFormat="1" x14ac:dyDescent="0.2">
      <c r="A4385" s="191" t="s">
        <v>9018</v>
      </c>
      <c r="B4385" s="192" t="s">
        <v>9019</v>
      </c>
      <c r="C4385" s="47">
        <v>98.85</v>
      </c>
      <c r="D4385" s="265">
        <f t="shared" si="68"/>
        <v>87.284549999999996</v>
      </c>
    </row>
    <row r="4386" spans="1:4" s="5" customFormat="1" x14ac:dyDescent="0.2">
      <c r="A4386" s="191" t="s">
        <v>9020</v>
      </c>
      <c r="B4386" s="192" t="s">
        <v>9021</v>
      </c>
      <c r="C4386" s="47">
        <v>90.37</v>
      </c>
      <c r="D4386" s="265">
        <f t="shared" si="68"/>
        <v>79.796710000000004</v>
      </c>
    </row>
    <row r="4387" spans="1:4" s="5" customFormat="1" x14ac:dyDescent="0.2">
      <c r="A4387" s="191" t="s">
        <v>9022</v>
      </c>
      <c r="B4387" s="192" t="s">
        <v>9023</v>
      </c>
      <c r="C4387" s="47">
        <v>49.96</v>
      </c>
      <c r="D4387" s="265">
        <f t="shared" si="68"/>
        <v>44.11468</v>
      </c>
    </row>
    <row r="4388" spans="1:4" s="5" customFormat="1" x14ac:dyDescent="0.2">
      <c r="A4388" s="191" t="s">
        <v>20132</v>
      </c>
      <c r="B4388" s="192" t="s">
        <v>20133</v>
      </c>
      <c r="C4388" s="47">
        <v>83.34</v>
      </c>
      <c r="D4388" s="265">
        <f t="shared" si="68"/>
        <v>73.589219999999997</v>
      </c>
    </row>
    <row r="4389" spans="1:4" s="5" customFormat="1" x14ac:dyDescent="0.2">
      <c r="A4389" s="191" t="s">
        <v>20134</v>
      </c>
      <c r="B4389" s="192" t="s">
        <v>20135</v>
      </c>
      <c r="C4389" s="47">
        <v>48.1</v>
      </c>
      <c r="D4389" s="265">
        <f t="shared" si="68"/>
        <v>42.472300000000004</v>
      </c>
    </row>
    <row r="4390" spans="1:4" s="5" customFormat="1" x14ac:dyDescent="0.2">
      <c r="A4390" s="191" t="s">
        <v>9024</v>
      </c>
      <c r="B4390" s="192" t="s">
        <v>9025</v>
      </c>
      <c r="C4390" s="47">
        <v>45.65</v>
      </c>
      <c r="D4390" s="265">
        <f t="shared" si="68"/>
        <v>40.308949999999996</v>
      </c>
    </row>
    <row r="4391" spans="1:4" s="5" customFormat="1" x14ac:dyDescent="0.2">
      <c r="A4391" s="191" t="s">
        <v>9026</v>
      </c>
      <c r="B4391" s="192" t="s">
        <v>9027</v>
      </c>
      <c r="C4391" s="47">
        <v>129.71</v>
      </c>
      <c r="D4391" s="265">
        <f t="shared" si="68"/>
        <v>114.53393000000001</v>
      </c>
    </row>
    <row r="4392" spans="1:4" s="5" customFormat="1" x14ac:dyDescent="0.2">
      <c r="A4392" s="191" t="s">
        <v>9028</v>
      </c>
      <c r="B4392" s="192" t="s">
        <v>9029</v>
      </c>
      <c r="C4392" s="47">
        <v>22.91</v>
      </c>
      <c r="D4392" s="265">
        <f t="shared" si="68"/>
        <v>20.22953</v>
      </c>
    </row>
    <row r="4393" spans="1:4" s="5" customFormat="1" x14ac:dyDescent="0.2">
      <c r="A4393" s="191" t="s">
        <v>9030</v>
      </c>
      <c r="B4393" s="192" t="s">
        <v>9031</v>
      </c>
      <c r="C4393" s="47">
        <v>23.67</v>
      </c>
      <c r="D4393" s="265">
        <f t="shared" si="68"/>
        <v>20.90061</v>
      </c>
    </row>
    <row r="4394" spans="1:4" s="5" customFormat="1" x14ac:dyDescent="0.2">
      <c r="A4394" s="191" t="s">
        <v>9032</v>
      </c>
      <c r="B4394" s="192" t="s">
        <v>9033</v>
      </c>
      <c r="C4394" s="47">
        <v>129.19999999999999</v>
      </c>
      <c r="D4394" s="265">
        <f t="shared" si="68"/>
        <v>114.08359999999999</v>
      </c>
    </row>
    <row r="4395" spans="1:4" s="5" customFormat="1" x14ac:dyDescent="0.2">
      <c r="A4395" s="191" t="s">
        <v>9034</v>
      </c>
      <c r="B4395" s="192" t="s">
        <v>9027</v>
      </c>
      <c r="C4395" s="47">
        <v>148.99</v>
      </c>
      <c r="D4395" s="265">
        <f t="shared" si="68"/>
        <v>131.55817000000002</v>
      </c>
    </row>
    <row r="4396" spans="1:4" s="5" customFormat="1" x14ac:dyDescent="0.2">
      <c r="A4396" s="191" t="s">
        <v>20136</v>
      </c>
      <c r="B4396" s="192" t="s">
        <v>20137</v>
      </c>
      <c r="C4396" s="47">
        <v>25.12</v>
      </c>
      <c r="D4396" s="265">
        <f t="shared" si="68"/>
        <v>22.180960000000002</v>
      </c>
    </row>
    <row r="4397" spans="1:4" s="5" customFormat="1" x14ac:dyDescent="0.2">
      <c r="A4397" s="191" t="s">
        <v>9035</v>
      </c>
      <c r="B4397" s="192" t="s">
        <v>9033</v>
      </c>
      <c r="C4397" s="47">
        <v>95.36</v>
      </c>
      <c r="D4397" s="265">
        <f t="shared" si="68"/>
        <v>84.202879999999993</v>
      </c>
    </row>
    <row r="4398" spans="1:4" s="5" customFormat="1" x14ac:dyDescent="0.2">
      <c r="A4398" s="191" t="s">
        <v>9036</v>
      </c>
      <c r="B4398" s="192" t="s">
        <v>9027</v>
      </c>
      <c r="C4398" s="47">
        <v>109.25</v>
      </c>
      <c r="D4398" s="265">
        <f t="shared" si="68"/>
        <v>96.467749999999995</v>
      </c>
    </row>
    <row r="4399" spans="1:4" s="5" customFormat="1" x14ac:dyDescent="0.2">
      <c r="A4399" s="191" t="s">
        <v>9037</v>
      </c>
      <c r="B4399" s="192" t="s">
        <v>9038</v>
      </c>
      <c r="C4399" s="47">
        <v>23.4</v>
      </c>
      <c r="D4399" s="265">
        <f t="shared" si="68"/>
        <v>20.662199999999999</v>
      </c>
    </row>
    <row r="4400" spans="1:4" s="5" customFormat="1" x14ac:dyDescent="0.2">
      <c r="A4400" s="191" t="s">
        <v>9039</v>
      </c>
      <c r="B4400" s="192" t="s">
        <v>9038</v>
      </c>
      <c r="C4400" s="47">
        <v>36.880000000000003</v>
      </c>
      <c r="D4400" s="265">
        <f t="shared" si="68"/>
        <v>32.565040000000003</v>
      </c>
    </row>
    <row r="4401" spans="1:4" s="5" customFormat="1" x14ac:dyDescent="0.2">
      <c r="A4401" s="191" t="s">
        <v>20138</v>
      </c>
      <c r="B4401" s="192" t="s">
        <v>20139</v>
      </c>
      <c r="C4401" s="47">
        <v>71.11</v>
      </c>
      <c r="D4401" s="265">
        <f t="shared" si="68"/>
        <v>62.790129999999998</v>
      </c>
    </row>
    <row r="4402" spans="1:4" s="5" customFormat="1" x14ac:dyDescent="0.2">
      <c r="A4402" s="191" t="s">
        <v>9040</v>
      </c>
      <c r="B4402" s="192" t="s">
        <v>9041</v>
      </c>
      <c r="C4402" s="47">
        <v>51</v>
      </c>
      <c r="D4402" s="265">
        <f t="shared" si="68"/>
        <v>45.033000000000001</v>
      </c>
    </row>
    <row r="4403" spans="1:4" s="5" customFormat="1" x14ac:dyDescent="0.2">
      <c r="A4403" s="191" t="s">
        <v>9042</v>
      </c>
      <c r="B4403" s="192" t="s">
        <v>9043</v>
      </c>
      <c r="C4403" s="47">
        <v>24.95</v>
      </c>
      <c r="D4403" s="265">
        <f t="shared" si="68"/>
        <v>22.030850000000001</v>
      </c>
    </row>
    <row r="4404" spans="1:4" s="5" customFormat="1" x14ac:dyDescent="0.2">
      <c r="A4404" s="191" t="s">
        <v>9044</v>
      </c>
      <c r="B4404" s="192" t="s">
        <v>9045</v>
      </c>
      <c r="C4404" s="47">
        <v>7.56</v>
      </c>
      <c r="D4404" s="265">
        <f t="shared" si="68"/>
        <v>6.6754799999999994</v>
      </c>
    </row>
    <row r="4405" spans="1:4" s="5" customFormat="1" x14ac:dyDescent="0.2">
      <c r="A4405" s="191" t="s">
        <v>20140</v>
      </c>
      <c r="B4405" s="192" t="s">
        <v>20124</v>
      </c>
      <c r="C4405" s="47">
        <v>66.290000000000006</v>
      </c>
      <c r="D4405" s="265">
        <f t="shared" si="68"/>
        <v>58.534070000000007</v>
      </c>
    </row>
    <row r="4406" spans="1:4" s="5" customFormat="1" x14ac:dyDescent="0.2">
      <c r="A4406" s="191" t="s">
        <v>9046</v>
      </c>
      <c r="B4406" s="192" t="s">
        <v>9047</v>
      </c>
      <c r="C4406" s="47">
        <v>47.1</v>
      </c>
      <c r="D4406" s="265">
        <f t="shared" si="68"/>
        <v>41.589300000000001</v>
      </c>
    </row>
    <row r="4407" spans="1:4" s="5" customFormat="1" x14ac:dyDescent="0.2">
      <c r="A4407" s="191" t="s">
        <v>20141</v>
      </c>
      <c r="B4407" s="192" t="s">
        <v>20142</v>
      </c>
      <c r="C4407" s="47">
        <v>21.56</v>
      </c>
      <c r="D4407" s="265">
        <f t="shared" si="68"/>
        <v>19.037479999999999</v>
      </c>
    </row>
    <row r="4408" spans="1:4" s="5" customFormat="1" x14ac:dyDescent="0.2">
      <c r="A4408" s="191" t="s">
        <v>9048</v>
      </c>
      <c r="B4408" s="192" t="s">
        <v>9049</v>
      </c>
      <c r="C4408" s="47">
        <v>15.02</v>
      </c>
      <c r="D4408" s="265">
        <f t="shared" si="68"/>
        <v>13.26266</v>
      </c>
    </row>
    <row r="4409" spans="1:4" s="5" customFormat="1" x14ac:dyDescent="0.2">
      <c r="A4409" s="191" t="s">
        <v>9050</v>
      </c>
      <c r="B4409" s="192" t="s">
        <v>9051</v>
      </c>
      <c r="C4409" s="47">
        <v>39.299999999999997</v>
      </c>
      <c r="D4409" s="265">
        <f t="shared" si="68"/>
        <v>34.701899999999995</v>
      </c>
    </row>
    <row r="4410" spans="1:4" s="5" customFormat="1" x14ac:dyDescent="0.2">
      <c r="A4410" s="191" t="s">
        <v>9052</v>
      </c>
      <c r="B4410" s="192" t="s">
        <v>9053</v>
      </c>
      <c r="C4410" s="47">
        <v>14.59</v>
      </c>
      <c r="D4410" s="265">
        <f t="shared" si="68"/>
        <v>12.88297</v>
      </c>
    </row>
    <row r="4411" spans="1:4" s="5" customFormat="1" x14ac:dyDescent="0.2">
      <c r="A4411" s="191" t="s">
        <v>20143</v>
      </c>
      <c r="B4411" s="192" t="s">
        <v>20144</v>
      </c>
      <c r="C4411" s="47">
        <v>59.84</v>
      </c>
      <c r="D4411" s="265">
        <f t="shared" si="68"/>
        <v>52.838720000000002</v>
      </c>
    </row>
    <row r="4412" spans="1:4" s="5" customFormat="1" x14ac:dyDescent="0.2">
      <c r="A4412" s="191" t="s">
        <v>20145</v>
      </c>
      <c r="B4412" s="192" t="s">
        <v>20146</v>
      </c>
      <c r="C4412" s="47">
        <v>42.14</v>
      </c>
      <c r="D4412" s="265">
        <f t="shared" si="68"/>
        <v>37.209620000000001</v>
      </c>
    </row>
    <row r="4413" spans="1:4" s="5" customFormat="1" x14ac:dyDescent="0.2">
      <c r="A4413" s="191" t="s">
        <v>9054</v>
      </c>
      <c r="B4413" s="192" t="s">
        <v>9055</v>
      </c>
      <c r="C4413" s="47">
        <v>136.08000000000001</v>
      </c>
      <c r="D4413" s="265">
        <f t="shared" si="68"/>
        <v>120.15864000000001</v>
      </c>
    </row>
    <row r="4414" spans="1:4" s="5" customFormat="1" x14ac:dyDescent="0.2">
      <c r="A4414" s="191" t="s">
        <v>9056</v>
      </c>
      <c r="B4414" s="192" t="s">
        <v>9057</v>
      </c>
      <c r="C4414" s="47">
        <v>95.93</v>
      </c>
      <c r="D4414" s="265">
        <f t="shared" si="68"/>
        <v>84.706190000000007</v>
      </c>
    </row>
    <row r="4415" spans="1:4" s="5" customFormat="1" x14ac:dyDescent="0.2">
      <c r="A4415" s="191" t="s">
        <v>9058</v>
      </c>
      <c r="B4415" s="192" t="s">
        <v>9059</v>
      </c>
      <c r="C4415" s="47">
        <v>16.399999999999999</v>
      </c>
      <c r="D4415" s="265">
        <f t="shared" si="68"/>
        <v>14.481199999999999</v>
      </c>
    </row>
    <row r="4416" spans="1:4" s="5" customFormat="1" x14ac:dyDescent="0.2">
      <c r="A4416" s="191" t="s">
        <v>9060</v>
      </c>
      <c r="B4416" s="192" t="s">
        <v>9038</v>
      </c>
      <c r="C4416" s="47">
        <v>22.2</v>
      </c>
      <c r="D4416" s="265">
        <f t="shared" si="68"/>
        <v>19.602599999999999</v>
      </c>
    </row>
    <row r="4417" spans="1:4" s="5" customFormat="1" x14ac:dyDescent="0.2">
      <c r="A4417" s="191" t="s">
        <v>20147</v>
      </c>
      <c r="B4417" s="192" t="s">
        <v>20148</v>
      </c>
      <c r="C4417" s="47">
        <v>22.77</v>
      </c>
      <c r="D4417" s="265">
        <f t="shared" si="68"/>
        <v>20.105910000000002</v>
      </c>
    </row>
    <row r="4418" spans="1:4" s="5" customFormat="1" x14ac:dyDescent="0.2">
      <c r="A4418" s="191" t="s">
        <v>9061</v>
      </c>
      <c r="B4418" s="192" t="s">
        <v>9062</v>
      </c>
      <c r="C4418" s="47">
        <v>13.76</v>
      </c>
      <c r="D4418" s="265">
        <f t="shared" si="68"/>
        <v>12.150079999999999</v>
      </c>
    </row>
    <row r="4419" spans="1:4" s="5" customFormat="1" x14ac:dyDescent="0.2">
      <c r="A4419" s="191" t="s">
        <v>20149</v>
      </c>
      <c r="B4419" s="192" t="s">
        <v>20150</v>
      </c>
      <c r="C4419" s="47">
        <v>27.47</v>
      </c>
      <c r="D4419" s="265">
        <f t="shared" si="68"/>
        <v>24.25601</v>
      </c>
    </row>
    <row r="4420" spans="1:4" s="5" customFormat="1" x14ac:dyDescent="0.2">
      <c r="A4420" s="191" t="s">
        <v>20151</v>
      </c>
      <c r="B4420" s="192" t="s">
        <v>20152</v>
      </c>
      <c r="C4420" s="47">
        <v>19.41</v>
      </c>
      <c r="D4420" s="265">
        <f t="shared" si="68"/>
        <v>17.139030000000002</v>
      </c>
    </row>
    <row r="4421" spans="1:4" s="5" customFormat="1" x14ac:dyDescent="0.2">
      <c r="A4421" s="191" t="s">
        <v>9063</v>
      </c>
      <c r="B4421" s="192" t="s">
        <v>9064</v>
      </c>
      <c r="C4421" s="47">
        <v>21.71</v>
      </c>
      <c r="D4421" s="265">
        <f t="shared" si="68"/>
        <v>19.169930000000001</v>
      </c>
    </row>
    <row r="4422" spans="1:4" s="5" customFormat="1" x14ac:dyDescent="0.2">
      <c r="A4422" s="191" t="s">
        <v>9065</v>
      </c>
      <c r="B4422" s="192" t="s">
        <v>9066</v>
      </c>
      <c r="C4422" s="47">
        <v>12.83</v>
      </c>
      <c r="D4422" s="265">
        <f t="shared" si="68"/>
        <v>11.328889999999999</v>
      </c>
    </row>
    <row r="4423" spans="1:4" s="5" customFormat="1" x14ac:dyDescent="0.2">
      <c r="A4423" s="191" t="s">
        <v>9067</v>
      </c>
      <c r="B4423" s="192" t="s">
        <v>9033</v>
      </c>
      <c r="C4423" s="47">
        <v>79.56</v>
      </c>
      <c r="D4423" s="265">
        <f t="shared" si="68"/>
        <v>70.251480000000001</v>
      </c>
    </row>
    <row r="4424" spans="1:4" s="5" customFormat="1" x14ac:dyDescent="0.2">
      <c r="A4424" s="191" t="s">
        <v>9068</v>
      </c>
      <c r="B4424" s="192" t="s">
        <v>9069</v>
      </c>
      <c r="C4424" s="47">
        <v>21.95</v>
      </c>
      <c r="D4424" s="265">
        <f t="shared" si="68"/>
        <v>19.38185</v>
      </c>
    </row>
    <row r="4425" spans="1:4" s="5" customFormat="1" x14ac:dyDescent="0.2">
      <c r="A4425" s="191" t="s">
        <v>9070</v>
      </c>
      <c r="B4425" s="192" t="s">
        <v>9038</v>
      </c>
      <c r="C4425" s="47">
        <v>19.850000000000001</v>
      </c>
      <c r="D4425" s="265">
        <f t="shared" ref="D4425:D4488" si="69">C4425*0.883</f>
        <v>17.527550000000002</v>
      </c>
    </row>
    <row r="4426" spans="1:4" s="5" customFormat="1" x14ac:dyDescent="0.2">
      <c r="A4426" s="191" t="s">
        <v>9071</v>
      </c>
      <c r="B4426" s="192" t="s">
        <v>9038</v>
      </c>
      <c r="C4426" s="47">
        <v>16.71</v>
      </c>
      <c r="D4426" s="265">
        <f t="shared" si="69"/>
        <v>14.754930000000002</v>
      </c>
    </row>
    <row r="4427" spans="1:4" s="5" customFormat="1" x14ac:dyDescent="0.2">
      <c r="A4427" s="191" t="s">
        <v>9072</v>
      </c>
      <c r="B4427" s="192" t="s">
        <v>9073</v>
      </c>
      <c r="C4427" s="47">
        <v>31.11</v>
      </c>
      <c r="D4427" s="265">
        <f t="shared" si="69"/>
        <v>27.470130000000001</v>
      </c>
    </row>
    <row r="4428" spans="1:4" s="5" customFormat="1" x14ac:dyDescent="0.2">
      <c r="A4428" s="191" t="s">
        <v>9074</v>
      </c>
      <c r="B4428" s="192" t="s">
        <v>9075</v>
      </c>
      <c r="C4428" s="47">
        <v>9.4700000000000006</v>
      </c>
      <c r="D4428" s="265">
        <f t="shared" si="69"/>
        <v>8.3620100000000015</v>
      </c>
    </row>
    <row r="4429" spans="1:4" s="5" customFormat="1" x14ac:dyDescent="0.2">
      <c r="A4429" s="191" t="s">
        <v>20153</v>
      </c>
      <c r="B4429" s="192" t="s">
        <v>20154</v>
      </c>
      <c r="C4429" s="47">
        <v>17.97</v>
      </c>
      <c r="D4429" s="265">
        <f t="shared" si="69"/>
        <v>15.867509999999999</v>
      </c>
    </row>
    <row r="4430" spans="1:4" s="5" customFormat="1" x14ac:dyDescent="0.2">
      <c r="A4430" s="191" t="s">
        <v>9076</v>
      </c>
      <c r="B4430" s="192" t="s">
        <v>9077</v>
      </c>
      <c r="C4430" s="47">
        <v>146.26</v>
      </c>
      <c r="D4430" s="265">
        <f t="shared" si="69"/>
        <v>129.14758</v>
      </c>
    </row>
    <row r="4431" spans="1:4" s="5" customFormat="1" x14ac:dyDescent="0.2">
      <c r="A4431" s="191" t="s">
        <v>9078</v>
      </c>
      <c r="B4431" s="192" t="s">
        <v>9079</v>
      </c>
      <c r="C4431" s="47">
        <v>31.24</v>
      </c>
      <c r="D4431" s="265">
        <f t="shared" si="69"/>
        <v>27.58492</v>
      </c>
    </row>
    <row r="4432" spans="1:4" s="5" customFormat="1" x14ac:dyDescent="0.2">
      <c r="A4432" s="191" t="s">
        <v>20155</v>
      </c>
      <c r="B4432" s="192" t="s">
        <v>16865</v>
      </c>
      <c r="C4432" s="47">
        <v>50.97</v>
      </c>
      <c r="D4432" s="265">
        <f t="shared" si="69"/>
        <v>45.006509999999999</v>
      </c>
    </row>
    <row r="4433" spans="1:4" s="5" customFormat="1" x14ac:dyDescent="0.2">
      <c r="A4433" s="191" t="s">
        <v>20156</v>
      </c>
      <c r="B4433" s="192" t="s">
        <v>20157</v>
      </c>
      <c r="C4433" s="47">
        <v>43.54</v>
      </c>
      <c r="D4433" s="265">
        <f t="shared" si="69"/>
        <v>38.445819999999998</v>
      </c>
    </row>
    <row r="4434" spans="1:4" s="5" customFormat="1" x14ac:dyDescent="0.2">
      <c r="A4434" s="191" t="s">
        <v>20158</v>
      </c>
      <c r="B4434" s="192" t="s">
        <v>20159</v>
      </c>
      <c r="C4434" s="47">
        <v>49.39</v>
      </c>
      <c r="D4434" s="265">
        <f t="shared" si="69"/>
        <v>43.611370000000001</v>
      </c>
    </row>
    <row r="4435" spans="1:4" s="5" customFormat="1" x14ac:dyDescent="0.2">
      <c r="A4435" s="191" t="s">
        <v>20160</v>
      </c>
      <c r="B4435" s="192" t="s">
        <v>9081</v>
      </c>
      <c r="C4435" s="47">
        <v>25.41</v>
      </c>
      <c r="D4435" s="265">
        <f t="shared" si="69"/>
        <v>22.43703</v>
      </c>
    </row>
    <row r="4436" spans="1:4" s="5" customFormat="1" x14ac:dyDescent="0.2">
      <c r="A4436" s="191" t="s">
        <v>9080</v>
      </c>
      <c r="B4436" s="192" t="s">
        <v>9081</v>
      </c>
      <c r="C4436" s="47">
        <v>28.23</v>
      </c>
      <c r="D4436" s="265">
        <f t="shared" si="69"/>
        <v>24.92709</v>
      </c>
    </row>
    <row r="4437" spans="1:4" s="5" customFormat="1" x14ac:dyDescent="0.2">
      <c r="A4437" s="191" t="s">
        <v>20161</v>
      </c>
      <c r="B4437" s="192" t="s">
        <v>20162</v>
      </c>
      <c r="C4437" s="47">
        <v>37.6</v>
      </c>
      <c r="D4437" s="265">
        <f t="shared" si="69"/>
        <v>33.200800000000001</v>
      </c>
    </row>
    <row r="4438" spans="1:4" s="5" customFormat="1" x14ac:dyDescent="0.2">
      <c r="A4438" s="191" t="s">
        <v>9082</v>
      </c>
      <c r="B4438" s="192" t="s">
        <v>9083</v>
      </c>
      <c r="C4438" s="47">
        <v>24.81</v>
      </c>
      <c r="D4438" s="265">
        <f t="shared" si="69"/>
        <v>21.907229999999998</v>
      </c>
    </row>
    <row r="4439" spans="1:4" s="5" customFormat="1" x14ac:dyDescent="0.2">
      <c r="A4439" s="191" t="s">
        <v>9084</v>
      </c>
      <c r="B4439" s="192" t="s">
        <v>9085</v>
      </c>
      <c r="C4439" s="47">
        <v>21.01</v>
      </c>
      <c r="D4439" s="265">
        <f t="shared" si="69"/>
        <v>18.551830000000002</v>
      </c>
    </row>
    <row r="4440" spans="1:4" s="5" customFormat="1" x14ac:dyDescent="0.2">
      <c r="A4440" s="191" t="s">
        <v>9086</v>
      </c>
      <c r="B4440" s="192" t="s">
        <v>9087</v>
      </c>
      <c r="C4440" s="47">
        <v>27.54</v>
      </c>
      <c r="D4440" s="265">
        <f t="shared" si="69"/>
        <v>24.317820000000001</v>
      </c>
    </row>
    <row r="4441" spans="1:4" s="5" customFormat="1" x14ac:dyDescent="0.2">
      <c r="A4441" s="191" t="s">
        <v>9088</v>
      </c>
      <c r="B4441" s="192" t="s">
        <v>9089</v>
      </c>
      <c r="C4441" s="47">
        <v>16.899999999999999</v>
      </c>
      <c r="D4441" s="265">
        <f t="shared" si="69"/>
        <v>14.922699999999999</v>
      </c>
    </row>
    <row r="4442" spans="1:4" s="5" customFormat="1" x14ac:dyDescent="0.2">
      <c r="A4442" s="191" t="s">
        <v>20163</v>
      </c>
      <c r="B4442" s="192" t="s">
        <v>20164</v>
      </c>
      <c r="C4442" s="47">
        <v>20.14</v>
      </c>
      <c r="D4442" s="265">
        <f t="shared" si="69"/>
        <v>17.783619999999999</v>
      </c>
    </row>
    <row r="4443" spans="1:4" s="5" customFormat="1" x14ac:dyDescent="0.2">
      <c r="A4443" s="191" t="s">
        <v>9090</v>
      </c>
      <c r="B4443" s="192" t="s">
        <v>9091</v>
      </c>
      <c r="C4443" s="47">
        <v>44.23</v>
      </c>
      <c r="D4443" s="265">
        <f t="shared" si="69"/>
        <v>39.05509</v>
      </c>
    </row>
    <row r="4444" spans="1:4" s="5" customFormat="1" x14ac:dyDescent="0.2">
      <c r="A4444" s="191" t="s">
        <v>9092</v>
      </c>
      <c r="B4444" s="192" t="s">
        <v>9093</v>
      </c>
      <c r="C4444" s="47">
        <v>39.56</v>
      </c>
      <c r="D4444" s="265">
        <f t="shared" si="69"/>
        <v>34.931480000000001</v>
      </c>
    </row>
    <row r="4445" spans="1:4" s="5" customFormat="1" x14ac:dyDescent="0.2">
      <c r="A4445" s="191" t="s">
        <v>9094</v>
      </c>
      <c r="B4445" s="192" t="s">
        <v>9095</v>
      </c>
      <c r="C4445" s="47">
        <v>4.54</v>
      </c>
      <c r="D4445" s="265">
        <f t="shared" si="69"/>
        <v>4.0088200000000001</v>
      </c>
    </row>
    <row r="4446" spans="1:4" s="5" customFormat="1" x14ac:dyDescent="0.2">
      <c r="A4446" s="191" t="s">
        <v>9096</v>
      </c>
      <c r="B4446" s="192" t="s">
        <v>9097</v>
      </c>
      <c r="C4446" s="47">
        <v>37.630000000000003</v>
      </c>
      <c r="D4446" s="265">
        <f t="shared" si="69"/>
        <v>33.227290000000004</v>
      </c>
    </row>
    <row r="4447" spans="1:4" s="5" customFormat="1" x14ac:dyDescent="0.2">
      <c r="A4447" s="191" t="s">
        <v>9098</v>
      </c>
      <c r="B4447" s="192" t="s">
        <v>9099</v>
      </c>
      <c r="C4447" s="47">
        <v>161.80000000000001</v>
      </c>
      <c r="D4447" s="265">
        <f t="shared" si="69"/>
        <v>142.86940000000001</v>
      </c>
    </row>
    <row r="4448" spans="1:4" s="5" customFormat="1" x14ac:dyDescent="0.2">
      <c r="A4448" s="191" t="s">
        <v>9100</v>
      </c>
      <c r="B4448" s="192" t="s">
        <v>9101</v>
      </c>
      <c r="C4448" s="47">
        <v>72.63</v>
      </c>
      <c r="D4448" s="265">
        <f t="shared" si="69"/>
        <v>64.132289999999998</v>
      </c>
    </row>
    <row r="4449" spans="1:4" s="5" customFormat="1" x14ac:dyDescent="0.2">
      <c r="A4449" s="191" t="s">
        <v>9102</v>
      </c>
      <c r="B4449" s="192" t="s">
        <v>9103</v>
      </c>
      <c r="C4449" s="47">
        <v>127.58</v>
      </c>
      <c r="D4449" s="265">
        <f t="shared" si="69"/>
        <v>112.65313999999999</v>
      </c>
    </row>
    <row r="4450" spans="1:4" s="5" customFormat="1" x14ac:dyDescent="0.2">
      <c r="A4450" s="191" t="s">
        <v>9104</v>
      </c>
      <c r="B4450" s="192" t="s">
        <v>9105</v>
      </c>
      <c r="C4450" s="47">
        <v>144.19999999999999</v>
      </c>
      <c r="D4450" s="265">
        <f t="shared" si="69"/>
        <v>127.32859999999999</v>
      </c>
    </row>
    <row r="4451" spans="1:4" s="5" customFormat="1" x14ac:dyDescent="0.2">
      <c r="A4451" s="191" t="s">
        <v>9106</v>
      </c>
      <c r="B4451" s="192" t="s">
        <v>9107</v>
      </c>
      <c r="C4451" s="47">
        <v>5.77</v>
      </c>
      <c r="D4451" s="265">
        <f t="shared" si="69"/>
        <v>5.0949099999999996</v>
      </c>
    </row>
    <row r="4452" spans="1:4" s="5" customFormat="1" x14ac:dyDescent="0.2">
      <c r="A4452" s="191" t="s">
        <v>9108</v>
      </c>
      <c r="B4452" s="192" t="s">
        <v>9109</v>
      </c>
      <c r="C4452" s="47">
        <v>13.25</v>
      </c>
      <c r="D4452" s="265">
        <f t="shared" si="69"/>
        <v>11.69975</v>
      </c>
    </row>
    <row r="4453" spans="1:4" s="5" customFormat="1" x14ac:dyDescent="0.2">
      <c r="A4453" s="191" t="s">
        <v>9110</v>
      </c>
      <c r="B4453" s="192" t="s">
        <v>9111</v>
      </c>
      <c r="C4453" s="47">
        <v>18.04</v>
      </c>
      <c r="D4453" s="265">
        <f t="shared" si="69"/>
        <v>15.929319999999999</v>
      </c>
    </row>
    <row r="4454" spans="1:4" s="5" customFormat="1" x14ac:dyDescent="0.2">
      <c r="A4454" s="191" t="s">
        <v>20165</v>
      </c>
      <c r="B4454" s="192" t="s">
        <v>20166</v>
      </c>
      <c r="C4454" s="47">
        <v>4.91</v>
      </c>
      <c r="D4454" s="265">
        <f t="shared" si="69"/>
        <v>4.3355300000000003</v>
      </c>
    </row>
    <row r="4455" spans="1:4" s="5" customFormat="1" x14ac:dyDescent="0.2">
      <c r="A4455" s="191" t="s">
        <v>20167</v>
      </c>
      <c r="B4455" s="192" t="s">
        <v>20168</v>
      </c>
      <c r="C4455" s="47">
        <v>7.23</v>
      </c>
      <c r="D4455" s="265">
        <f t="shared" si="69"/>
        <v>6.3840900000000005</v>
      </c>
    </row>
    <row r="4456" spans="1:4" s="5" customFormat="1" x14ac:dyDescent="0.2">
      <c r="A4456" s="191" t="s">
        <v>9112</v>
      </c>
      <c r="B4456" s="192" t="s">
        <v>9113</v>
      </c>
      <c r="C4456" s="47">
        <v>22.3</v>
      </c>
      <c r="D4456" s="265">
        <f t="shared" si="69"/>
        <v>19.690899999999999</v>
      </c>
    </row>
    <row r="4457" spans="1:4" s="5" customFormat="1" x14ac:dyDescent="0.2">
      <c r="A4457" s="191" t="s">
        <v>9114</v>
      </c>
      <c r="B4457" s="192" t="s">
        <v>9115</v>
      </c>
      <c r="C4457" s="47">
        <v>7.91</v>
      </c>
      <c r="D4457" s="265">
        <f t="shared" si="69"/>
        <v>6.9845300000000003</v>
      </c>
    </row>
    <row r="4458" spans="1:4" s="5" customFormat="1" x14ac:dyDescent="0.2">
      <c r="A4458" s="191" t="s">
        <v>20169</v>
      </c>
      <c r="B4458" s="192" t="s">
        <v>13982</v>
      </c>
      <c r="C4458" s="47">
        <v>11.37</v>
      </c>
      <c r="D4458" s="265">
        <f t="shared" si="69"/>
        <v>10.039709999999999</v>
      </c>
    </row>
    <row r="4459" spans="1:4" s="5" customFormat="1" x14ac:dyDescent="0.2">
      <c r="A4459" s="191" t="s">
        <v>9116</v>
      </c>
      <c r="B4459" s="192" t="s">
        <v>9117</v>
      </c>
      <c r="C4459" s="47">
        <v>10.68</v>
      </c>
      <c r="D4459" s="265">
        <f t="shared" si="69"/>
        <v>9.430439999999999</v>
      </c>
    </row>
    <row r="4460" spans="1:4" s="5" customFormat="1" x14ac:dyDescent="0.2">
      <c r="A4460" s="191" t="s">
        <v>20170</v>
      </c>
      <c r="B4460" s="192" t="s">
        <v>20171</v>
      </c>
      <c r="C4460" s="47">
        <v>8.2200000000000006</v>
      </c>
      <c r="D4460" s="265">
        <f t="shared" si="69"/>
        <v>7.2582600000000008</v>
      </c>
    </row>
    <row r="4461" spans="1:4" s="5" customFormat="1" x14ac:dyDescent="0.2">
      <c r="A4461" s="191" t="s">
        <v>9118</v>
      </c>
      <c r="B4461" s="192" t="s">
        <v>9119</v>
      </c>
      <c r="C4461" s="47">
        <v>4.99</v>
      </c>
      <c r="D4461" s="265">
        <f t="shared" si="69"/>
        <v>4.4061700000000004</v>
      </c>
    </row>
    <row r="4462" spans="1:4" s="5" customFormat="1" x14ac:dyDescent="0.2">
      <c r="A4462" s="191" t="s">
        <v>9120</v>
      </c>
      <c r="B4462" s="192" t="s">
        <v>9121</v>
      </c>
      <c r="C4462" s="47">
        <v>14.89</v>
      </c>
      <c r="D4462" s="265">
        <f t="shared" si="69"/>
        <v>13.147870000000001</v>
      </c>
    </row>
    <row r="4463" spans="1:4" s="5" customFormat="1" x14ac:dyDescent="0.2">
      <c r="A4463" s="191" t="s">
        <v>9122</v>
      </c>
      <c r="B4463" s="192" t="s">
        <v>9123</v>
      </c>
      <c r="C4463" s="47">
        <v>58.23</v>
      </c>
      <c r="D4463" s="265">
        <f t="shared" si="69"/>
        <v>51.417089999999995</v>
      </c>
    </row>
    <row r="4464" spans="1:4" s="5" customFormat="1" x14ac:dyDescent="0.2">
      <c r="A4464" s="191" t="s">
        <v>9124</v>
      </c>
      <c r="B4464" s="192" t="s">
        <v>9125</v>
      </c>
      <c r="C4464" s="47">
        <v>39.69</v>
      </c>
      <c r="D4464" s="265">
        <f t="shared" si="69"/>
        <v>35.04627</v>
      </c>
    </row>
    <row r="4465" spans="1:4" s="5" customFormat="1" x14ac:dyDescent="0.2">
      <c r="A4465" s="191" t="s">
        <v>9126</v>
      </c>
      <c r="B4465" s="192" t="s">
        <v>9127</v>
      </c>
      <c r="C4465" s="47">
        <v>25.47</v>
      </c>
      <c r="D4465" s="265">
        <f t="shared" si="69"/>
        <v>22.490009999999998</v>
      </c>
    </row>
    <row r="4466" spans="1:4" s="5" customFormat="1" x14ac:dyDescent="0.2">
      <c r="A4466" s="191" t="s">
        <v>9128</v>
      </c>
      <c r="B4466" s="192" t="s">
        <v>9129</v>
      </c>
      <c r="C4466" s="47">
        <v>61.49</v>
      </c>
      <c r="D4466" s="265">
        <f t="shared" si="69"/>
        <v>54.295670000000001</v>
      </c>
    </row>
    <row r="4467" spans="1:4" s="5" customFormat="1" x14ac:dyDescent="0.2">
      <c r="A4467" s="191" t="s">
        <v>9130</v>
      </c>
      <c r="B4467" s="192" t="s">
        <v>9131</v>
      </c>
      <c r="C4467" s="47">
        <v>25.32</v>
      </c>
      <c r="D4467" s="265">
        <f t="shared" si="69"/>
        <v>22.357559999999999</v>
      </c>
    </row>
    <row r="4468" spans="1:4" s="5" customFormat="1" x14ac:dyDescent="0.2">
      <c r="A4468" s="191" t="s">
        <v>9132</v>
      </c>
      <c r="B4468" s="192" t="s">
        <v>9133</v>
      </c>
      <c r="C4468" s="47">
        <v>27.81</v>
      </c>
      <c r="D4468" s="265">
        <f t="shared" si="69"/>
        <v>24.556229999999999</v>
      </c>
    </row>
    <row r="4469" spans="1:4" s="5" customFormat="1" x14ac:dyDescent="0.2">
      <c r="A4469" s="191" t="s">
        <v>9134</v>
      </c>
      <c r="B4469" s="192" t="s">
        <v>9135</v>
      </c>
      <c r="C4469" s="47">
        <v>18</v>
      </c>
      <c r="D4469" s="265">
        <f t="shared" si="69"/>
        <v>15.894</v>
      </c>
    </row>
    <row r="4470" spans="1:4" s="5" customFormat="1" x14ac:dyDescent="0.2">
      <c r="A4470" s="191" t="s">
        <v>20172</v>
      </c>
      <c r="B4470" s="192" t="s">
        <v>9131</v>
      </c>
      <c r="C4470" s="47">
        <v>46.47</v>
      </c>
      <c r="D4470" s="265">
        <f t="shared" si="69"/>
        <v>41.033009999999997</v>
      </c>
    </row>
    <row r="4471" spans="1:4" s="5" customFormat="1" x14ac:dyDescent="0.2">
      <c r="A4471" s="191" t="s">
        <v>9136</v>
      </c>
      <c r="B4471" s="192" t="s">
        <v>9137</v>
      </c>
      <c r="C4471" s="47">
        <v>33.159999999999997</v>
      </c>
      <c r="D4471" s="265">
        <f t="shared" si="69"/>
        <v>29.280279999999998</v>
      </c>
    </row>
    <row r="4472" spans="1:4" s="5" customFormat="1" x14ac:dyDescent="0.2">
      <c r="A4472" s="191" t="s">
        <v>9138</v>
      </c>
      <c r="B4472" s="192" t="s">
        <v>9139</v>
      </c>
      <c r="C4472" s="47">
        <v>15.4</v>
      </c>
      <c r="D4472" s="265">
        <f t="shared" si="69"/>
        <v>13.5982</v>
      </c>
    </row>
    <row r="4473" spans="1:4" s="5" customFormat="1" x14ac:dyDescent="0.2">
      <c r="A4473" s="191" t="s">
        <v>9140</v>
      </c>
      <c r="B4473" s="192" t="s">
        <v>9141</v>
      </c>
      <c r="C4473" s="47">
        <v>13.06</v>
      </c>
      <c r="D4473" s="265">
        <f t="shared" si="69"/>
        <v>11.531980000000001</v>
      </c>
    </row>
    <row r="4474" spans="1:4" s="5" customFormat="1" x14ac:dyDescent="0.2">
      <c r="A4474" s="191" t="s">
        <v>20173</v>
      </c>
      <c r="B4474" s="192" t="s">
        <v>20174</v>
      </c>
      <c r="C4474" s="47">
        <v>8.1199999999999992</v>
      </c>
      <c r="D4474" s="265">
        <f t="shared" si="69"/>
        <v>7.1699599999999997</v>
      </c>
    </row>
    <row r="4475" spans="1:4" s="5" customFormat="1" x14ac:dyDescent="0.2">
      <c r="A4475" s="191" t="s">
        <v>20175</v>
      </c>
      <c r="B4475" s="192" t="s">
        <v>20176</v>
      </c>
      <c r="C4475" s="47">
        <v>43.14</v>
      </c>
      <c r="D4475" s="265">
        <f t="shared" si="69"/>
        <v>38.092620000000004</v>
      </c>
    </row>
    <row r="4476" spans="1:4" s="5" customFormat="1" x14ac:dyDescent="0.2">
      <c r="A4476" s="191" t="s">
        <v>9142</v>
      </c>
      <c r="B4476" s="192" t="s">
        <v>9143</v>
      </c>
      <c r="C4476" s="47">
        <v>10.27</v>
      </c>
      <c r="D4476" s="265">
        <f t="shared" si="69"/>
        <v>9.0684100000000001</v>
      </c>
    </row>
    <row r="4477" spans="1:4" s="5" customFormat="1" x14ac:dyDescent="0.2">
      <c r="A4477" s="191" t="s">
        <v>9144</v>
      </c>
      <c r="B4477" s="192" t="s">
        <v>9143</v>
      </c>
      <c r="C4477" s="47">
        <v>12.56</v>
      </c>
      <c r="D4477" s="265">
        <f t="shared" si="69"/>
        <v>11.090480000000001</v>
      </c>
    </row>
    <row r="4478" spans="1:4" s="5" customFormat="1" x14ac:dyDescent="0.2">
      <c r="A4478" s="191" t="s">
        <v>9145</v>
      </c>
      <c r="B4478" s="192" t="s">
        <v>9146</v>
      </c>
      <c r="C4478" s="47">
        <v>34.71</v>
      </c>
      <c r="D4478" s="265">
        <f t="shared" si="69"/>
        <v>30.64893</v>
      </c>
    </row>
    <row r="4479" spans="1:4" s="5" customFormat="1" x14ac:dyDescent="0.2">
      <c r="A4479" s="191" t="s">
        <v>20177</v>
      </c>
      <c r="B4479" s="192" t="s">
        <v>20178</v>
      </c>
      <c r="C4479" s="47">
        <v>26.4</v>
      </c>
      <c r="D4479" s="265">
        <f t="shared" si="69"/>
        <v>23.311199999999999</v>
      </c>
    </row>
    <row r="4480" spans="1:4" s="5" customFormat="1" x14ac:dyDescent="0.2">
      <c r="A4480" s="191" t="s">
        <v>9147</v>
      </c>
      <c r="B4480" s="192" t="s">
        <v>9148</v>
      </c>
      <c r="C4480" s="47">
        <v>44.37</v>
      </c>
      <c r="D4480" s="265">
        <f t="shared" si="69"/>
        <v>39.178709999999995</v>
      </c>
    </row>
    <row r="4481" spans="1:4" s="5" customFormat="1" x14ac:dyDescent="0.2">
      <c r="A4481" s="191" t="s">
        <v>20179</v>
      </c>
      <c r="B4481" s="192" t="s">
        <v>20180</v>
      </c>
      <c r="C4481" s="47">
        <v>14.34</v>
      </c>
      <c r="D4481" s="265">
        <f t="shared" si="69"/>
        <v>12.66222</v>
      </c>
    </row>
    <row r="4482" spans="1:4" s="5" customFormat="1" x14ac:dyDescent="0.2">
      <c r="A4482" s="191" t="s">
        <v>9149</v>
      </c>
      <c r="B4482" s="192" t="s">
        <v>9150</v>
      </c>
      <c r="C4482" s="47">
        <v>24.34</v>
      </c>
      <c r="D4482" s="265">
        <f t="shared" si="69"/>
        <v>21.49222</v>
      </c>
    </row>
    <row r="4483" spans="1:4" s="5" customFormat="1" x14ac:dyDescent="0.2">
      <c r="A4483" s="191" t="s">
        <v>20181</v>
      </c>
      <c r="B4483" s="192" t="s">
        <v>20182</v>
      </c>
      <c r="C4483" s="47">
        <v>93.16</v>
      </c>
      <c r="D4483" s="265">
        <f t="shared" si="69"/>
        <v>82.260279999999995</v>
      </c>
    </row>
    <row r="4484" spans="1:4" s="5" customFormat="1" x14ac:dyDescent="0.2">
      <c r="A4484" s="191" t="s">
        <v>9151</v>
      </c>
      <c r="B4484" s="192" t="s">
        <v>9152</v>
      </c>
      <c r="C4484" s="47">
        <v>25.81</v>
      </c>
      <c r="D4484" s="265">
        <f t="shared" si="69"/>
        <v>22.790229999999998</v>
      </c>
    </row>
    <row r="4485" spans="1:4" s="5" customFormat="1" x14ac:dyDescent="0.2">
      <c r="A4485" s="191" t="s">
        <v>20183</v>
      </c>
      <c r="B4485" s="192" t="s">
        <v>20184</v>
      </c>
      <c r="C4485" s="47">
        <v>419.01</v>
      </c>
      <c r="D4485" s="265">
        <f t="shared" si="69"/>
        <v>369.98583000000002</v>
      </c>
    </row>
    <row r="4486" spans="1:4" s="5" customFormat="1" x14ac:dyDescent="0.2">
      <c r="A4486" s="191" t="s">
        <v>20185</v>
      </c>
      <c r="B4486" s="192" t="s">
        <v>20186</v>
      </c>
      <c r="C4486" s="47">
        <v>28.85</v>
      </c>
      <c r="D4486" s="265">
        <f t="shared" si="69"/>
        <v>25.474550000000001</v>
      </c>
    </row>
    <row r="4487" spans="1:4" s="5" customFormat="1" x14ac:dyDescent="0.2">
      <c r="A4487" s="191" t="s">
        <v>20187</v>
      </c>
      <c r="B4487" s="192" t="s">
        <v>20188</v>
      </c>
      <c r="C4487" s="47">
        <v>102.68</v>
      </c>
      <c r="D4487" s="265">
        <f t="shared" si="69"/>
        <v>90.666440000000009</v>
      </c>
    </row>
    <row r="4488" spans="1:4" s="5" customFormat="1" x14ac:dyDescent="0.2">
      <c r="A4488" s="191" t="s">
        <v>9153</v>
      </c>
      <c r="B4488" s="192" t="s">
        <v>9154</v>
      </c>
      <c r="C4488" s="47">
        <v>88.48</v>
      </c>
      <c r="D4488" s="265">
        <f t="shared" si="69"/>
        <v>78.127840000000006</v>
      </c>
    </row>
    <row r="4489" spans="1:4" s="5" customFormat="1" x14ac:dyDescent="0.2">
      <c r="A4489" s="191" t="s">
        <v>9155</v>
      </c>
      <c r="B4489" s="192" t="s">
        <v>9156</v>
      </c>
      <c r="C4489" s="47">
        <v>88.48</v>
      </c>
      <c r="D4489" s="265">
        <f t="shared" ref="D4489:D4552" si="70">C4489*0.883</f>
        <v>78.127840000000006</v>
      </c>
    </row>
    <row r="4490" spans="1:4" s="5" customFormat="1" x14ac:dyDescent="0.2">
      <c r="A4490" s="191" t="s">
        <v>9157</v>
      </c>
      <c r="B4490" s="192" t="s">
        <v>9158</v>
      </c>
      <c r="C4490" s="47">
        <v>23.94</v>
      </c>
      <c r="D4490" s="265">
        <f t="shared" si="70"/>
        <v>21.139020000000002</v>
      </c>
    </row>
    <row r="4491" spans="1:4" s="5" customFormat="1" x14ac:dyDescent="0.2">
      <c r="A4491" s="191" t="s">
        <v>20189</v>
      </c>
      <c r="B4491" s="192" t="s">
        <v>20190</v>
      </c>
      <c r="C4491" s="47">
        <v>20.09</v>
      </c>
      <c r="D4491" s="265">
        <f t="shared" si="70"/>
        <v>17.739470000000001</v>
      </c>
    </row>
    <row r="4492" spans="1:4" s="5" customFormat="1" x14ac:dyDescent="0.2">
      <c r="A4492" s="191" t="s">
        <v>1595</v>
      </c>
      <c r="B4492" s="192" t="s">
        <v>9159</v>
      </c>
      <c r="C4492" s="47">
        <v>5.74</v>
      </c>
      <c r="D4492" s="265">
        <f t="shared" si="70"/>
        <v>5.0684200000000006</v>
      </c>
    </row>
    <row r="4493" spans="1:4" s="5" customFormat="1" x14ac:dyDescent="0.2">
      <c r="A4493" s="191" t="s">
        <v>9160</v>
      </c>
      <c r="B4493" s="192" t="s">
        <v>9161</v>
      </c>
      <c r="C4493" s="47">
        <v>37.43</v>
      </c>
      <c r="D4493" s="265">
        <f t="shared" si="70"/>
        <v>33.050690000000003</v>
      </c>
    </row>
    <row r="4494" spans="1:4" s="5" customFormat="1" x14ac:dyDescent="0.2">
      <c r="A4494" s="191" t="s">
        <v>20191</v>
      </c>
      <c r="B4494" s="192" t="s">
        <v>20192</v>
      </c>
      <c r="C4494" s="47">
        <v>199.29</v>
      </c>
      <c r="D4494" s="265">
        <f t="shared" si="70"/>
        <v>175.97307000000001</v>
      </c>
    </row>
    <row r="4495" spans="1:4" s="5" customFormat="1" x14ac:dyDescent="0.2">
      <c r="A4495" s="191" t="s">
        <v>9162</v>
      </c>
      <c r="B4495" s="192" t="s">
        <v>9163</v>
      </c>
      <c r="C4495" s="47">
        <v>30.27</v>
      </c>
      <c r="D4495" s="265">
        <f t="shared" si="70"/>
        <v>26.72841</v>
      </c>
    </row>
    <row r="4496" spans="1:4" s="5" customFormat="1" x14ac:dyDescent="0.2">
      <c r="A4496" s="191" t="s">
        <v>20193</v>
      </c>
      <c r="B4496" s="192" t="s">
        <v>20194</v>
      </c>
      <c r="C4496" s="47">
        <v>26.78</v>
      </c>
      <c r="D4496" s="265">
        <f t="shared" si="70"/>
        <v>23.646740000000001</v>
      </c>
    </row>
    <row r="4497" spans="1:4" s="5" customFormat="1" x14ac:dyDescent="0.2">
      <c r="A4497" s="191" t="s">
        <v>9164</v>
      </c>
      <c r="B4497" s="192" t="s">
        <v>9165</v>
      </c>
      <c r="C4497" s="47">
        <v>51.82</v>
      </c>
      <c r="D4497" s="265">
        <f t="shared" si="70"/>
        <v>45.757060000000003</v>
      </c>
    </row>
    <row r="4498" spans="1:4" s="5" customFormat="1" x14ac:dyDescent="0.2">
      <c r="A4498" s="191" t="s">
        <v>9166</v>
      </c>
      <c r="B4498" s="192" t="s">
        <v>9167</v>
      </c>
      <c r="C4498" s="47">
        <v>14.7</v>
      </c>
      <c r="D4498" s="265">
        <f t="shared" si="70"/>
        <v>12.9801</v>
      </c>
    </row>
    <row r="4499" spans="1:4" s="5" customFormat="1" x14ac:dyDescent="0.2">
      <c r="A4499" s="191" t="s">
        <v>9168</v>
      </c>
      <c r="B4499" s="192" t="s">
        <v>9169</v>
      </c>
      <c r="C4499" s="47">
        <v>18.77</v>
      </c>
      <c r="D4499" s="265">
        <f t="shared" si="70"/>
        <v>16.573910000000001</v>
      </c>
    </row>
    <row r="4500" spans="1:4" s="5" customFormat="1" x14ac:dyDescent="0.2">
      <c r="A4500" s="191" t="s">
        <v>9170</v>
      </c>
      <c r="B4500" s="192" t="s">
        <v>9171</v>
      </c>
      <c r="C4500" s="47">
        <v>11.42</v>
      </c>
      <c r="D4500" s="265">
        <f t="shared" si="70"/>
        <v>10.08386</v>
      </c>
    </row>
    <row r="4501" spans="1:4" s="5" customFormat="1" x14ac:dyDescent="0.2">
      <c r="A4501" s="191" t="s">
        <v>20195</v>
      </c>
      <c r="B4501" s="192" t="s">
        <v>20196</v>
      </c>
      <c r="C4501" s="47">
        <v>43.97</v>
      </c>
      <c r="D4501" s="265">
        <f t="shared" si="70"/>
        <v>38.825510000000001</v>
      </c>
    </row>
    <row r="4502" spans="1:4" s="5" customFormat="1" x14ac:dyDescent="0.2">
      <c r="A4502" s="191" t="s">
        <v>9172</v>
      </c>
      <c r="B4502" s="192" t="s">
        <v>9173</v>
      </c>
      <c r="C4502" s="47">
        <v>36.200000000000003</v>
      </c>
      <c r="D4502" s="265">
        <f t="shared" si="70"/>
        <v>31.964600000000004</v>
      </c>
    </row>
    <row r="4503" spans="1:4" s="5" customFormat="1" x14ac:dyDescent="0.2">
      <c r="A4503" s="191" t="s">
        <v>9174</v>
      </c>
      <c r="B4503" s="192" t="s">
        <v>9175</v>
      </c>
      <c r="C4503" s="47">
        <v>43.05</v>
      </c>
      <c r="D4503" s="265">
        <f t="shared" si="70"/>
        <v>38.013149999999996</v>
      </c>
    </row>
    <row r="4504" spans="1:4" s="5" customFormat="1" x14ac:dyDescent="0.2">
      <c r="A4504" s="191" t="s">
        <v>9176</v>
      </c>
      <c r="B4504" s="192" t="s">
        <v>9177</v>
      </c>
      <c r="C4504" s="47">
        <v>84.25</v>
      </c>
      <c r="D4504" s="265">
        <f t="shared" si="70"/>
        <v>74.392750000000007</v>
      </c>
    </row>
    <row r="4505" spans="1:4" s="5" customFormat="1" x14ac:dyDescent="0.2">
      <c r="A4505" s="191" t="s">
        <v>1596</v>
      </c>
      <c r="B4505" s="192" t="s">
        <v>9178</v>
      </c>
      <c r="C4505" s="47">
        <v>33.299999999999997</v>
      </c>
      <c r="D4505" s="265">
        <f t="shared" si="70"/>
        <v>29.403899999999997</v>
      </c>
    </row>
    <row r="4506" spans="1:4" s="5" customFormat="1" x14ac:dyDescent="0.2">
      <c r="A4506" s="191" t="s">
        <v>9179</v>
      </c>
      <c r="B4506" s="192" t="s">
        <v>9180</v>
      </c>
      <c r="C4506" s="47">
        <v>4.46</v>
      </c>
      <c r="D4506" s="265">
        <f t="shared" si="70"/>
        <v>3.93818</v>
      </c>
    </row>
    <row r="4507" spans="1:4" s="5" customFormat="1" x14ac:dyDescent="0.2">
      <c r="A4507" s="191" t="s">
        <v>9181</v>
      </c>
      <c r="B4507" s="192" t="s">
        <v>9182</v>
      </c>
      <c r="C4507" s="47">
        <v>9.32</v>
      </c>
      <c r="D4507" s="265">
        <f t="shared" si="70"/>
        <v>8.2295600000000011</v>
      </c>
    </row>
    <row r="4508" spans="1:4" s="5" customFormat="1" x14ac:dyDescent="0.2">
      <c r="A4508" s="191" t="s">
        <v>9183</v>
      </c>
      <c r="B4508" s="192" t="s">
        <v>9184</v>
      </c>
      <c r="C4508" s="47">
        <v>25.67</v>
      </c>
      <c r="D4508" s="265">
        <f t="shared" si="70"/>
        <v>22.666610000000002</v>
      </c>
    </row>
    <row r="4509" spans="1:4" s="5" customFormat="1" x14ac:dyDescent="0.2">
      <c r="A4509" s="191" t="s">
        <v>9185</v>
      </c>
      <c r="B4509" s="192" t="s">
        <v>9186</v>
      </c>
      <c r="C4509" s="47">
        <v>18.440000000000001</v>
      </c>
      <c r="D4509" s="265">
        <f t="shared" si="70"/>
        <v>16.282520000000002</v>
      </c>
    </row>
    <row r="4510" spans="1:4" s="5" customFormat="1" x14ac:dyDescent="0.2">
      <c r="A4510" s="191" t="s">
        <v>20197</v>
      </c>
      <c r="B4510" s="192" t="s">
        <v>20198</v>
      </c>
      <c r="C4510" s="47">
        <v>28.56</v>
      </c>
      <c r="D4510" s="265">
        <f t="shared" si="70"/>
        <v>25.21848</v>
      </c>
    </row>
    <row r="4511" spans="1:4" s="5" customFormat="1" x14ac:dyDescent="0.2">
      <c r="A4511" s="191" t="s">
        <v>20199</v>
      </c>
      <c r="B4511" s="192" t="s">
        <v>20200</v>
      </c>
      <c r="C4511" s="47">
        <v>6.32</v>
      </c>
      <c r="D4511" s="265">
        <f t="shared" si="70"/>
        <v>5.5805600000000002</v>
      </c>
    </row>
    <row r="4512" spans="1:4" s="5" customFormat="1" x14ac:dyDescent="0.2">
      <c r="A4512" s="191" t="s">
        <v>9187</v>
      </c>
      <c r="B4512" s="192" t="s">
        <v>9188</v>
      </c>
      <c r="C4512" s="47">
        <v>343.5</v>
      </c>
      <c r="D4512" s="265">
        <f t="shared" si="70"/>
        <v>303.31049999999999</v>
      </c>
    </row>
    <row r="4513" spans="1:4" s="5" customFormat="1" x14ac:dyDescent="0.2">
      <c r="A4513" s="191" t="s">
        <v>9189</v>
      </c>
      <c r="B4513" s="192" t="s">
        <v>9190</v>
      </c>
      <c r="C4513" s="47">
        <v>17.04</v>
      </c>
      <c r="D4513" s="265">
        <f t="shared" si="70"/>
        <v>15.04632</v>
      </c>
    </row>
    <row r="4514" spans="1:4" s="5" customFormat="1" x14ac:dyDescent="0.2">
      <c r="A4514" s="191" t="s">
        <v>20201</v>
      </c>
      <c r="B4514" s="192" t="s">
        <v>20202</v>
      </c>
      <c r="C4514" s="47">
        <v>14.83</v>
      </c>
      <c r="D4514" s="265">
        <f t="shared" si="70"/>
        <v>13.094889999999999</v>
      </c>
    </row>
    <row r="4515" spans="1:4" s="5" customFormat="1" x14ac:dyDescent="0.2">
      <c r="A4515" s="191" t="s">
        <v>20203</v>
      </c>
      <c r="B4515" s="192" t="s">
        <v>20204</v>
      </c>
      <c r="C4515" s="47">
        <v>60.98</v>
      </c>
      <c r="D4515" s="265">
        <f t="shared" si="70"/>
        <v>53.84534</v>
      </c>
    </row>
    <row r="4516" spans="1:4" s="5" customFormat="1" x14ac:dyDescent="0.2">
      <c r="A4516" s="191" t="s">
        <v>9191</v>
      </c>
      <c r="B4516" s="192" t="s">
        <v>7993</v>
      </c>
      <c r="C4516" s="47">
        <v>199.33</v>
      </c>
      <c r="D4516" s="265">
        <f t="shared" si="70"/>
        <v>176.00839000000002</v>
      </c>
    </row>
    <row r="4517" spans="1:4" s="5" customFormat="1" x14ac:dyDescent="0.2">
      <c r="A4517" s="191" t="s">
        <v>20205</v>
      </c>
      <c r="B4517" s="192" t="s">
        <v>20206</v>
      </c>
      <c r="C4517" s="47">
        <v>28.16</v>
      </c>
      <c r="D4517" s="265">
        <f t="shared" si="70"/>
        <v>24.865280000000002</v>
      </c>
    </row>
    <row r="4518" spans="1:4" s="5" customFormat="1" x14ac:dyDescent="0.2">
      <c r="A4518" s="191" t="s">
        <v>20207</v>
      </c>
      <c r="B4518" s="192" t="s">
        <v>20208</v>
      </c>
      <c r="C4518" s="47">
        <v>27.6</v>
      </c>
      <c r="D4518" s="265">
        <f t="shared" si="70"/>
        <v>24.370800000000003</v>
      </c>
    </row>
    <row r="4519" spans="1:4" s="5" customFormat="1" x14ac:dyDescent="0.2">
      <c r="A4519" s="191" t="s">
        <v>9192</v>
      </c>
      <c r="B4519" s="192" t="s">
        <v>9193</v>
      </c>
      <c r="C4519" s="47">
        <v>67.09</v>
      </c>
      <c r="D4519" s="265">
        <f t="shared" si="70"/>
        <v>59.240470000000002</v>
      </c>
    </row>
    <row r="4520" spans="1:4" s="5" customFormat="1" x14ac:dyDescent="0.2">
      <c r="A4520" s="191" t="s">
        <v>20209</v>
      </c>
      <c r="B4520" s="192" t="s">
        <v>20210</v>
      </c>
      <c r="C4520" s="47">
        <v>28.48</v>
      </c>
      <c r="D4520" s="265">
        <f t="shared" si="70"/>
        <v>25.147840000000002</v>
      </c>
    </row>
    <row r="4521" spans="1:4" s="5" customFormat="1" x14ac:dyDescent="0.2">
      <c r="A4521" s="191" t="s">
        <v>9194</v>
      </c>
      <c r="B4521" s="192" t="s">
        <v>9195</v>
      </c>
      <c r="C4521" s="47">
        <v>36.479999999999997</v>
      </c>
      <c r="D4521" s="265">
        <f t="shared" si="70"/>
        <v>32.211839999999995</v>
      </c>
    </row>
    <row r="4522" spans="1:4" s="5" customFormat="1" x14ac:dyDescent="0.2">
      <c r="A4522" s="191" t="s">
        <v>20211</v>
      </c>
      <c r="B4522" s="192" t="s">
        <v>20212</v>
      </c>
      <c r="C4522" s="47">
        <v>47.76</v>
      </c>
      <c r="D4522" s="265">
        <f t="shared" si="70"/>
        <v>42.172080000000001</v>
      </c>
    </row>
    <row r="4523" spans="1:4" s="5" customFormat="1" x14ac:dyDescent="0.2">
      <c r="A4523" s="191" t="s">
        <v>9196</v>
      </c>
      <c r="B4523" s="192" t="s">
        <v>9197</v>
      </c>
      <c r="C4523" s="47">
        <v>59.97</v>
      </c>
      <c r="D4523" s="265">
        <f t="shared" si="70"/>
        <v>52.953510000000001</v>
      </c>
    </row>
    <row r="4524" spans="1:4" s="5" customFormat="1" x14ac:dyDescent="0.2">
      <c r="A4524" s="191" t="s">
        <v>9198</v>
      </c>
      <c r="B4524" s="192" t="s">
        <v>9199</v>
      </c>
      <c r="C4524" s="47">
        <v>65.17</v>
      </c>
      <c r="D4524" s="265">
        <f t="shared" si="70"/>
        <v>57.545110000000001</v>
      </c>
    </row>
    <row r="4525" spans="1:4" s="5" customFormat="1" x14ac:dyDescent="0.2">
      <c r="A4525" s="191" t="s">
        <v>20213</v>
      </c>
      <c r="B4525" s="192" t="s">
        <v>20214</v>
      </c>
      <c r="C4525" s="47">
        <v>49.56</v>
      </c>
      <c r="D4525" s="265">
        <f t="shared" si="70"/>
        <v>43.761479999999999</v>
      </c>
    </row>
    <row r="4526" spans="1:4" s="5" customFormat="1" x14ac:dyDescent="0.2">
      <c r="A4526" s="191" t="s">
        <v>9200</v>
      </c>
      <c r="B4526" s="192" t="s">
        <v>9201</v>
      </c>
      <c r="C4526" s="47">
        <v>125.57</v>
      </c>
      <c r="D4526" s="265">
        <f t="shared" si="70"/>
        <v>110.87831</v>
      </c>
    </row>
    <row r="4527" spans="1:4" s="5" customFormat="1" x14ac:dyDescent="0.2">
      <c r="A4527" s="191" t="s">
        <v>20215</v>
      </c>
      <c r="B4527" s="192" t="s">
        <v>20216</v>
      </c>
      <c r="C4527" s="47">
        <v>72</v>
      </c>
      <c r="D4527" s="265">
        <f t="shared" si="70"/>
        <v>63.576000000000001</v>
      </c>
    </row>
    <row r="4528" spans="1:4" s="5" customFormat="1" x14ac:dyDescent="0.2">
      <c r="A4528" s="191" t="s">
        <v>20217</v>
      </c>
      <c r="B4528" s="192" t="s">
        <v>20218</v>
      </c>
      <c r="C4528" s="47">
        <v>12.66</v>
      </c>
      <c r="D4528" s="265">
        <f t="shared" si="70"/>
        <v>11.17878</v>
      </c>
    </row>
    <row r="4529" spans="1:4" s="5" customFormat="1" x14ac:dyDescent="0.2">
      <c r="A4529" s="191" t="s">
        <v>20219</v>
      </c>
      <c r="B4529" s="192" t="s">
        <v>20220</v>
      </c>
      <c r="C4529" s="47">
        <v>10</v>
      </c>
      <c r="D4529" s="265">
        <f t="shared" si="70"/>
        <v>8.83</v>
      </c>
    </row>
    <row r="4530" spans="1:4" s="5" customFormat="1" x14ac:dyDescent="0.2">
      <c r="A4530" s="191" t="s">
        <v>9202</v>
      </c>
      <c r="B4530" s="192" t="s">
        <v>9203</v>
      </c>
      <c r="C4530" s="47">
        <v>8.1</v>
      </c>
      <c r="D4530" s="265">
        <f t="shared" si="70"/>
        <v>7.1522999999999994</v>
      </c>
    </row>
    <row r="4531" spans="1:4" s="5" customFormat="1" x14ac:dyDescent="0.2">
      <c r="A4531" s="191" t="s">
        <v>20221</v>
      </c>
      <c r="B4531" s="192" t="s">
        <v>20222</v>
      </c>
      <c r="C4531" s="47">
        <v>17.940000000000001</v>
      </c>
      <c r="D4531" s="265">
        <f t="shared" si="70"/>
        <v>15.841020000000002</v>
      </c>
    </row>
    <row r="4532" spans="1:4" s="5" customFormat="1" x14ac:dyDescent="0.2">
      <c r="A4532" s="191" t="s">
        <v>9204</v>
      </c>
      <c r="B4532" s="192" t="s">
        <v>9205</v>
      </c>
      <c r="C4532" s="47">
        <v>142.19</v>
      </c>
      <c r="D4532" s="265">
        <f t="shared" si="70"/>
        <v>125.55377</v>
      </c>
    </row>
    <row r="4533" spans="1:4" s="5" customFormat="1" x14ac:dyDescent="0.2">
      <c r="A4533" s="191" t="s">
        <v>9206</v>
      </c>
      <c r="B4533" s="192" t="s">
        <v>9205</v>
      </c>
      <c r="C4533" s="47">
        <v>183.33</v>
      </c>
      <c r="D4533" s="265">
        <f t="shared" si="70"/>
        <v>161.88039000000001</v>
      </c>
    </row>
    <row r="4534" spans="1:4" s="5" customFormat="1" x14ac:dyDescent="0.2">
      <c r="A4534" s="191" t="s">
        <v>9207</v>
      </c>
      <c r="B4534" s="192" t="s">
        <v>9208</v>
      </c>
      <c r="C4534" s="47">
        <v>133.94</v>
      </c>
      <c r="D4534" s="265">
        <f t="shared" si="70"/>
        <v>118.26902</v>
      </c>
    </row>
    <row r="4535" spans="1:4" s="5" customFormat="1" x14ac:dyDescent="0.2">
      <c r="A4535" s="191" t="s">
        <v>9209</v>
      </c>
      <c r="B4535" s="192" t="s">
        <v>9210</v>
      </c>
      <c r="C4535" s="47">
        <v>133.94</v>
      </c>
      <c r="D4535" s="265">
        <f t="shared" si="70"/>
        <v>118.26902</v>
      </c>
    </row>
    <row r="4536" spans="1:4" s="5" customFormat="1" x14ac:dyDescent="0.2">
      <c r="A4536" s="191" t="s">
        <v>20223</v>
      </c>
      <c r="B4536" s="192" t="s">
        <v>20224</v>
      </c>
      <c r="C4536" s="47">
        <v>47.29</v>
      </c>
      <c r="D4536" s="265">
        <f t="shared" si="70"/>
        <v>41.757069999999999</v>
      </c>
    </row>
    <row r="4537" spans="1:4" s="5" customFormat="1" x14ac:dyDescent="0.2">
      <c r="A4537" s="191" t="s">
        <v>9211</v>
      </c>
      <c r="B4537" s="192" t="s">
        <v>9212</v>
      </c>
      <c r="C4537" s="47">
        <v>384.42</v>
      </c>
      <c r="D4537" s="265">
        <f t="shared" si="70"/>
        <v>339.44286</v>
      </c>
    </row>
    <row r="4538" spans="1:4" s="5" customFormat="1" x14ac:dyDescent="0.2">
      <c r="A4538" s="191" t="s">
        <v>9213</v>
      </c>
      <c r="B4538" s="192" t="s">
        <v>9214</v>
      </c>
      <c r="C4538" s="47">
        <v>61.18</v>
      </c>
      <c r="D4538" s="265">
        <f t="shared" si="70"/>
        <v>54.021940000000001</v>
      </c>
    </row>
    <row r="4539" spans="1:4" s="5" customFormat="1" x14ac:dyDescent="0.2">
      <c r="A4539" s="191" t="s">
        <v>9215</v>
      </c>
      <c r="B4539" s="192" t="s">
        <v>9216</v>
      </c>
      <c r="C4539" s="47">
        <v>99.81</v>
      </c>
      <c r="D4539" s="265">
        <f t="shared" si="70"/>
        <v>88.132230000000007</v>
      </c>
    </row>
    <row r="4540" spans="1:4" s="5" customFormat="1" x14ac:dyDescent="0.2">
      <c r="A4540" s="191" t="s">
        <v>9217</v>
      </c>
      <c r="B4540" s="192" t="s">
        <v>9218</v>
      </c>
      <c r="C4540" s="47">
        <v>100.02</v>
      </c>
      <c r="D4540" s="265">
        <f t="shared" si="70"/>
        <v>88.317660000000004</v>
      </c>
    </row>
    <row r="4541" spans="1:4" s="5" customFormat="1" x14ac:dyDescent="0.2">
      <c r="A4541" s="191" t="s">
        <v>9219</v>
      </c>
      <c r="B4541" s="192" t="s">
        <v>9220</v>
      </c>
      <c r="C4541" s="47">
        <v>89.39</v>
      </c>
      <c r="D4541" s="265">
        <f t="shared" si="70"/>
        <v>78.931370000000001</v>
      </c>
    </row>
    <row r="4542" spans="1:4" s="5" customFormat="1" x14ac:dyDescent="0.2">
      <c r="A4542" s="191" t="s">
        <v>9221</v>
      </c>
      <c r="B4542" s="192" t="s">
        <v>9222</v>
      </c>
      <c r="C4542" s="47">
        <v>149.68</v>
      </c>
      <c r="D4542" s="265">
        <f t="shared" si="70"/>
        <v>132.16744</v>
      </c>
    </row>
    <row r="4543" spans="1:4" s="5" customFormat="1" x14ac:dyDescent="0.2">
      <c r="A4543" s="191" t="s">
        <v>9223</v>
      </c>
      <c r="B4543" s="192" t="s">
        <v>9224</v>
      </c>
      <c r="C4543" s="47">
        <v>121.17</v>
      </c>
      <c r="D4543" s="265">
        <f t="shared" si="70"/>
        <v>106.99311</v>
      </c>
    </row>
    <row r="4544" spans="1:4" s="5" customFormat="1" x14ac:dyDescent="0.2">
      <c r="A4544" s="191" t="s">
        <v>9225</v>
      </c>
      <c r="B4544" s="192" t="s">
        <v>9226</v>
      </c>
      <c r="C4544" s="47">
        <v>72.75</v>
      </c>
      <c r="D4544" s="265">
        <f t="shared" si="70"/>
        <v>64.238249999999994</v>
      </c>
    </row>
    <row r="4545" spans="1:4" s="5" customFormat="1" x14ac:dyDescent="0.2">
      <c r="A4545" s="191" t="s">
        <v>20225</v>
      </c>
      <c r="B4545" s="192" t="s">
        <v>20226</v>
      </c>
      <c r="C4545" s="47">
        <v>89.48</v>
      </c>
      <c r="D4545" s="265">
        <f t="shared" si="70"/>
        <v>79.010840000000002</v>
      </c>
    </row>
    <row r="4546" spans="1:4" s="5" customFormat="1" x14ac:dyDescent="0.2">
      <c r="A4546" s="191" t="s">
        <v>9227</v>
      </c>
      <c r="B4546" s="192" t="s">
        <v>9228</v>
      </c>
      <c r="C4546" s="47">
        <v>118.93</v>
      </c>
      <c r="D4546" s="265">
        <f t="shared" si="70"/>
        <v>105.01519</v>
      </c>
    </row>
    <row r="4547" spans="1:4" s="5" customFormat="1" x14ac:dyDescent="0.2">
      <c r="A4547" s="191" t="s">
        <v>20227</v>
      </c>
      <c r="B4547" s="192" t="s">
        <v>20226</v>
      </c>
      <c r="C4547" s="47">
        <v>89.48</v>
      </c>
      <c r="D4547" s="265">
        <f t="shared" si="70"/>
        <v>79.010840000000002</v>
      </c>
    </row>
    <row r="4548" spans="1:4" s="5" customFormat="1" x14ac:dyDescent="0.2">
      <c r="A4548" s="191" t="s">
        <v>9229</v>
      </c>
      <c r="B4548" s="192" t="s">
        <v>9230</v>
      </c>
      <c r="C4548" s="47">
        <v>102.41</v>
      </c>
      <c r="D4548" s="265">
        <f t="shared" si="70"/>
        <v>90.428029999999993</v>
      </c>
    </row>
    <row r="4549" spans="1:4" s="5" customFormat="1" x14ac:dyDescent="0.2">
      <c r="A4549" s="191" t="s">
        <v>20228</v>
      </c>
      <c r="B4549" s="192" t="s">
        <v>20229</v>
      </c>
      <c r="C4549" s="47">
        <v>96.29</v>
      </c>
      <c r="D4549" s="265">
        <f t="shared" si="70"/>
        <v>85.024070000000009</v>
      </c>
    </row>
    <row r="4550" spans="1:4" s="5" customFormat="1" x14ac:dyDescent="0.2">
      <c r="A4550" s="191" t="s">
        <v>9231</v>
      </c>
      <c r="B4550" s="192" t="s">
        <v>9232</v>
      </c>
      <c r="C4550" s="47">
        <v>57.72</v>
      </c>
      <c r="D4550" s="265">
        <f t="shared" si="70"/>
        <v>50.966760000000001</v>
      </c>
    </row>
    <row r="4551" spans="1:4" s="5" customFormat="1" x14ac:dyDescent="0.2">
      <c r="A4551" s="191" t="s">
        <v>20230</v>
      </c>
      <c r="B4551" s="192" t="s">
        <v>15456</v>
      </c>
      <c r="C4551" s="47">
        <v>74.650000000000006</v>
      </c>
      <c r="D4551" s="265">
        <f t="shared" si="70"/>
        <v>65.915950000000009</v>
      </c>
    </row>
    <row r="4552" spans="1:4" s="5" customFormat="1" x14ac:dyDescent="0.2">
      <c r="A4552" s="191" t="s">
        <v>9233</v>
      </c>
      <c r="B4552" s="192" t="s">
        <v>9234</v>
      </c>
      <c r="C4552" s="47">
        <v>84.97</v>
      </c>
      <c r="D4552" s="265">
        <f t="shared" si="70"/>
        <v>75.028509999999997</v>
      </c>
    </row>
    <row r="4553" spans="1:4" s="5" customFormat="1" x14ac:dyDescent="0.2">
      <c r="A4553" s="191" t="s">
        <v>9235</v>
      </c>
      <c r="B4553" s="192" t="s">
        <v>9236</v>
      </c>
      <c r="C4553" s="47">
        <v>125.93</v>
      </c>
      <c r="D4553" s="265">
        <f t="shared" ref="D4553:D4616" si="71">C4553*0.883</f>
        <v>111.19619</v>
      </c>
    </row>
    <row r="4554" spans="1:4" s="5" customFormat="1" x14ac:dyDescent="0.2">
      <c r="A4554" s="191" t="s">
        <v>9237</v>
      </c>
      <c r="B4554" s="192" t="s">
        <v>9236</v>
      </c>
      <c r="C4554" s="47">
        <v>124.99</v>
      </c>
      <c r="D4554" s="265">
        <f t="shared" si="71"/>
        <v>110.36617</v>
      </c>
    </row>
    <row r="4555" spans="1:4" s="5" customFormat="1" x14ac:dyDescent="0.2">
      <c r="A4555" s="191" t="s">
        <v>9238</v>
      </c>
      <c r="B4555" s="192" t="s">
        <v>9239</v>
      </c>
      <c r="C4555" s="47">
        <v>61.44</v>
      </c>
      <c r="D4555" s="265">
        <f t="shared" si="71"/>
        <v>54.251519999999999</v>
      </c>
    </row>
    <row r="4556" spans="1:4" s="5" customFormat="1" x14ac:dyDescent="0.2">
      <c r="A4556" s="191" t="s">
        <v>9240</v>
      </c>
      <c r="B4556" s="192" t="s">
        <v>9239</v>
      </c>
      <c r="C4556" s="47">
        <v>61.44</v>
      </c>
      <c r="D4556" s="265">
        <f t="shared" si="71"/>
        <v>54.251519999999999</v>
      </c>
    </row>
    <row r="4557" spans="1:4" s="5" customFormat="1" x14ac:dyDescent="0.2">
      <c r="A4557" s="191" t="s">
        <v>9241</v>
      </c>
      <c r="B4557" s="192" t="s">
        <v>8828</v>
      </c>
      <c r="C4557" s="47">
        <v>180.56</v>
      </c>
      <c r="D4557" s="265">
        <f t="shared" si="71"/>
        <v>159.43448000000001</v>
      </c>
    </row>
    <row r="4558" spans="1:4" s="5" customFormat="1" x14ac:dyDescent="0.2">
      <c r="A4558" s="191" t="s">
        <v>9242</v>
      </c>
      <c r="B4558" s="192" t="s">
        <v>9243</v>
      </c>
      <c r="C4558" s="47">
        <v>42.9</v>
      </c>
      <c r="D4558" s="265">
        <f t="shared" si="71"/>
        <v>37.880699999999997</v>
      </c>
    </row>
    <row r="4559" spans="1:4" s="5" customFormat="1" x14ac:dyDescent="0.2">
      <c r="A4559" s="191" t="s">
        <v>9244</v>
      </c>
      <c r="B4559" s="192" t="s">
        <v>9245</v>
      </c>
      <c r="C4559" s="47">
        <v>69.459999999999994</v>
      </c>
      <c r="D4559" s="265">
        <f t="shared" si="71"/>
        <v>61.333179999999992</v>
      </c>
    </row>
    <row r="4560" spans="1:4" s="5" customFormat="1" x14ac:dyDescent="0.2">
      <c r="A4560" s="191" t="s">
        <v>20231</v>
      </c>
      <c r="B4560" s="192" t="s">
        <v>9245</v>
      </c>
      <c r="C4560" s="47">
        <v>65.08</v>
      </c>
      <c r="D4560" s="265">
        <f t="shared" si="71"/>
        <v>57.46564</v>
      </c>
    </row>
    <row r="4561" spans="1:4" s="5" customFormat="1" x14ac:dyDescent="0.2">
      <c r="A4561" s="191" t="s">
        <v>9246</v>
      </c>
      <c r="B4561" s="192" t="s">
        <v>9247</v>
      </c>
      <c r="C4561" s="47">
        <v>133.66999999999999</v>
      </c>
      <c r="D4561" s="265">
        <f t="shared" si="71"/>
        <v>118.03061</v>
      </c>
    </row>
    <row r="4562" spans="1:4" s="5" customFormat="1" x14ac:dyDescent="0.2">
      <c r="A4562" s="191" t="s">
        <v>9248</v>
      </c>
      <c r="B4562" s="192" t="s">
        <v>9249</v>
      </c>
      <c r="C4562" s="47">
        <v>110.09</v>
      </c>
      <c r="D4562" s="265">
        <f t="shared" si="71"/>
        <v>97.20947000000001</v>
      </c>
    </row>
    <row r="4563" spans="1:4" s="5" customFormat="1" x14ac:dyDescent="0.2">
      <c r="A4563" s="191" t="s">
        <v>9250</v>
      </c>
      <c r="B4563" s="192" t="s">
        <v>9251</v>
      </c>
      <c r="C4563" s="47">
        <v>61.92</v>
      </c>
      <c r="D4563" s="265">
        <f t="shared" si="71"/>
        <v>54.675360000000005</v>
      </c>
    </row>
    <row r="4564" spans="1:4" s="5" customFormat="1" x14ac:dyDescent="0.2">
      <c r="A4564" s="191" t="s">
        <v>9252</v>
      </c>
      <c r="B4564" s="192" t="s">
        <v>9253</v>
      </c>
      <c r="C4564" s="47">
        <v>60.64</v>
      </c>
      <c r="D4564" s="265">
        <f t="shared" si="71"/>
        <v>53.545120000000004</v>
      </c>
    </row>
    <row r="4565" spans="1:4" s="5" customFormat="1" x14ac:dyDescent="0.2">
      <c r="A4565" s="191" t="s">
        <v>20232</v>
      </c>
      <c r="B4565" s="192" t="s">
        <v>20233</v>
      </c>
      <c r="C4565" s="47">
        <v>113.43</v>
      </c>
      <c r="D4565" s="265">
        <f t="shared" si="71"/>
        <v>100.15869000000001</v>
      </c>
    </row>
    <row r="4566" spans="1:4" s="5" customFormat="1" x14ac:dyDescent="0.2">
      <c r="A4566" s="191" t="s">
        <v>9254</v>
      </c>
      <c r="B4566" s="192" t="s">
        <v>9255</v>
      </c>
      <c r="C4566" s="47">
        <v>867.78</v>
      </c>
      <c r="D4566" s="265">
        <f t="shared" si="71"/>
        <v>766.24973999999997</v>
      </c>
    </row>
    <row r="4567" spans="1:4" s="5" customFormat="1" x14ac:dyDescent="0.2">
      <c r="A4567" s="191" t="s">
        <v>20234</v>
      </c>
      <c r="B4567" s="192" t="s">
        <v>20235</v>
      </c>
      <c r="C4567" s="47">
        <v>145.12</v>
      </c>
      <c r="D4567" s="265">
        <f t="shared" si="71"/>
        <v>128.14096000000001</v>
      </c>
    </row>
    <row r="4568" spans="1:4" s="5" customFormat="1" x14ac:dyDescent="0.2">
      <c r="A4568" s="191" t="s">
        <v>20236</v>
      </c>
      <c r="B4568" s="192" t="s">
        <v>20237</v>
      </c>
      <c r="C4568" s="47">
        <v>544.92999999999995</v>
      </c>
      <c r="D4568" s="265">
        <f t="shared" si="71"/>
        <v>481.17318999999998</v>
      </c>
    </row>
    <row r="4569" spans="1:4" s="5" customFormat="1" x14ac:dyDescent="0.2">
      <c r="A4569" s="191" t="s">
        <v>20238</v>
      </c>
      <c r="B4569" s="192" t="s">
        <v>20239</v>
      </c>
      <c r="C4569" s="47">
        <v>400.38</v>
      </c>
      <c r="D4569" s="265">
        <f t="shared" si="71"/>
        <v>353.53554000000003</v>
      </c>
    </row>
    <row r="4570" spans="1:4" s="5" customFormat="1" x14ac:dyDescent="0.2">
      <c r="A4570" s="191" t="s">
        <v>20240</v>
      </c>
      <c r="B4570" s="192" t="s">
        <v>20241</v>
      </c>
      <c r="C4570" s="47">
        <v>180.09</v>
      </c>
      <c r="D4570" s="265">
        <f t="shared" si="71"/>
        <v>159.01947000000001</v>
      </c>
    </row>
    <row r="4571" spans="1:4" s="5" customFormat="1" x14ac:dyDescent="0.2">
      <c r="A4571" s="191" t="s">
        <v>9256</v>
      </c>
      <c r="B4571" s="192" t="s">
        <v>9257</v>
      </c>
      <c r="C4571" s="47">
        <v>92.94</v>
      </c>
      <c r="D4571" s="265">
        <f t="shared" si="71"/>
        <v>82.066019999999995</v>
      </c>
    </row>
    <row r="4572" spans="1:4" s="5" customFormat="1" x14ac:dyDescent="0.2">
      <c r="A4572" s="191" t="s">
        <v>9258</v>
      </c>
      <c r="B4572" s="192" t="s">
        <v>9259</v>
      </c>
      <c r="C4572" s="47">
        <v>266.75</v>
      </c>
      <c r="D4572" s="265">
        <f t="shared" si="71"/>
        <v>235.54025000000001</v>
      </c>
    </row>
    <row r="4573" spans="1:4" s="5" customFormat="1" x14ac:dyDescent="0.2">
      <c r="A4573" s="191" t="s">
        <v>20242</v>
      </c>
      <c r="B4573" s="192" t="s">
        <v>20243</v>
      </c>
      <c r="C4573" s="47">
        <v>183.46</v>
      </c>
      <c r="D4573" s="265">
        <f t="shared" si="71"/>
        <v>161.99518</v>
      </c>
    </row>
    <row r="4574" spans="1:4" s="5" customFormat="1" x14ac:dyDescent="0.2">
      <c r="A4574" s="191" t="s">
        <v>9260</v>
      </c>
      <c r="B4574" s="192" t="s">
        <v>9261</v>
      </c>
      <c r="C4574" s="47">
        <v>215.39</v>
      </c>
      <c r="D4574" s="265">
        <f t="shared" si="71"/>
        <v>190.18937</v>
      </c>
    </row>
    <row r="4575" spans="1:4" s="5" customFormat="1" x14ac:dyDescent="0.2">
      <c r="A4575" s="191" t="s">
        <v>9262</v>
      </c>
      <c r="B4575" s="192" t="s">
        <v>9263</v>
      </c>
      <c r="C4575" s="47">
        <v>196.14</v>
      </c>
      <c r="D4575" s="265">
        <f t="shared" si="71"/>
        <v>173.19162</v>
      </c>
    </row>
    <row r="4576" spans="1:4" s="5" customFormat="1" x14ac:dyDescent="0.2">
      <c r="A4576" s="191" t="s">
        <v>9264</v>
      </c>
      <c r="B4576" s="192" t="s">
        <v>9265</v>
      </c>
      <c r="C4576" s="47">
        <v>80.430000000000007</v>
      </c>
      <c r="D4576" s="265">
        <f t="shared" si="71"/>
        <v>71.019690000000011</v>
      </c>
    </row>
    <row r="4577" spans="1:4" s="5" customFormat="1" x14ac:dyDescent="0.2">
      <c r="A4577" s="191" t="s">
        <v>20244</v>
      </c>
      <c r="B4577" s="192" t="s">
        <v>20245</v>
      </c>
      <c r="C4577" s="47">
        <v>93.66</v>
      </c>
      <c r="D4577" s="265">
        <f t="shared" si="71"/>
        <v>82.701779999999999</v>
      </c>
    </row>
    <row r="4578" spans="1:4" s="5" customFormat="1" x14ac:dyDescent="0.2">
      <c r="A4578" s="191" t="s">
        <v>9266</v>
      </c>
      <c r="B4578" s="192" t="s">
        <v>9267</v>
      </c>
      <c r="C4578" s="47">
        <v>35.82</v>
      </c>
      <c r="D4578" s="265">
        <f t="shared" si="71"/>
        <v>31.629059999999999</v>
      </c>
    </row>
    <row r="4579" spans="1:4" s="5" customFormat="1" x14ac:dyDescent="0.2">
      <c r="A4579" s="191" t="s">
        <v>20246</v>
      </c>
      <c r="B4579" s="192" t="s">
        <v>11831</v>
      </c>
      <c r="C4579" s="47">
        <v>58.05</v>
      </c>
      <c r="D4579" s="265">
        <f t="shared" si="71"/>
        <v>51.258150000000001</v>
      </c>
    </row>
    <row r="4580" spans="1:4" s="5" customFormat="1" x14ac:dyDescent="0.2">
      <c r="A4580" s="191" t="s">
        <v>9268</v>
      </c>
      <c r="B4580" s="192" t="s">
        <v>9269</v>
      </c>
      <c r="C4580" s="47">
        <v>37.08</v>
      </c>
      <c r="D4580" s="265">
        <f t="shared" si="71"/>
        <v>32.741639999999997</v>
      </c>
    </row>
    <row r="4581" spans="1:4" s="5" customFormat="1" x14ac:dyDescent="0.2">
      <c r="A4581" s="191" t="s">
        <v>9270</v>
      </c>
      <c r="B4581" s="192" t="s">
        <v>9271</v>
      </c>
      <c r="C4581" s="47">
        <v>77.62</v>
      </c>
      <c r="D4581" s="265">
        <f t="shared" si="71"/>
        <v>68.538460000000001</v>
      </c>
    </row>
    <row r="4582" spans="1:4" s="5" customFormat="1" x14ac:dyDescent="0.2">
      <c r="A4582" s="191" t="s">
        <v>9272</v>
      </c>
      <c r="B4582" s="192" t="s">
        <v>9273</v>
      </c>
      <c r="C4582" s="47">
        <v>66.06</v>
      </c>
      <c r="D4582" s="265">
        <f t="shared" si="71"/>
        <v>58.330980000000004</v>
      </c>
    </row>
    <row r="4583" spans="1:4" s="5" customFormat="1" x14ac:dyDescent="0.2">
      <c r="A4583" s="191" t="s">
        <v>9274</v>
      </c>
      <c r="B4583" s="192" t="s">
        <v>9275</v>
      </c>
      <c r="C4583" s="47">
        <v>227.15</v>
      </c>
      <c r="D4583" s="265">
        <f t="shared" si="71"/>
        <v>200.57345000000001</v>
      </c>
    </row>
    <row r="4584" spans="1:4" s="5" customFormat="1" x14ac:dyDescent="0.2">
      <c r="A4584" s="191" t="s">
        <v>20247</v>
      </c>
      <c r="B4584" s="192" t="s">
        <v>20248</v>
      </c>
      <c r="C4584" s="47">
        <v>113.28</v>
      </c>
      <c r="D4584" s="265">
        <f t="shared" si="71"/>
        <v>100.02624</v>
      </c>
    </row>
    <row r="4585" spans="1:4" s="5" customFormat="1" x14ac:dyDescent="0.2">
      <c r="A4585" s="191" t="s">
        <v>9276</v>
      </c>
      <c r="B4585" s="192" t="s">
        <v>9277</v>
      </c>
      <c r="C4585" s="47">
        <v>111.65</v>
      </c>
      <c r="D4585" s="265">
        <f t="shared" si="71"/>
        <v>98.586950000000002</v>
      </c>
    </row>
    <row r="4586" spans="1:4" s="5" customFormat="1" x14ac:dyDescent="0.2">
      <c r="A4586" s="191" t="s">
        <v>9278</v>
      </c>
      <c r="B4586" s="192" t="s">
        <v>9279</v>
      </c>
      <c r="C4586" s="47">
        <v>125.91</v>
      </c>
      <c r="D4586" s="265">
        <f t="shared" si="71"/>
        <v>111.17852999999999</v>
      </c>
    </row>
    <row r="4587" spans="1:4" s="5" customFormat="1" x14ac:dyDescent="0.2">
      <c r="A4587" s="191" t="s">
        <v>9280</v>
      </c>
      <c r="B4587" s="192" t="s">
        <v>9281</v>
      </c>
      <c r="C4587" s="47">
        <v>107.36</v>
      </c>
      <c r="D4587" s="265">
        <f t="shared" si="71"/>
        <v>94.798879999999997</v>
      </c>
    </row>
    <row r="4588" spans="1:4" s="5" customFormat="1" x14ac:dyDescent="0.2">
      <c r="A4588" s="191" t="s">
        <v>9282</v>
      </c>
      <c r="B4588" s="192" t="s">
        <v>9283</v>
      </c>
      <c r="C4588" s="47">
        <v>51.62</v>
      </c>
      <c r="D4588" s="265">
        <f t="shared" si="71"/>
        <v>45.580459999999995</v>
      </c>
    </row>
    <row r="4589" spans="1:4" s="5" customFormat="1" x14ac:dyDescent="0.2">
      <c r="A4589" s="191" t="s">
        <v>9284</v>
      </c>
      <c r="B4589" s="192" t="s">
        <v>8943</v>
      </c>
      <c r="C4589" s="47">
        <v>171.92</v>
      </c>
      <c r="D4589" s="265">
        <f t="shared" si="71"/>
        <v>151.80535999999998</v>
      </c>
    </row>
    <row r="4590" spans="1:4" s="5" customFormat="1" x14ac:dyDescent="0.2">
      <c r="A4590" s="191" t="s">
        <v>9285</v>
      </c>
      <c r="B4590" s="192" t="s">
        <v>9286</v>
      </c>
      <c r="C4590" s="47">
        <v>945.69</v>
      </c>
      <c r="D4590" s="265">
        <f t="shared" si="71"/>
        <v>835.0442700000001</v>
      </c>
    </row>
    <row r="4591" spans="1:4" s="5" customFormat="1" x14ac:dyDescent="0.2">
      <c r="A4591" s="191" t="s">
        <v>20249</v>
      </c>
      <c r="B4591" s="192" t="s">
        <v>20250</v>
      </c>
      <c r="C4591" s="47">
        <v>125.9</v>
      </c>
      <c r="D4591" s="265">
        <f t="shared" si="71"/>
        <v>111.16970000000001</v>
      </c>
    </row>
    <row r="4592" spans="1:4" s="5" customFormat="1" x14ac:dyDescent="0.2">
      <c r="A4592" s="191" t="s">
        <v>9287</v>
      </c>
      <c r="B4592" s="192" t="s">
        <v>9288</v>
      </c>
      <c r="C4592" s="47">
        <v>86.19</v>
      </c>
      <c r="D4592" s="265">
        <f t="shared" si="71"/>
        <v>76.105769999999993</v>
      </c>
    </row>
    <row r="4593" spans="1:4" s="5" customFormat="1" x14ac:dyDescent="0.2">
      <c r="A4593" s="191" t="s">
        <v>20251</v>
      </c>
      <c r="B4593" s="192" t="s">
        <v>20252</v>
      </c>
      <c r="C4593" s="47">
        <v>143.80000000000001</v>
      </c>
      <c r="D4593" s="265">
        <f t="shared" si="71"/>
        <v>126.97540000000001</v>
      </c>
    </row>
    <row r="4594" spans="1:4" s="5" customFormat="1" x14ac:dyDescent="0.2">
      <c r="A4594" s="191" t="s">
        <v>20253</v>
      </c>
      <c r="B4594" s="192" t="s">
        <v>20254</v>
      </c>
      <c r="C4594" s="47">
        <v>58.87</v>
      </c>
      <c r="D4594" s="265">
        <f t="shared" si="71"/>
        <v>51.982209999999995</v>
      </c>
    </row>
    <row r="4595" spans="1:4" s="5" customFormat="1" x14ac:dyDescent="0.2">
      <c r="A4595" s="191" t="s">
        <v>20255</v>
      </c>
      <c r="B4595" s="192" t="s">
        <v>20256</v>
      </c>
      <c r="C4595" s="47">
        <v>46.18</v>
      </c>
      <c r="D4595" s="265">
        <f t="shared" si="71"/>
        <v>40.776940000000003</v>
      </c>
    </row>
    <row r="4596" spans="1:4" s="5" customFormat="1" x14ac:dyDescent="0.2">
      <c r="A4596" s="191" t="s">
        <v>20257</v>
      </c>
      <c r="B4596" s="192" t="s">
        <v>20256</v>
      </c>
      <c r="C4596" s="47">
        <v>40.78</v>
      </c>
      <c r="D4596" s="265">
        <f t="shared" si="71"/>
        <v>36.008740000000003</v>
      </c>
    </row>
    <row r="4597" spans="1:4" s="5" customFormat="1" x14ac:dyDescent="0.2">
      <c r="A4597" s="191" t="s">
        <v>9289</v>
      </c>
      <c r="B4597" s="192" t="s">
        <v>9290</v>
      </c>
      <c r="C4597" s="47">
        <v>146.74</v>
      </c>
      <c r="D4597" s="265">
        <f t="shared" si="71"/>
        <v>129.57142000000002</v>
      </c>
    </row>
    <row r="4598" spans="1:4" s="5" customFormat="1" x14ac:dyDescent="0.2">
      <c r="A4598" s="191" t="s">
        <v>9291</v>
      </c>
      <c r="B4598" s="192" t="s">
        <v>9292</v>
      </c>
      <c r="C4598" s="47">
        <v>77.430000000000007</v>
      </c>
      <c r="D4598" s="265">
        <f t="shared" si="71"/>
        <v>68.37069000000001</v>
      </c>
    </row>
    <row r="4599" spans="1:4" s="5" customFormat="1" x14ac:dyDescent="0.2">
      <c r="A4599" s="191" t="s">
        <v>9293</v>
      </c>
      <c r="B4599" s="192" t="s">
        <v>9294</v>
      </c>
      <c r="C4599" s="47">
        <v>76.17</v>
      </c>
      <c r="D4599" s="265">
        <f t="shared" si="71"/>
        <v>67.258110000000002</v>
      </c>
    </row>
    <row r="4600" spans="1:4" s="5" customFormat="1" x14ac:dyDescent="0.2">
      <c r="A4600" s="191" t="s">
        <v>20258</v>
      </c>
      <c r="B4600" s="192" t="s">
        <v>20259</v>
      </c>
      <c r="C4600" s="47">
        <v>76.17</v>
      </c>
      <c r="D4600" s="265">
        <f t="shared" si="71"/>
        <v>67.258110000000002</v>
      </c>
    </row>
    <row r="4601" spans="1:4" s="5" customFormat="1" x14ac:dyDescent="0.2">
      <c r="A4601" s="191" t="s">
        <v>20260</v>
      </c>
      <c r="B4601" s="192" t="s">
        <v>20261</v>
      </c>
      <c r="C4601" s="47">
        <v>251.69</v>
      </c>
      <c r="D4601" s="265">
        <f t="shared" si="71"/>
        <v>222.24226999999999</v>
      </c>
    </row>
    <row r="4602" spans="1:4" s="5" customFormat="1" x14ac:dyDescent="0.2">
      <c r="A4602" s="191" t="s">
        <v>9295</v>
      </c>
      <c r="B4602" s="192" t="s">
        <v>9296</v>
      </c>
      <c r="C4602" s="47">
        <v>71.2</v>
      </c>
      <c r="D4602" s="265">
        <f t="shared" si="71"/>
        <v>62.869600000000005</v>
      </c>
    </row>
    <row r="4603" spans="1:4" s="5" customFormat="1" x14ac:dyDescent="0.2">
      <c r="A4603" s="191" t="s">
        <v>20262</v>
      </c>
      <c r="B4603" s="192" t="s">
        <v>20263</v>
      </c>
      <c r="C4603" s="47">
        <v>50.08</v>
      </c>
      <c r="D4603" s="265">
        <f t="shared" si="71"/>
        <v>44.220639999999996</v>
      </c>
    </row>
    <row r="4604" spans="1:4" s="5" customFormat="1" x14ac:dyDescent="0.2">
      <c r="A4604" s="191" t="s">
        <v>20264</v>
      </c>
      <c r="B4604" s="192" t="s">
        <v>20265</v>
      </c>
      <c r="C4604" s="47">
        <v>85.4</v>
      </c>
      <c r="D4604" s="265">
        <f t="shared" si="71"/>
        <v>75.408200000000008</v>
      </c>
    </row>
    <row r="4605" spans="1:4" s="5" customFormat="1" x14ac:dyDescent="0.2">
      <c r="A4605" s="191" t="s">
        <v>20266</v>
      </c>
      <c r="B4605" s="192" t="s">
        <v>20267</v>
      </c>
      <c r="C4605" s="47">
        <v>308.83999999999997</v>
      </c>
      <c r="D4605" s="265">
        <f t="shared" si="71"/>
        <v>272.70571999999999</v>
      </c>
    </row>
    <row r="4606" spans="1:4" s="5" customFormat="1" x14ac:dyDescent="0.2">
      <c r="A4606" s="191" t="s">
        <v>20268</v>
      </c>
      <c r="B4606" s="192" t="s">
        <v>20269</v>
      </c>
      <c r="C4606" s="47">
        <v>544.38</v>
      </c>
      <c r="D4606" s="265">
        <f t="shared" si="71"/>
        <v>480.68754000000001</v>
      </c>
    </row>
    <row r="4607" spans="1:4" s="5" customFormat="1" x14ac:dyDescent="0.2">
      <c r="A4607" s="191" t="s">
        <v>9297</v>
      </c>
      <c r="B4607" s="192" t="s">
        <v>9298</v>
      </c>
      <c r="C4607" s="47">
        <v>284.89999999999998</v>
      </c>
      <c r="D4607" s="265">
        <f t="shared" si="71"/>
        <v>251.56669999999997</v>
      </c>
    </row>
    <row r="4608" spans="1:4" s="5" customFormat="1" x14ac:dyDescent="0.2">
      <c r="A4608" s="191" t="s">
        <v>9299</v>
      </c>
      <c r="B4608" s="192" t="s">
        <v>9300</v>
      </c>
      <c r="C4608" s="47">
        <v>274.41000000000003</v>
      </c>
      <c r="D4608" s="265">
        <f t="shared" si="71"/>
        <v>242.30403000000001</v>
      </c>
    </row>
    <row r="4609" spans="1:4" s="5" customFormat="1" x14ac:dyDescent="0.2">
      <c r="A4609" s="191" t="s">
        <v>9301</v>
      </c>
      <c r="B4609" s="192" t="s">
        <v>9302</v>
      </c>
      <c r="C4609" s="47">
        <v>96.51</v>
      </c>
      <c r="D4609" s="265">
        <f t="shared" si="71"/>
        <v>85.218330000000009</v>
      </c>
    </row>
    <row r="4610" spans="1:4" s="5" customFormat="1" x14ac:dyDescent="0.2">
      <c r="A4610" s="191" t="s">
        <v>9303</v>
      </c>
      <c r="B4610" s="192" t="s">
        <v>9304</v>
      </c>
      <c r="C4610" s="47">
        <v>117.75</v>
      </c>
      <c r="D4610" s="265">
        <f t="shared" si="71"/>
        <v>103.97325000000001</v>
      </c>
    </row>
    <row r="4611" spans="1:4" s="5" customFormat="1" x14ac:dyDescent="0.2">
      <c r="A4611" s="191" t="s">
        <v>9305</v>
      </c>
      <c r="B4611" s="192" t="s">
        <v>9306</v>
      </c>
      <c r="C4611" s="47">
        <v>102.97</v>
      </c>
      <c r="D4611" s="265">
        <f t="shared" si="71"/>
        <v>90.922510000000003</v>
      </c>
    </row>
    <row r="4612" spans="1:4" s="5" customFormat="1" x14ac:dyDescent="0.2">
      <c r="A4612" s="191" t="s">
        <v>20270</v>
      </c>
      <c r="B4612" s="192" t="s">
        <v>20271</v>
      </c>
      <c r="C4612" s="47">
        <v>84.46</v>
      </c>
      <c r="D4612" s="265">
        <f t="shared" si="71"/>
        <v>74.578179999999989</v>
      </c>
    </row>
    <row r="4613" spans="1:4" s="5" customFormat="1" x14ac:dyDescent="0.2">
      <c r="A4613" s="191" t="s">
        <v>20272</v>
      </c>
      <c r="B4613" s="192" t="s">
        <v>20273</v>
      </c>
      <c r="C4613" s="47">
        <v>109.94</v>
      </c>
      <c r="D4613" s="265">
        <f t="shared" si="71"/>
        <v>97.077020000000005</v>
      </c>
    </row>
    <row r="4614" spans="1:4" s="5" customFormat="1" x14ac:dyDescent="0.2">
      <c r="A4614" s="191" t="s">
        <v>20274</v>
      </c>
      <c r="B4614" s="192" t="s">
        <v>20275</v>
      </c>
      <c r="C4614" s="47">
        <v>125.04</v>
      </c>
      <c r="D4614" s="265">
        <f t="shared" si="71"/>
        <v>110.41032000000001</v>
      </c>
    </row>
    <row r="4615" spans="1:4" s="5" customFormat="1" x14ac:dyDescent="0.2">
      <c r="A4615" s="191" t="s">
        <v>9307</v>
      </c>
      <c r="B4615" s="192" t="s">
        <v>9308</v>
      </c>
      <c r="C4615" s="47">
        <v>232.1</v>
      </c>
      <c r="D4615" s="265">
        <f t="shared" si="71"/>
        <v>204.9443</v>
      </c>
    </row>
    <row r="4616" spans="1:4" s="5" customFormat="1" x14ac:dyDescent="0.2">
      <c r="A4616" s="191" t="s">
        <v>9309</v>
      </c>
      <c r="B4616" s="192" t="s">
        <v>9310</v>
      </c>
      <c r="C4616" s="47">
        <v>109.03</v>
      </c>
      <c r="D4616" s="265">
        <f t="shared" si="71"/>
        <v>96.273489999999995</v>
      </c>
    </row>
    <row r="4617" spans="1:4" s="5" customFormat="1" x14ac:dyDescent="0.2">
      <c r="A4617" s="191" t="s">
        <v>9311</v>
      </c>
      <c r="B4617" s="192" t="s">
        <v>9312</v>
      </c>
      <c r="C4617" s="47">
        <v>109.15</v>
      </c>
      <c r="D4617" s="265">
        <f t="shared" ref="D4617:D4680" si="72">C4617*0.883</f>
        <v>96.379450000000006</v>
      </c>
    </row>
    <row r="4618" spans="1:4" s="5" customFormat="1" x14ac:dyDescent="0.2">
      <c r="A4618" s="191" t="s">
        <v>20276</v>
      </c>
      <c r="B4618" s="192" t="s">
        <v>20277</v>
      </c>
      <c r="C4618" s="47">
        <v>127.58</v>
      </c>
      <c r="D4618" s="265">
        <f t="shared" si="72"/>
        <v>112.65313999999999</v>
      </c>
    </row>
    <row r="4619" spans="1:4" s="5" customFormat="1" x14ac:dyDescent="0.2">
      <c r="A4619" s="191" t="s">
        <v>20278</v>
      </c>
      <c r="B4619" s="192" t="s">
        <v>20279</v>
      </c>
      <c r="C4619" s="47">
        <v>149.27000000000001</v>
      </c>
      <c r="D4619" s="265">
        <f t="shared" si="72"/>
        <v>131.80541000000002</v>
      </c>
    </row>
    <row r="4620" spans="1:4" s="5" customFormat="1" x14ac:dyDescent="0.2">
      <c r="A4620" s="191" t="s">
        <v>20280</v>
      </c>
      <c r="B4620" s="192" t="s">
        <v>20281</v>
      </c>
      <c r="C4620" s="47">
        <v>639.74</v>
      </c>
      <c r="D4620" s="265">
        <f t="shared" si="72"/>
        <v>564.89042000000006</v>
      </c>
    </row>
    <row r="4621" spans="1:4" s="5" customFormat="1" x14ac:dyDescent="0.2">
      <c r="A4621" s="191" t="s">
        <v>9313</v>
      </c>
      <c r="B4621" s="192" t="s">
        <v>9314</v>
      </c>
      <c r="C4621" s="47">
        <v>186.66</v>
      </c>
      <c r="D4621" s="265">
        <f t="shared" si="72"/>
        <v>164.82077999999998</v>
      </c>
    </row>
    <row r="4622" spans="1:4" s="5" customFormat="1" x14ac:dyDescent="0.2">
      <c r="A4622" s="191" t="s">
        <v>9315</v>
      </c>
      <c r="B4622" s="192" t="s">
        <v>9316</v>
      </c>
      <c r="C4622" s="47">
        <v>582.74</v>
      </c>
      <c r="D4622" s="265">
        <f t="shared" si="72"/>
        <v>514.55942000000005</v>
      </c>
    </row>
    <row r="4623" spans="1:4" s="5" customFormat="1" x14ac:dyDescent="0.2">
      <c r="A4623" s="191" t="s">
        <v>9317</v>
      </c>
      <c r="B4623" s="192" t="s">
        <v>9318</v>
      </c>
      <c r="C4623" s="47">
        <v>147.85</v>
      </c>
      <c r="D4623" s="265">
        <f t="shared" si="72"/>
        <v>130.55154999999999</v>
      </c>
    </row>
    <row r="4624" spans="1:4" s="5" customFormat="1" x14ac:dyDescent="0.2">
      <c r="A4624" s="191" t="s">
        <v>20282</v>
      </c>
      <c r="B4624" s="192" t="s">
        <v>9318</v>
      </c>
      <c r="C4624" s="47">
        <v>112.14</v>
      </c>
      <c r="D4624" s="265">
        <f t="shared" si="72"/>
        <v>99.019620000000003</v>
      </c>
    </row>
    <row r="4625" spans="1:4" s="5" customFormat="1" x14ac:dyDescent="0.2">
      <c r="A4625" s="191" t="s">
        <v>9319</v>
      </c>
      <c r="B4625" s="192" t="s">
        <v>9320</v>
      </c>
      <c r="C4625" s="47">
        <v>305.95</v>
      </c>
      <c r="D4625" s="265">
        <f t="shared" si="72"/>
        <v>270.15384999999998</v>
      </c>
    </row>
    <row r="4626" spans="1:4" s="5" customFormat="1" x14ac:dyDescent="0.2">
      <c r="A4626" s="191" t="s">
        <v>9321</v>
      </c>
      <c r="B4626" s="192" t="s">
        <v>9322</v>
      </c>
      <c r="C4626" s="47">
        <v>199.35</v>
      </c>
      <c r="D4626" s="265">
        <f t="shared" si="72"/>
        <v>176.02605</v>
      </c>
    </row>
    <row r="4627" spans="1:4" s="5" customFormat="1" x14ac:dyDescent="0.2">
      <c r="A4627" s="191" t="s">
        <v>20283</v>
      </c>
      <c r="B4627" s="192" t="s">
        <v>20284</v>
      </c>
      <c r="C4627" s="47">
        <v>170.39</v>
      </c>
      <c r="D4627" s="265">
        <f t="shared" si="72"/>
        <v>150.45436999999998</v>
      </c>
    </row>
    <row r="4628" spans="1:4" s="5" customFormat="1" x14ac:dyDescent="0.2">
      <c r="A4628" s="191" t="s">
        <v>9323</v>
      </c>
      <c r="B4628" s="192" t="s">
        <v>9324</v>
      </c>
      <c r="C4628" s="47">
        <v>104.15</v>
      </c>
      <c r="D4628" s="265">
        <f t="shared" si="72"/>
        <v>91.964449999999999</v>
      </c>
    </row>
    <row r="4629" spans="1:4" s="5" customFormat="1" x14ac:dyDescent="0.2">
      <c r="A4629" s="191" t="s">
        <v>9325</v>
      </c>
      <c r="B4629" s="192" t="s">
        <v>9326</v>
      </c>
      <c r="C4629" s="47">
        <v>45.78</v>
      </c>
      <c r="D4629" s="265">
        <f t="shared" si="72"/>
        <v>40.423740000000002</v>
      </c>
    </row>
    <row r="4630" spans="1:4" s="5" customFormat="1" x14ac:dyDescent="0.2">
      <c r="A4630" s="191" t="s">
        <v>9327</v>
      </c>
      <c r="B4630" s="192" t="s">
        <v>9318</v>
      </c>
      <c r="C4630" s="47">
        <v>166.92</v>
      </c>
      <c r="D4630" s="265">
        <f t="shared" si="72"/>
        <v>147.39035999999999</v>
      </c>
    </row>
    <row r="4631" spans="1:4" s="5" customFormat="1" x14ac:dyDescent="0.2">
      <c r="A4631" s="191" t="s">
        <v>20285</v>
      </c>
      <c r="B4631" s="192" t="s">
        <v>9318</v>
      </c>
      <c r="C4631" s="47">
        <v>154.44</v>
      </c>
      <c r="D4631" s="265">
        <f t="shared" si="72"/>
        <v>136.37052</v>
      </c>
    </row>
    <row r="4632" spans="1:4" s="5" customFormat="1" x14ac:dyDescent="0.2">
      <c r="A4632" s="191" t="s">
        <v>9328</v>
      </c>
      <c r="B4632" s="192" t="s">
        <v>9329</v>
      </c>
      <c r="C4632" s="47">
        <v>143.82</v>
      </c>
      <c r="D4632" s="265">
        <f t="shared" si="72"/>
        <v>126.99306</v>
      </c>
    </row>
    <row r="4633" spans="1:4" s="5" customFormat="1" x14ac:dyDescent="0.2">
      <c r="A4633" s="191" t="s">
        <v>9330</v>
      </c>
      <c r="B4633" s="192" t="s">
        <v>9331</v>
      </c>
      <c r="C4633" s="47">
        <v>107.49</v>
      </c>
      <c r="D4633" s="265">
        <f t="shared" si="72"/>
        <v>94.913669999999996</v>
      </c>
    </row>
    <row r="4634" spans="1:4" s="5" customFormat="1" x14ac:dyDescent="0.2">
      <c r="A4634" s="191" t="s">
        <v>20286</v>
      </c>
      <c r="B4634" s="192" t="s">
        <v>20287</v>
      </c>
      <c r="C4634" s="47">
        <v>54.28</v>
      </c>
      <c r="D4634" s="265">
        <f t="shared" si="72"/>
        <v>47.92924</v>
      </c>
    </row>
    <row r="4635" spans="1:4" s="5" customFormat="1" x14ac:dyDescent="0.2">
      <c r="A4635" s="191" t="s">
        <v>9332</v>
      </c>
      <c r="B4635" s="192" t="s">
        <v>9333</v>
      </c>
      <c r="C4635" s="47">
        <v>93.65</v>
      </c>
      <c r="D4635" s="265">
        <f t="shared" si="72"/>
        <v>82.69295000000001</v>
      </c>
    </row>
    <row r="4636" spans="1:4" s="5" customFormat="1" x14ac:dyDescent="0.2">
      <c r="A4636" s="191" t="s">
        <v>9334</v>
      </c>
      <c r="B4636" s="192" t="s">
        <v>7943</v>
      </c>
      <c r="C4636" s="47">
        <v>194.24</v>
      </c>
      <c r="D4636" s="265">
        <f t="shared" si="72"/>
        <v>171.51392000000001</v>
      </c>
    </row>
    <row r="4637" spans="1:4" s="5" customFormat="1" x14ac:dyDescent="0.2">
      <c r="A4637" s="191" t="s">
        <v>20288</v>
      </c>
      <c r="B4637" s="192" t="s">
        <v>20289</v>
      </c>
      <c r="C4637" s="47">
        <v>54.6</v>
      </c>
      <c r="D4637" s="265">
        <f t="shared" si="72"/>
        <v>48.211800000000004</v>
      </c>
    </row>
    <row r="4638" spans="1:4" s="5" customFormat="1" x14ac:dyDescent="0.2">
      <c r="A4638" s="191" t="s">
        <v>20290</v>
      </c>
      <c r="B4638" s="192" t="s">
        <v>20291</v>
      </c>
      <c r="C4638" s="47">
        <v>188.98</v>
      </c>
      <c r="D4638" s="265">
        <f t="shared" si="72"/>
        <v>166.86933999999999</v>
      </c>
    </row>
    <row r="4639" spans="1:4" s="5" customFormat="1" x14ac:dyDescent="0.2">
      <c r="A4639" s="191" t="s">
        <v>9335</v>
      </c>
      <c r="B4639" s="192" t="s">
        <v>9336</v>
      </c>
      <c r="C4639" s="47">
        <v>73.84</v>
      </c>
      <c r="D4639" s="265">
        <f t="shared" si="72"/>
        <v>65.200720000000004</v>
      </c>
    </row>
    <row r="4640" spans="1:4" s="5" customFormat="1" x14ac:dyDescent="0.2">
      <c r="A4640" s="191" t="s">
        <v>20292</v>
      </c>
      <c r="B4640" s="192" t="s">
        <v>20293</v>
      </c>
      <c r="C4640" s="47">
        <v>45.92</v>
      </c>
      <c r="D4640" s="265">
        <f t="shared" si="72"/>
        <v>40.547360000000005</v>
      </c>
    </row>
    <row r="4641" spans="1:4" s="5" customFormat="1" x14ac:dyDescent="0.2">
      <c r="A4641" s="191" t="s">
        <v>20294</v>
      </c>
      <c r="B4641" s="192" t="s">
        <v>20295</v>
      </c>
      <c r="C4641" s="47">
        <v>94.25</v>
      </c>
      <c r="D4641" s="265">
        <f t="shared" si="72"/>
        <v>83.222750000000005</v>
      </c>
    </row>
    <row r="4642" spans="1:4" s="5" customFormat="1" x14ac:dyDescent="0.2">
      <c r="A4642" s="191" t="s">
        <v>9337</v>
      </c>
      <c r="B4642" s="192" t="s">
        <v>9338</v>
      </c>
      <c r="C4642" s="47">
        <v>67.930000000000007</v>
      </c>
      <c r="D4642" s="265">
        <f t="shared" si="72"/>
        <v>59.98219000000001</v>
      </c>
    </row>
    <row r="4643" spans="1:4" s="5" customFormat="1" x14ac:dyDescent="0.2">
      <c r="A4643" s="191" t="s">
        <v>9339</v>
      </c>
      <c r="B4643" s="192" t="s">
        <v>9340</v>
      </c>
      <c r="C4643" s="47">
        <v>44.82</v>
      </c>
      <c r="D4643" s="265">
        <f t="shared" si="72"/>
        <v>39.576059999999998</v>
      </c>
    </row>
    <row r="4644" spans="1:4" s="5" customFormat="1" x14ac:dyDescent="0.2">
      <c r="A4644" s="191" t="s">
        <v>20296</v>
      </c>
      <c r="B4644" s="192" t="s">
        <v>20297</v>
      </c>
      <c r="C4644" s="47">
        <v>34.07</v>
      </c>
      <c r="D4644" s="265">
        <f t="shared" si="72"/>
        <v>30.08381</v>
      </c>
    </row>
    <row r="4645" spans="1:4" s="5" customFormat="1" x14ac:dyDescent="0.2">
      <c r="A4645" s="191" t="s">
        <v>9341</v>
      </c>
      <c r="B4645" s="192" t="s">
        <v>9342</v>
      </c>
      <c r="C4645" s="47">
        <v>119.23</v>
      </c>
      <c r="D4645" s="265">
        <f t="shared" si="72"/>
        <v>105.28009</v>
      </c>
    </row>
    <row r="4646" spans="1:4" s="5" customFormat="1" x14ac:dyDescent="0.2">
      <c r="A4646" s="191" t="s">
        <v>20298</v>
      </c>
      <c r="B4646" s="192" t="s">
        <v>20295</v>
      </c>
      <c r="C4646" s="47">
        <v>32.630000000000003</v>
      </c>
      <c r="D4646" s="265">
        <f t="shared" si="72"/>
        <v>28.812290000000001</v>
      </c>
    </row>
    <row r="4647" spans="1:4" s="5" customFormat="1" x14ac:dyDescent="0.2">
      <c r="A4647" s="191" t="s">
        <v>9343</v>
      </c>
      <c r="B4647" s="192" t="s">
        <v>9344</v>
      </c>
      <c r="C4647" s="47">
        <v>4.32</v>
      </c>
      <c r="D4647" s="265">
        <f t="shared" si="72"/>
        <v>3.8145600000000002</v>
      </c>
    </row>
    <row r="4648" spans="1:4" s="5" customFormat="1" x14ac:dyDescent="0.2">
      <c r="A4648" s="191" t="s">
        <v>20299</v>
      </c>
      <c r="B4648" s="192" t="s">
        <v>20300</v>
      </c>
      <c r="C4648" s="47">
        <v>1.54</v>
      </c>
      <c r="D4648" s="265">
        <f t="shared" si="72"/>
        <v>1.35982</v>
      </c>
    </row>
    <row r="4649" spans="1:4" s="5" customFormat="1" x14ac:dyDescent="0.2">
      <c r="A4649" s="191" t="s">
        <v>20301</v>
      </c>
      <c r="B4649" s="192" t="s">
        <v>20302</v>
      </c>
      <c r="C4649" s="47">
        <v>4.03</v>
      </c>
      <c r="D4649" s="265">
        <f t="shared" si="72"/>
        <v>3.5584900000000004</v>
      </c>
    </row>
    <row r="4650" spans="1:4" s="5" customFormat="1" x14ac:dyDescent="0.2">
      <c r="A4650" s="191" t="s">
        <v>9345</v>
      </c>
      <c r="B4650" s="192" t="s">
        <v>9346</v>
      </c>
      <c r="C4650" s="47">
        <v>5.28</v>
      </c>
      <c r="D4650" s="265">
        <f t="shared" si="72"/>
        <v>4.6622400000000006</v>
      </c>
    </row>
    <row r="4651" spans="1:4" s="5" customFormat="1" x14ac:dyDescent="0.2">
      <c r="A4651" s="191" t="s">
        <v>9347</v>
      </c>
      <c r="B4651" s="192" t="s">
        <v>9348</v>
      </c>
      <c r="C4651" s="47">
        <v>3.27</v>
      </c>
      <c r="D4651" s="265">
        <f t="shared" si="72"/>
        <v>2.88741</v>
      </c>
    </row>
    <row r="4652" spans="1:4" s="5" customFormat="1" x14ac:dyDescent="0.2">
      <c r="A4652" s="191" t="s">
        <v>20303</v>
      </c>
      <c r="B4652" s="192" t="s">
        <v>20304</v>
      </c>
      <c r="C4652" s="47">
        <v>0.68</v>
      </c>
      <c r="D4652" s="265">
        <f t="shared" si="72"/>
        <v>0.60044000000000008</v>
      </c>
    </row>
    <row r="4653" spans="1:4" s="5" customFormat="1" x14ac:dyDescent="0.2">
      <c r="A4653" s="191" t="s">
        <v>20305</v>
      </c>
      <c r="B4653" s="192" t="s">
        <v>20306</v>
      </c>
      <c r="C4653" s="47">
        <v>10.3</v>
      </c>
      <c r="D4653" s="265">
        <f t="shared" si="72"/>
        <v>9.0949000000000009</v>
      </c>
    </row>
    <row r="4654" spans="1:4" s="5" customFormat="1" x14ac:dyDescent="0.2">
      <c r="A4654" s="191" t="s">
        <v>9349</v>
      </c>
      <c r="B4654" s="192" t="s">
        <v>9350</v>
      </c>
      <c r="C4654" s="47">
        <v>28.42</v>
      </c>
      <c r="D4654" s="265">
        <f t="shared" si="72"/>
        <v>25.094860000000001</v>
      </c>
    </row>
    <row r="4655" spans="1:4" s="5" customFormat="1" x14ac:dyDescent="0.2">
      <c r="A4655" s="191" t="s">
        <v>20307</v>
      </c>
      <c r="B4655" s="192" t="s">
        <v>20308</v>
      </c>
      <c r="C4655" s="47">
        <v>78.540000000000006</v>
      </c>
      <c r="D4655" s="265">
        <f t="shared" si="72"/>
        <v>69.350820000000013</v>
      </c>
    </row>
    <row r="4656" spans="1:4" s="5" customFormat="1" x14ac:dyDescent="0.2">
      <c r="A4656" s="191" t="s">
        <v>9351</v>
      </c>
      <c r="B4656" s="192" t="s">
        <v>9352</v>
      </c>
      <c r="C4656" s="47">
        <v>31.39</v>
      </c>
      <c r="D4656" s="265">
        <f t="shared" si="72"/>
        <v>27.717369999999999</v>
      </c>
    </row>
    <row r="4657" spans="1:4" s="5" customFormat="1" x14ac:dyDescent="0.2">
      <c r="A4657" s="191" t="s">
        <v>9353</v>
      </c>
      <c r="B4657" s="192" t="s">
        <v>9354</v>
      </c>
      <c r="C4657" s="47">
        <v>67.44</v>
      </c>
      <c r="D4657" s="265">
        <f t="shared" si="72"/>
        <v>59.549520000000001</v>
      </c>
    </row>
    <row r="4658" spans="1:4" s="5" customFormat="1" x14ac:dyDescent="0.2">
      <c r="A4658" s="191" t="s">
        <v>9355</v>
      </c>
      <c r="B4658" s="192" t="s">
        <v>9356</v>
      </c>
      <c r="C4658" s="47">
        <v>64.33</v>
      </c>
      <c r="D4658" s="265">
        <f t="shared" si="72"/>
        <v>56.80339</v>
      </c>
    </row>
    <row r="4659" spans="1:4" s="5" customFormat="1" x14ac:dyDescent="0.2">
      <c r="A4659" s="191" t="s">
        <v>9357</v>
      </c>
      <c r="B4659" s="192" t="s">
        <v>9358</v>
      </c>
      <c r="C4659" s="47">
        <v>59.04</v>
      </c>
      <c r="D4659" s="265">
        <f t="shared" si="72"/>
        <v>52.13232</v>
      </c>
    </row>
    <row r="4660" spans="1:4" s="5" customFormat="1" x14ac:dyDescent="0.2">
      <c r="A4660" s="191" t="s">
        <v>20309</v>
      </c>
      <c r="B4660" s="192" t="s">
        <v>20310</v>
      </c>
      <c r="C4660" s="47">
        <v>47.48</v>
      </c>
      <c r="D4660" s="265">
        <f t="shared" si="72"/>
        <v>41.924839999999996</v>
      </c>
    </row>
    <row r="4661" spans="1:4" s="5" customFormat="1" x14ac:dyDescent="0.2">
      <c r="A4661" s="191" t="s">
        <v>9359</v>
      </c>
      <c r="B4661" s="192" t="s">
        <v>9360</v>
      </c>
      <c r="C4661" s="47">
        <v>44.23</v>
      </c>
      <c r="D4661" s="265">
        <f t="shared" si="72"/>
        <v>39.05509</v>
      </c>
    </row>
    <row r="4662" spans="1:4" s="5" customFormat="1" x14ac:dyDescent="0.2">
      <c r="A4662" s="191" t="s">
        <v>20311</v>
      </c>
      <c r="B4662" s="192" t="s">
        <v>20312</v>
      </c>
      <c r="C4662" s="47">
        <v>121.81</v>
      </c>
      <c r="D4662" s="265">
        <f t="shared" si="72"/>
        <v>107.55823000000001</v>
      </c>
    </row>
    <row r="4663" spans="1:4" s="5" customFormat="1" x14ac:dyDescent="0.2">
      <c r="A4663" s="191" t="s">
        <v>9361</v>
      </c>
      <c r="B4663" s="192" t="s">
        <v>9362</v>
      </c>
      <c r="C4663" s="47">
        <v>62.11</v>
      </c>
      <c r="D4663" s="265">
        <f t="shared" si="72"/>
        <v>54.843130000000002</v>
      </c>
    </row>
    <row r="4664" spans="1:4" s="5" customFormat="1" x14ac:dyDescent="0.2">
      <c r="A4664" s="191" t="s">
        <v>20313</v>
      </c>
      <c r="B4664" s="192" t="s">
        <v>20314</v>
      </c>
      <c r="C4664" s="47">
        <v>39.799999999999997</v>
      </c>
      <c r="D4664" s="265">
        <f t="shared" si="72"/>
        <v>35.1434</v>
      </c>
    </row>
    <row r="4665" spans="1:4" s="5" customFormat="1" x14ac:dyDescent="0.2">
      <c r="A4665" s="191" t="s">
        <v>9363</v>
      </c>
      <c r="B4665" s="192" t="s">
        <v>9364</v>
      </c>
      <c r="C4665" s="47">
        <v>87.4</v>
      </c>
      <c r="D4665" s="265">
        <f t="shared" si="72"/>
        <v>77.174199999999999</v>
      </c>
    </row>
    <row r="4666" spans="1:4" s="5" customFormat="1" x14ac:dyDescent="0.2">
      <c r="A4666" s="191" t="s">
        <v>9365</v>
      </c>
      <c r="B4666" s="192" t="s">
        <v>9366</v>
      </c>
      <c r="C4666" s="47">
        <v>100.49</v>
      </c>
      <c r="D4666" s="265">
        <f t="shared" si="72"/>
        <v>88.732669999999999</v>
      </c>
    </row>
    <row r="4667" spans="1:4" s="5" customFormat="1" x14ac:dyDescent="0.2">
      <c r="A4667" s="191" t="s">
        <v>9367</v>
      </c>
      <c r="B4667" s="192" t="s">
        <v>9368</v>
      </c>
      <c r="C4667" s="47">
        <v>121.69</v>
      </c>
      <c r="D4667" s="265">
        <f t="shared" si="72"/>
        <v>107.45227</v>
      </c>
    </row>
    <row r="4668" spans="1:4" s="5" customFormat="1" x14ac:dyDescent="0.2">
      <c r="A4668" s="191" t="s">
        <v>9369</v>
      </c>
      <c r="B4668" s="192" t="s">
        <v>9370</v>
      </c>
      <c r="C4668" s="47">
        <v>106.29</v>
      </c>
      <c r="D4668" s="265">
        <f t="shared" si="72"/>
        <v>93.854070000000007</v>
      </c>
    </row>
    <row r="4669" spans="1:4" s="5" customFormat="1" x14ac:dyDescent="0.2">
      <c r="A4669" s="191" t="s">
        <v>20315</v>
      </c>
      <c r="B4669" s="192" t="s">
        <v>20316</v>
      </c>
      <c r="C4669" s="47">
        <v>28.63</v>
      </c>
      <c r="D4669" s="265">
        <f t="shared" si="72"/>
        <v>25.280290000000001</v>
      </c>
    </row>
    <row r="4670" spans="1:4" s="5" customFormat="1" x14ac:dyDescent="0.2">
      <c r="A4670" s="191" t="s">
        <v>9371</v>
      </c>
      <c r="B4670" s="192" t="s">
        <v>9372</v>
      </c>
      <c r="C4670" s="47">
        <v>31.87</v>
      </c>
      <c r="D4670" s="265">
        <f t="shared" si="72"/>
        <v>28.141210000000001</v>
      </c>
    </row>
    <row r="4671" spans="1:4" s="5" customFormat="1" x14ac:dyDescent="0.2">
      <c r="A4671" s="191" t="s">
        <v>20317</v>
      </c>
      <c r="B4671" s="192" t="s">
        <v>20318</v>
      </c>
      <c r="C4671" s="47">
        <v>16.559999999999999</v>
      </c>
      <c r="D4671" s="265">
        <f t="shared" si="72"/>
        <v>14.622479999999999</v>
      </c>
    </row>
    <row r="4672" spans="1:4" s="5" customFormat="1" x14ac:dyDescent="0.2">
      <c r="A4672" s="191" t="s">
        <v>9373</v>
      </c>
      <c r="B4672" s="192" t="s">
        <v>9374</v>
      </c>
      <c r="C4672" s="47">
        <v>27.49</v>
      </c>
      <c r="D4672" s="265">
        <f t="shared" si="72"/>
        <v>24.273669999999999</v>
      </c>
    </row>
    <row r="4673" spans="1:4" s="5" customFormat="1" x14ac:dyDescent="0.2">
      <c r="A4673" s="191" t="s">
        <v>20319</v>
      </c>
      <c r="B4673" s="192" t="s">
        <v>20320</v>
      </c>
      <c r="C4673" s="47">
        <v>41.64</v>
      </c>
      <c r="D4673" s="265">
        <f t="shared" si="72"/>
        <v>36.768120000000003</v>
      </c>
    </row>
    <row r="4674" spans="1:4" s="5" customFormat="1" x14ac:dyDescent="0.2">
      <c r="A4674" s="191" t="s">
        <v>9375</v>
      </c>
      <c r="B4674" s="192" t="s">
        <v>9376</v>
      </c>
      <c r="C4674" s="47">
        <v>24.38</v>
      </c>
      <c r="D4674" s="265">
        <f t="shared" si="72"/>
        <v>21.527539999999998</v>
      </c>
    </row>
    <row r="4675" spans="1:4" s="5" customFormat="1" x14ac:dyDescent="0.2">
      <c r="A4675" s="191" t="s">
        <v>20321</v>
      </c>
      <c r="B4675" s="192" t="s">
        <v>20322</v>
      </c>
      <c r="C4675" s="47">
        <v>23.49</v>
      </c>
      <c r="D4675" s="265">
        <f t="shared" si="72"/>
        <v>20.741669999999999</v>
      </c>
    </row>
    <row r="4676" spans="1:4" s="5" customFormat="1" x14ac:dyDescent="0.2">
      <c r="A4676" s="191" t="s">
        <v>9377</v>
      </c>
      <c r="B4676" s="192" t="s">
        <v>9378</v>
      </c>
      <c r="C4676" s="47">
        <v>9.76</v>
      </c>
      <c r="D4676" s="265">
        <f t="shared" si="72"/>
        <v>8.6180799999999991</v>
      </c>
    </row>
    <row r="4677" spans="1:4" s="5" customFormat="1" x14ac:dyDescent="0.2">
      <c r="A4677" s="191" t="s">
        <v>9379</v>
      </c>
      <c r="B4677" s="192" t="s">
        <v>9380</v>
      </c>
      <c r="C4677" s="47">
        <v>56.52</v>
      </c>
      <c r="D4677" s="265">
        <f t="shared" si="72"/>
        <v>49.907160000000005</v>
      </c>
    </row>
    <row r="4678" spans="1:4" s="5" customFormat="1" x14ac:dyDescent="0.2">
      <c r="A4678" s="191" t="s">
        <v>9381</v>
      </c>
      <c r="B4678" s="192" t="s">
        <v>9382</v>
      </c>
      <c r="C4678" s="47">
        <v>8.3800000000000008</v>
      </c>
      <c r="D4678" s="265">
        <f t="shared" si="72"/>
        <v>7.3995400000000009</v>
      </c>
    </row>
    <row r="4679" spans="1:4" s="5" customFormat="1" x14ac:dyDescent="0.2">
      <c r="A4679" s="191" t="s">
        <v>9383</v>
      </c>
      <c r="B4679" s="192" t="s">
        <v>9384</v>
      </c>
      <c r="C4679" s="47">
        <v>63.87</v>
      </c>
      <c r="D4679" s="265">
        <f t="shared" si="72"/>
        <v>56.397210000000001</v>
      </c>
    </row>
    <row r="4680" spans="1:4" s="5" customFormat="1" x14ac:dyDescent="0.2">
      <c r="A4680" s="191" t="s">
        <v>9385</v>
      </c>
      <c r="B4680" s="192" t="s">
        <v>9386</v>
      </c>
      <c r="C4680" s="47">
        <v>99.34</v>
      </c>
      <c r="D4680" s="265">
        <f t="shared" si="72"/>
        <v>87.717219999999998</v>
      </c>
    </row>
    <row r="4681" spans="1:4" s="5" customFormat="1" x14ac:dyDescent="0.2">
      <c r="A4681" s="191" t="s">
        <v>9387</v>
      </c>
      <c r="B4681" s="192" t="s">
        <v>9388</v>
      </c>
      <c r="C4681" s="47">
        <v>61.81</v>
      </c>
      <c r="D4681" s="265">
        <f t="shared" ref="D4681:D4744" si="73">C4681*0.883</f>
        <v>54.578230000000005</v>
      </c>
    </row>
    <row r="4682" spans="1:4" s="5" customFormat="1" x14ac:dyDescent="0.2">
      <c r="A4682" s="191" t="s">
        <v>20323</v>
      </c>
      <c r="B4682" s="192" t="s">
        <v>20324</v>
      </c>
      <c r="C4682" s="47">
        <v>60.88</v>
      </c>
      <c r="D4682" s="265">
        <f t="shared" si="73"/>
        <v>53.757040000000003</v>
      </c>
    </row>
    <row r="4683" spans="1:4" s="5" customFormat="1" x14ac:dyDescent="0.2">
      <c r="A4683" s="191" t="s">
        <v>20325</v>
      </c>
      <c r="B4683" s="192" t="s">
        <v>20326</v>
      </c>
      <c r="C4683" s="47">
        <v>26.29</v>
      </c>
      <c r="D4683" s="265">
        <f t="shared" si="73"/>
        <v>23.21407</v>
      </c>
    </row>
    <row r="4684" spans="1:4" s="5" customFormat="1" x14ac:dyDescent="0.2">
      <c r="A4684" s="191" t="s">
        <v>9389</v>
      </c>
      <c r="B4684" s="192" t="s">
        <v>9390</v>
      </c>
      <c r="C4684" s="47">
        <v>27.2</v>
      </c>
      <c r="D4684" s="265">
        <f t="shared" si="73"/>
        <v>24.017599999999998</v>
      </c>
    </row>
    <row r="4685" spans="1:4" s="5" customFormat="1" x14ac:dyDescent="0.2">
      <c r="A4685" s="191" t="s">
        <v>9391</v>
      </c>
      <c r="B4685" s="192" t="s">
        <v>9392</v>
      </c>
      <c r="C4685" s="47">
        <v>39.11</v>
      </c>
      <c r="D4685" s="265">
        <f t="shared" si="73"/>
        <v>34.534129999999998</v>
      </c>
    </row>
    <row r="4686" spans="1:4" s="5" customFormat="1" x14ac:dyDescent="0.2">
      <c r="A4686" s="191" t="s">
        <v>20327</v>
      </c>
      <c r="B4686" s="192" t="s">
        <v>20328</v>
      </c>
      <c r="C4686" s="47">
        <v>56.03</v>
      </c>
      <c r="D4686" s="265">
        <f t="shared" si="73"/>
        <v>49.474490000000003</v>
      </c>
    </row>
    <row r="4687" spans="1:4" s="5" customFormat="1" x14ac:dyDescent="0.2">
      <c r="A4687" s="191" t="s">
        <v>9393</v>
      </c>
      <c r="B4687" s="192" t="s">
        <v>9394</v>
      </c>
      <c r="C4687" s="47">
        <v>43.58</v>
      </c>
      <c r="D4687" s="265">
        <f t="shared" si="73"/>
        <v>38.481139999999996</v>
      </c>
    </row>
    <row r="4688" spans="1:4" s="5" customFormat="1" x14ac:dyDescent="0.2">
      <c r="A4688" s="191" t="s">
        <v>20329</v>
      </c>
      <c r="B4688" s="192" t="s">
        <v>20330</v>
      </c>
      <c r="C4688" s="47">
        <v>41.38</v>
      </c>
      <c r="D4688" s="265">
        <f t="shared" si="73"/>
        <v>36.538540000000005</v>
      </c>
    </row>
    <row r="4689" spans="1:4" s="5" customFormat="1" x14ac:dyDescent="0.2">
      <c r="A4689" s="191" t="s">
        <v>9395</v>
      </c>
      <c r="B4689" s="192" t="s">
        <v>9396</v>
      </c>
      <c r="C4689" s="47">
        <v>5.07</v>
      </c>
      <c r="D4689" s="265">
        <f t="shared" si="73"/>
        <v>4.4768100000000004</v>
      </c>
    </row>
    <row r="4690" spans="1:4" s="5" customFormat="1" x14ac:dyDescent="0.2">
      <c r="A4690" s="191" t="s">
        <v>20331</v>
      </c>
      <c r="B4690" s="192" t="s">
        <v>20332</v>
      </c>
      <c r="C4690" s="47">
        <v>11.14</v>
      </c>
      <c r="D4690" s="265">
        <f t="shared" si="73"/>
        <v>9.8366199999999999</v>
      </c>
    </row>
    <row r="4691" spans="1:4" s="5" customFormat="1" x14ac:dyDescent="0.2">
      <c r="A4691" s="191" t="s">
        <v>20333</v>
      </c>
      <c r="B4691" s="192" t="s">
        <v>20334</v>
      </c>
      <c r="C4691" s="47">
        <v>7.73</v>
      </c>
      <c r="D4691" s="265">
        <f t="shared" si="73"/>
        <v>6.82559</v>
      </c>
    </row>
    <row r="4692" spans="1:4" s="5" customFormat="1" x14ac:dyDescent="0.2">
      <c r="A4692" s="191" t="s">
        <v>20335</v>
      </c>
      <c r="B4692" s="192" t="s">
        <v>20336</v>
      </c>
      <c r="C4692" s="47">
        <v>7.41</v>
      </c>
      <c r="D4692" s="265">
        <f t="shared" si="73"/>
        <v>6.5430299999999999</v>
      </c>
    </row>
    <row r="4693" spans="1:4" s="5" customFormat="1" x14ac:dyDescent="0.2">
      <c r="A4693" s="191" t="s">
        <v>9397</v>
      </c>
      <c r="B4693" s="192" t="s">
        <v>9398</v>
      </c>
      <c r="C4693" s="47">
        <v>6.15</v>
      </c>
      <c r="D4693" s="265">
        <f t="shared" si="73"/>
        <v>5.4304500000000004</v>
      </c>
    </row>
    <row r="4694" spans="1:4" s="5" customFormat="1" x14ac:dyDescent="0.2">
      <c r="A4694" s="191" t="s">
        <v>9399</v>
      </c>
      <c r="B4694" s="192" t="s">
        <v>9400</v>
      </c>
      <c r="C4694" s="47">
        <v>90.39</v>
      </c>
      <c r="D4694" s="265">
        <f t="shared" si="73"/>
        <v>79.814369999999997</v>
      </c>
    </row>
    <row r="4695" spans="1:4" s="5" customFormat="1" x14ac:dyDescent="0.2">
      <c r="A4695" s="191" t="s">
        <v>1597</v>
      </c>
      <c r="B4695" s="192" t="s">
        <v>20337</v>
      </c>
      <c r="C4695" s="47">
        <v>148.72999999999999</v>
      </c>
      <c r="D4695" s="265">
        <f t="shared" si="73"/>
        <v>131.32858999999999</v>
      </c>
    </row>
    <row r="4696" spans="1:4" s="5" customFormat="1" x14ac:dyDescent="0.2">
      <c r="A4696" s="191" t="s">
        <v>20338</v>
      </c>
      <c r="B4696" s="192" t="s">
        <v>20339</v>
      </c>
      <c r="C4696" s="47">
        <v>65.900000000000006</v>
      </c>
      <c r="D4696" s="265">
        <f t="shared" si="73"/>
        <v>58.189700000000002</v>
      </c>
    </row>
    <row r="4697" spans="1:4" s="5" customFormat="1" x14ac:dyDescent="0.2">
      <c r="A4697" s="191" t="s">
        <v>9401</v>
      </c>
      <c r="B4697" s="192" t="s">
        <v>9402</v>
      </c>
      <c r="C4697" s="47">
        <v>117.62</v>
      </c>
      <c r="D4697" s="265">
        <f t="shared" si="73"/>
        <v>103.85846000000001</v>
      </c>
    </row>
    <row r="4698" spans="1:4" s="5" customFormat="1" x14ac:dyDescent="0.2">
      <c r="A4698" s="191" t="s">
        <v>9403</v>
      </c>
      <c r="B4698" s="192" t="s">
        <v>9404</v>
      </c>
      <c r="C4698" s="47">
        <v>43.06</v>
      </c>
      <c r="D4698" s="265">
        <f t="shared" si="73"/>
        <v>38.021979999999999</v>
      </c>
    </row>
    <row r="4699" spans="1:4" s="5" customFormat="1" x14ac:dyDescent="0.2">
      <c r="A4699" s="191" t="s">
        <v>9405</v>
      </c>
      <c r="B4699" s="192" t="s">
        <v>7298</v>
      </c>
      <c r="C4699" s="47">
        <v>88.43</v>
      </c>
      <c r="D4699" s="265">
        <f t="shared" si="73"/>
        <v>78.083690000000004</v>
      </c>
    </row>
    <row r="4700" spans="1:4" s="5" customFormat="1" x14ac:dyDescent="0.2">
      <c r="A4700" s="191" t="s">
        <v>20340</v>
      </c>
      <c r="B4700" s="192" t="s">
        <v>20341</v>
      </c>
      <c r="C4700" s="47">
        <v>66.58</v>
      </c>
      <c r="D4700" s="265">
        <f t="shared" si="73"/>
        <v>58.790140000000001</v>
      </c>
    </row>
    <row r="4701" spans="1:4" s="5" customFormat="1" x14ac:dyDescent="0.2">
      <c r="A4701" s="191" t="s">
        <v>9406</v>
      </c>
      <c r="B4701" s="192" t="s">
        <v>9407</v>
      </c>
      <c r="C4701" s="47">
        <v>5.82</v>
      </c>
      <c r="D4701" s="265">
        <f t="shared" si="73"/>
        <v>5.1390600000000006</v>
      </c>
    </row>
    <row r="4702" spans="1:4" s="5" customFormat="1" x14ac:dyDescent="0.2">
      <c r="A4702" s="191" t="s">
        <v>9408</v>
      </c>
      <c r="B4702" s="192" t="s">
        <v>9409</v>
      </c>
      <c r="C4702" s="47">
        <v>42.43</v>
      </c>
      <c r="D4702" s="265">
        <f t="shared" si="73"/>
        <v>37.465690000000002</v>
      </c>
    </row>
    <row r="4703" spans="1:4" s="5" customFormat="1" x14ac:dyDescent="0.2">
      <c r="A4703" s="191" t="s">
        <v>9410</v>
      </c>
      <c r="B4703" s="192" t="s">
        <v>9411</v>
      </c>
      <c r="C4703" s="47">
        <v>13.26</v>
      </c>
      <c r="D4703" s="265">
        <f t="shared" si="73"/>
        <v>11.70858</v>
      </c>
    </row>
    <row r="4704" spans="1:4" s="5" customFormat="1" x14ac:dyDescent="0.2">
      <c r="A4704" s="191" t="s">
        <v>20342</v>
      </c>
      <c r="B4704" s="192" t="s">
        <v>7287</v>
      </c>
      <c r="C4704" s="47">
        <v>43.66</v>
      </c>
      <c r="D4704" s="265">
        <f t="shared" si="73"/>
        <v>38.551780000000001</v>
      </c>
    </row>
    <row r="4705" spans="1:4" s="5" customFormat="1" x14ac:dyDescent="0.2">
      <c r="A4705" s="191" t="s">
        <v>9412</v>
      </c>
      <c r="B4705" s="192" t="s">
        <v>9413</v>
      </c>
      <c r="C4705" s="47">
        <v>33.42</v>
      </c>
      <c r="D4705" s="265">
        <f t="shared" si="73"/>
        <v>29.509860000000003</v>
      </c>
    </row>
    <row r="4706" spans="1:4" s="5" customFormat="1" x14ac:dyDescent="0.2">
      <c r="A4706" s="191" t="s">
        <v>9414</v>
      </c>
      <c r="B4706" s="192" t="s">
        <v>7325</v>
      </c>
      <c r="C4706" s="47">
        <v>2.65</v>
      </c>
      <c r="D4706" s="265">
        <f t="shared" si="73"/>
        <v>2.33995</v>
      </c>
    </row>
    <row r="4707" spans="1:4" s="5" customFormat="1" x14ac:dyDescent="0.2">
      <c r="A4707" s="191" t="s">
        <v>20343</v>
      </c>
      <c r="B4707" s="192" t="s">
        <v>20344</v>
      </c>
      <c r="C4707" s="47">
        <v>131.72999999999999</v>
      </c>
      <c r="D4707" s="265">
        <f t="shared" si="73"/>
        <v>116.31759</v>
      </c>
    </row>
    <row r="4708" spans="1:4" s="5" customFormat="1" x14ac:dyDescent="0.2">
      <c r="A4708" s="191" t="s">
        <v>9415</v>
      </c>
      <c r="B4708" s="192" t="s">
        <v>9416</v>
      </c>
      <c r="C4708" s="47">
        <v>49.44</v>
      </c>
      <c r="D4708" s="265">
        <f t="shared" si="73"/>
        <v>43.655519999999996</v>
      </c>
    </row>
    <row r="4709" spans="1:4" s="5" customFormat="1" x14ac:dyDescent="0.2">
      <c r="A4709" s="191" t="s">
        <v>20345</v>
      </c>
      <c r="B4709" s="192" t="s">
        <v>9416</v>
      </c>
      <c r="C4709" s="47">
        <v>40.47</v>
      </c>
      <c r="D4709" s="265">
        <f t="shared" si="73"/>
        <v>35.735010000000003</v>
      </c>
    </row>
    <row r="4710" spans="1:4" s="5" customFormat="1" x14ac:dyDescent="0.2">
      <c r="A4710" s="191" t="s">
        <v>20346</v>
      </c>
      <c r="B4710" s="192" t="s">
        <v>20347</v>
      </c>
      <c r="C4710" s="47">
        <v>229.05</v>
      </c>
      <c r="D4710" s="265">
        <f t="shared" si="73"/>
        <v>202.25115000000002</v>
      </c>
    </row>
    <row r="4711" spans="1:4" s="5" customFormat="1" x14ac:dyDescent="0.2">
      <c r="A4711" s="191" t="s">
        <v>20348</v>
      </c>
      <c r="B4711" s="192" t="s">
        <v>20349</v>
      </c>
      <c r="C4711" s="47">
        <v>94.61</v>
      </c>
      <c r="D4711" s="265">
        <f t="shared" si="73"/>
        <v>83.540630000000007</v>
      </c>
    </row>
    <row r="4712" spans="1:4" s="5" customFormat="1" x14ac:dyDescent="0.2">
      <c r="A4712" s="191" t="s">
        <v>9417</v>
      </c>
      <c r="B4712" s="192" t="s">
        <v>9418</v>
      </c>
      <c r="C4712" s="47">
        <v>7.75</v>
      </c>
      <c r="D4712" s="265">
        <f t="shared" si="73"/>
        <v>6.8432500000000003</v>
      </c>
    </row>
    <row r="4713" spans="1:4" s="5" customFormat="1" x14ac:dyDescent="0.2">
      <c r="A4713" s="191" t="s">
        <v>9419</v>
      </c>
      <c r="B4713" s="192" t="s">
        <v>9420</v>
      </c>
      <c r="C4713" s="47">
        <v>9.1</v>
      </c>
      <c r="D4713" s="265">
        <f t="shared" si="73"/>
        <v>8.0352999999999994</v>
      </c>
    </row>
    <row r="4714" spans="1:4" s="5" customFormat="1" x14ac:dyDescent="0.2">
      <c r="A4714" s="191" t="s">
        <v>9421</v>
      </c>
      <c r="B4714" s="192" t="s">
        <v>9422</v>
      </c>
      <c r="C4714" s="47">
        <v>34.25</v>
      </c>
      <c r="D4714" s="265">
        <f t="shared" si="73"/>
        <v>30.242750000000001</v>
      </c>
    </row>
    <row r="4715" spans="1:4" s="5" customFormat="1" x14ac:dyDescent="0.2">
      <c r="A4715" s="191" t="s">
        <v>9423</v>
      </c>
      <c r="B4715" s="192" t="s">
        <v>9424</v>
      </c>
      <c r="C4715" s="47">
        <v>250.82</v>
      </c>
      <c r="D4715" s="265">
        <f t="shared" si="73"/>
        <v>221.47406000000001</v>
      </c>
    </row>
    <row r="4716" spans="1:4" s="5" customFormat="1" x14ac:dyDescent="0.2">
      <c r="A4716" s="191" t="s">
        <v>20350</v>
      </c>
      <c r="B4716" s="192" t="s">
        <v>20351</v>
      </c>
      <c r="C4716" s="47">
        <v>301.26</v>
      </c>
      <c r="D4716" s="265">
        <f t="shared" si="73"/>
        <v>266.01258000000001</v>
      </c>
    </row>
    <row r="4717" spans="1:4" s="5" customFormat="1" x14ac:dyDescent="0.2">
      <c r="A4717" s="191" t="s">
        <v>20352</v>
      </c>
      <c r="B4717" s="192" t="s">
        <v>20353</v>
      </c>
      <c r="C4717" s="47">
        <v>1.88</v>
      </c>
      <c r="D4717" s="265">
        <f t="shared" si="73"/>
        <v>1.66004</v>
      </c>
    </row>
    <row r="4718" spans="1:4" s="5" customFormat="1" x14ac:dyDescent="0.2">
      <c r="A4718" s="191" t="s">
        <v>20354</v>
      </c>
      <c r="B4718" s="192" t="s">
        <v>20355</v>
      </c>
      <c r="C4718" s="47">
        <v>3.59</v>
      </c>
      <c r="D4718" s="265">
        <f t="shared" si="73"/>
        <v>3.1699699999999997</v>
      </c>
    </row>
    <row r="4719" spans="1:4" s="5" customFormat="1" x14ac:dyDescent="0.2">
      <c r="A4719" s="191" t="s">
        <v>20356</v>
      </c>
      <c r="B4719" s="192" t="s">
        <v>20357</v>
      </c>
      <c r="C4719" s="47">
        <v>1.9</v>
      </c>
      <c r="D4719" s="265">
        <f t="shared" si="73"/>
        <v>1.6777</v>
      </c>
    </row>
    <row r="4720" spans="1:4" s="5" customFormat="1" x14ac:dyDescent="0.2">
      <c r="A4720" s="191" t="s">
        <v>9425</v>
      </c>
      <c r="B4720" s="192" t="s">
        <v>9426</v>
      </c>
      <c r="C4720" s="47">
        <v>0.55000000000000004</v>
      </c>
      <c r="D4720" s="265">
        <f t="shared" si="73"/>
        <v>0.48565000000000003</v>
      </c>
    </row>
    <row r="4721" spans="1:4" s="5" customFormat="1" x14ac:dyDescent="0.2">
      <c r="A4721" s="191" t="s">
        <v>9427</v>
      </c>
      <c r="B4721" s="192" t="s">
        <v>9428</v>
      </c>
      <c r="C4721" s="47">
        <v>2.83</v>
      </c>
      <c r="D4721" s="265">
        <f t="shared" si="73"/>
        <v>2.4988900000000003</v>
      </c>
    </row>
    <row r="4722" spans="1:4" s="5" customFormat="1" x14ac:dyDescent="0.2">
      <c r="A4722" s="191" t="s">
        <v>20358</v>
      </c>
      <c r="B4722" s="192" t="s">
        <v>20359</v>
      </c>
      <c r="C4722" s="47">
        <v>2.6</v>
      </c>
      <c r="D4722" s="265">
        <f t="shared" si="73"/>
        <v>2.2958000000000003</v>
      </c>
    </row>
    <row r="4723" spans="1:4" s="5" customFormat="1" x14ac:dyDescent="0.2">
      <c r="A4723" s="191" t="s">
        <v>9429</v>
      </c>
      <c r="B4723" s="192" t="s">
        <v>9430</v>
      </c>
      <c r="C4723" s="47">
        <v>14.06</v>
      </c>
      <c r="D4723" s="265">
        <f t="shared" si="73"/>
        <v>12.41498</v>
      </c>
    </row>
    <row r="4724" spans="1:4" s="5" customFormat="1" x14ac:dyDescent="0.2">
      <c r="A4724" s="191" t="s">
        <v>20360</v>
      </c>
      <c r="B4724" s="192" t="s">
        <v>20361</v>
      </c>
      <c r="C4724" s="47">
        <v>55.71</v>
      </c>
      <c r="D4724" s="265">
        <f t="shared" si="73"/>
        <v>49.191929999999999</v>
      </c>
    </row>
    <row r="4725" spans="1:4" s="5" customFormat="1" x14ac:dyDescent="0.2">
      <c r="A4725" s="191" t="s">
        <v>20362</v>
      </c>
      <c r="B4725" s="192" t="s">
        <v>20363</v>
      </c>
      <c r="C4725" s="47">
        <v>189.07</v>
      </c>
      <c r="D4725" s="265">
        <f t="shared" si="73"/>
        <v>166.94881000000001</v>
      </c>
    </row>
    <row r="4726" spans="1:4" s="5" customFormat="1" x14ac:dyDescent="0.2">
      <c r="A4726" s="191" t="s">
        <v>20364</v>
      </c>
      <c r="B4726" s="192" t="s">
        <v>20365</v>
      </c>
      <c r="C4726" s="47">
        <v>288.52</v>
      </c>
      <c r="D4726" s="265">
        <f t="shared" si="73"/>
        <v>254.76316</v>
      </c>
    </row>
    <row r="4727" spans="1:4" s="5" customFormat="1" x14ac:dyDescent="0.2">
      <c r="A4727" s="191" t="s">
        <v>9431</v>
      </c>
      <c r="B4727" s="192" t="s">
        <v>9432</v>
      </c>
      <c r="C4727" s="47">
        <v>362.63</v>
      </c>
      <c r="D4727" s="265">
        <f t="shared" si="73"/>
        <v>320.20229</v>
      </c>
    </row>
    <row r="4728" spans="1:4" s="5" customFormat="1" x14ac:dyDescent="0.2">
      <c r="A4728" s="191" t="s">
        <v>9433</v>
      </c>
      <c r="B4728" s="192" t="s">
        <v>9434</v>
      </c>
      <c r="C4728" s="47">
        <v>270.52</v>
      </c>
      <c r="D4728" s="265">
        <f t="shared" si="73"/>
        <v>238.86915999999999</v>
      </c>
    </row>
    <row r="4729" spans="1:4" s="5" customFormat="1" x14ac:dyDescent="0.2">
      <c r="A4729" s="191" t="s">
        <v>20366</v>
      </c>
      <c r="B4729" s="192" t="s">
        <v>20367</v>
      </c>
      <c r="C4729" s="47">
        <v>5.07</v>
      </c>
      <c r="D4729" s="265">
        <f t="shared" si="73"/>
        <v>4.4768100000000004</v>
      </c>
    </row>
    <row r="4730" spans="1:4" s="5" customFormat="1" x14ac:dyDescent="0.2">
      <c r="A4730" s="191" t="s">
        <v>9435</v>
      </c>
      <c r="B4730" s="192" t="s">
        <v>9436</v>
      </c>
      <c r="C4730" s="47">
        <v>0.39</v>
      </c>
      <c r="D4730" s="265">
        <f t="shared" si="73"/>
        <v>0.34437000000000001</v>
      </c>
    </row>
    <row r="4731" spans="1:4" s="5" customFormat="1" x14ac:dyDescent="0.2">
      <c r="A4731" s="191" t="s">
        <v>9437</v>
      </c>
      <c r="B4731" s="192" t="s">
        <v>9438</v>
      </c>
      <c r="C4731" s="47">
        <v>62.1</v>
      </c>
      <c r="D4731" s="265">
        <f t="shared" si="73"/>
        <v>54.834299999999999</v>
      </c>
    </row>
    <row r="4732" spans="1:4" s="5" customFormat="1" x14ac:dyDescent="0.2">
      <c r="A4732" s="191" t="s">
        <v>9439</v>
      </c>
      <c r="B4732" s="192" t="s">
        <v>9440</v>
      </c>
      <c r="C4732" s="47">
        <v>0.98</v>
      </c>
      <c r="D4732" s="265">
        <f t="shared" si="73"/>
        <v>0.86534</v>
      </c>
    </row>
    <row r="4733" spans="1:4" s="5" customFormat="1" x14ac:dyDescent="0.2">
      <c r="A4733" s="191" t="s">
        <v>20368</v>
      </c>
      <c r="B4733" s="192" t="s">
        <v>14246</v>
      </c>
      <c r="C4733" s="47">
        <v>0.59</v>
      </c>
      <c r="D4733" s="265">
        <f t="shared" si="73"/>
        <v>0.52096999999999993</v>
      </c>
    </row>
    <row r="4734" spans="1:4" s="5" customFormat="1" x14ac:dyDescent="0.2">
      <c r="A4734" s="191" t="s">
        <v>9441</v>
      </c>
      <c r="B4734" s="192" t="s">
        <v>9442</v>
      </c>
      <c r="C4734" s="47">
        <v>0.7</v>
      </c>
      <c r="D4734" s="265">
        <f t="shared" si="73"/>
        <v>0.61809999999999998</v>
      </c>
    </row>
    <row r="4735" spans="1:4" s="5" customFormat="1" x14ac:dyDescent="0.2">
      <c r="A4735" s="191" t="s">
        <v>9443</v>
      </c>
      <c r="B4735" s="192" t="s">
        <v>9444</v>
      </c>
      <c r="C4735" s="47">
        <v>2.14</v>
      </c>
      <c r="D4735" s="265">
        <f t="shared" si="73"/>
        <v>1.8896200000000001</v>
      </c>
    </row>
    <row r="4736" spans="1:4" s="5" customFormat="1" x14ac:dyDescent="0.2">
      <c r="A4736" s="191" t="s">
        <v>9445</v>
      </c>
      <c r="B4736" s="192" t="s">
        <v>9446</v>
      </c>
      <c r="C4736" s="47">
        <v>7.76</v>
      </c>
      <c r="D4736" s="265">
        <f t="shared" si="73"/>
        <v>6.8520799999999999</v>
      </c>
    </row>
    <row r="4737" spans="1:4" s="5" customFormat="1" x14ac:dyDescent="0.2">
      <c r="A4737" s="191" t="s">
        <v>9447</v>
      </c>
      <c r="B4737" s="192" t="s">
        <v>9448</v>
      </c>
      <c r="C4737" s="47">
        <v>7.76</v>
      </c>
      <c r="D4737" s="265">
        <f t="shared" si="73"/>
        <v>6.8520799999999999</v>
      </c>
    </row>
    <row r="4738" spans="1:4" s="5" customFormat="1" x14ac:dyDescent="0.2">
      <c r="A4738" s="191" t="s">
        <v>9449</v>
      </c>
      <c r="B4738" s="192" t="s">
        <v>7597</v>
      </c>
      <c r="C4738" s="47">
        <v>2.0499999999999998</v>
      </c>
      <c r="D4738" s="265">
        <f t="shared" si="73"/>
        <v>1.8101499999999999</v>
      </c>
    </row>
    <row r="4739" spans="1:4" s="5" customFormat="1" x14ac:dyDescent="0.2">
      <c r="A4739" s="191" t="s">
        <v>9450</v>
      </c>
      <c r="B4739" s="192" t="s">
        <v>9451</v>
      </c>
      <c r="C4739" s="47">
        <v>12.02</v>
      </c>
      <c r="D4739" s="265">
        <f t="shared" si="73"/>
        <v>10.613659999999999</v>
      </c>
    </row>
    <row r="4740" spans="1:4" s="5" customFormat="1" x14ac:dyDescent="0.2">
      <c r="A4740" s="191" t="s">
        <v>9452</v>
      </c>
      <c r="B4740" s="192" t="s">
        <v>9453</v>
      </c>
      <c r="C4740" s="47">
        <v>0.39</v>
      </c>
      <c r="D4740" s="265">
        <f t="shared" si="73"/>
        <v>0.34437000000000001</v>
      </c>
    </row>
    <row r="4741" spans="1:4" s="5" customFormat="1" x14ac:dyDescent="0.2">
      <c r="A4741" s="191" t="s">
        <v>9454</v>
      </c>
      <c r="B4741" s="192" t="s">
        <v>9455</v>
      </c>
      <c r="C4741" s="47">
        <v>0.22</v>
      </c>
      <c r="D4741" s="265">
        <f t="shared" si="73"/>
        <v>0.19426000000000002</v>
      </c>
    </row>
    <row r="4742" spans="1:4" s="5" customFormat="1" x14ac:dyDescent="0.2">
      <c r="A4742" s="191" t="s">
        <v>9456</v>
      </c>
      <c r="B4742" s="192" t="s">
        <v>9457</v>
      </c>
      <c r="C4742" s="47">
        <v>0.4</v>
      </c>
      <c r="D4742" s="265">
        <f t="shared" si="73"/>
        <v>0.35320000000000001</v>
      </c>
    </row>
    <row r="4743" spans="1:4" s="5" customFormat="1" x14ac:dyDescent="0.2">
      <c r="A4743" s="191" t="s">
        <v>9458</v>
      </c>
      <c r="B4743" s="192" t="s">
        <v>9459</v>
      </c>
      <c r="C4743" s="47">
        <v>0.39</v>
      </c>
      <c r="D4743" s="265">
        <f t="shared" si="73"/>
        <v>0.34437000000000001</v>
      </c>
    </row>
    <row r="4744" spans="1:4" s="5" customFormat="1" x14ac:dyDescent="0.2">
      <c r="A4744" s="191" t="s">
        <v>9460</v>
      </c>
      <c r="B4744" s="192" t="s">
        <v>9461</v>
      </c>
      <c r="C4744" s="47">
        <v>3.38</v>
      </c>
      <c r="D4744" s="265">
        <f t="shared" si="73"/>
        <v>2.98454</v>
      </c>
    </row>
    <row r="4745" spans="1:4" s="5" customFormat="1" x14ac:dyDescent="0.2">
      <c r="A4745" s="191" t="s">
        <v>9462</v>
      </c>
      <c r="B4745" s="192" t="s">
        <v>9463</v>
      </c>
      <c r="C4745" s="47">
        <v>14.49</v>
      </c>
      <c r="D4745" s="265">
        <f t="shared" ref="D4745:D4808" si="74">C4745*0.883</f>
        <v>12.79467</v>
      </c>
    </row>
    <row r="4746" spans="1:4" s="5" customFormat="1" x14ac:dyDescent="0.2">
      <c r="A4746" s="191" t="s">
        <v>9464</v>
      </c>
      <c r="B4746" s="192" t="s">
        <v>9463</v>
      </c>
      <c r="C4746" s="47">
        <v>23.16</v>
      </c>
      <c r="D4746" s="265">
        <f t="shared" si="74"/>
        <v>20.450279999999999</v>
      </c>
    </row>
    <row r="4747" spans="1:4" s="5" customFormat="1" x14ac:dyDescent="0.2">
      <c r="A4747" s="191" t="s">
        <v>9465</v>
      </c>
      <c r="B4747" s="192" t="s">
        <v>9466</v>
      </c>
      <c r="C4747" s="47">
        <v>136.63999999999999</v>
      </c>
      <c r="D4747" s="265">
        <f t="shared" si="74"/>
        <v>120.65311999999999</v>
      </c>
    </row>
    <row r="4748" spans="1:4" s="5" customFormat="1" x14ac:dyDescent="0.2">
      <c r="A4748" s="191" t="s">
        <v>9467</v>
      </c>
      <c r="B4748" s="192" t="s">
        <v>9468</v>
      </c>
      <c r="C4748" s="47">
        <v>0.93</v>
      </c>
      <c r="D4748" s="265">
        <f t="shared" si="74"/>
        <v>0.82119000000000009</v>
      </c>
    </row>
    <row r="4749" spans="1:4" s="5" customFormat="1" x14ac:dyDescent="0.2">
      <c r="A4749" s="191" t="s">
        <v>9469</v>
      </c>
      <c r="B4749" s="192" t="s">
        <v>9470</v>
      </c>
      <c r="C4749" s="47">
        <v>0.76</v>
      </c>
      <c r="D4749" s="265">
        <f t="shared" si="74"/>
        <v>0.67108000000000001</v>
      </c>
    </row>
    <row r="4750" spans="1:4" s="5" customFormat="1" x14ac:dyDescent="0.2">
      <c r="A4750" s="191" t="s">
        <v>9471</v>
      </c>
      <c r="B4750" s="192" t="s">
        <v>9472</v>
      </c>
      <c r="C4750" s="47">
        <v>9.6</v>
      </c>
      <c r="D4750" s="265">
        <f t="shared" si="74"/>
        <v>8.476799999999999</v>
      </c>
    </row>
    <row r="4751" spans="1:4" s="5" customFormat="1" x14ac:dyDescent="0.2">
      <c r="A4751" s="191" t="s">
        <v>9473</v>
      </c>
      <c r="B4751" s="192" t="s">
        <v>9474</v>
      </c>
      <c r="C4751" s="47">
        <v>42.24</v>
      </c>
      <c r="D4751" s="265">
        <f t="shared" si="74"/>
        <v>37.297920000000005</v>
      </c>
    </row>
    <row r="4752" spans="1:4" s="5" customFormat="1" x14ac:dyDescent="0.2">
      <c r="A4752" s="191" t="s">
        <v>20369</v>
      </c>
      <c r="B4752" s="192" t="s">
        <v>20370</v>
      </c>
      <c r="C4752" s="47">
        <v>6.99</v>
      </c>
      <c r="D4752" s="265">
        <f t="shared" si="74"/>
        <v>6.1721700000000004</v>
      </c>
    </row>
    <row r="4753" spans="1:4" s="5" customFormat="1" x14ac:dyDescent="0.2">
      <c r="A4753" s="191" t="s">
        <v>9475</v>
      </c>
      <c r="B4753" s="192" t="s">
        <v>9476</v>
      </c>
      <c r="C4753" s="47">
        <v>302.22000000000003</v>
      </c>
      <c r="D4753" s="265">
        <f t="shared" si="74"/>
        <v>266.86026000000004</v>
      </c>
    </row>
    <row r="4754" spans="1:4" s="5" customFormat="1" x14ac:dyDescent="0.2">
      <c r="A4754" s="191" t="s">
        <v>20371</v>
      </c>
      <c r="B4754" s="192" t="s">
        <v>20372</v>
      </c>
      <c r="C4754" s="47">
        <v>53.46</v>
      </c>
      <c r="D4754" s="265">
        <f t="shared" si="74"/>
        <v>47.205179999999999</v>
      </c>
    </row>
    <row r="4755" spans="1:4" s="5" customFormat="1" x14ac:dyDescent="0.2">
      <c r="A4755" s="191" t="s">
        <v>9477</v>
      </c>
      <c r="B4755" s="192" t="s">
        <v>7699</v>
      </c>
      <c r="C4755" s="47">
        <v>189.89</v>
      </c>
      <c r="D4755" s="265">
        <f t="shared" si="74"/>
        <v>167.67286999999999</v>
      </c>
    </row>
    <row r="4756" spans="1:4" s="5" customFormat="1" x14ac:dyDescent="0.2">
      <c r="A4756" s="191" t="s">
        <v>9478</v>
      </c>
      <c r="B4756" s="192" t="s">
        <v>7953</v>
      </c>
      <c r="C4756" s="47">
        <v>123.31</v>
      </c>
      <c r="D4756" s="265">
        <f t="shared" si="74"/>
        <v>108.88273000000001</v>
      </c>
    </row>
    <row r="4757" spans="1:4" s="5" customFormat="1" x14ac:dyDescent="0.2">
      <c r="A4757" s="191" t="s">
        <v>9479</v>
      </c>
      <c r="B4757" s="192" t="s">
        <v>7995</v>
      </c>
      <c r="C4757" s="47">
        <v>211.54</v>
      </c>
      <c r="D4757" s="265">
        <f t="shared" si="74"/>
        <v>186.78981999999999</v>
      </c>
    </row>
    <row r="4758" spans="1:4" s="5" customFormat="1" x14ac:dyDescent="0.2">
      <c r="A4758" s="191" t="s">
        <v>9480</v>
      </c>
      <c r="B4758" s="192" t="s">
        <v>9481</v>
      </c>
      <c r="C4758" s="47">
        <v>126.93</v>
      </c>
      <c r="D4758" s="265">
        <f t="shared" si="74"/>
        <v>112.07919000000001</v>
      </c>
    </row>
    <row r="4759" spans="1:4" s="5" customFormat="1" x14ac:dyDescent="0.2">
      <c r="A4759" s="191" t="s">
        <v>9482</v>
      </c>
      <c r="B4759" s="192" t="s">
        <v>9483</v>
      </c>
      <c r="C4759" s="47">
        <v>44.42</v>
      </c>
      <c r="D4759" s="265">
        <f t="shared" si="74"/>
        <v>39.222860000000004</v>
      </c>
    </row>
    <row r="4760" spans="1:4" s="5" customFormat="1" x14ac:dyDescent="0.2">
      <c r="A4760" s="191" t="s">
        <v>9484</v>
      </c>
      <c r="B4760" s="192" t="s">
        <v>9485</v>
      </c>
      <c r="C4760" s="47">
        <v>39.28</v>
      </c>
      <c r="D4760" s="265">
        <f t="shared" si="74"/>
        <v>34.684240000000003</v>
      </c>
    </row>
    <row r="4761" spans="1:4" s="5" customFormat="1" x14ac:dyDescent="0.2">
      <c r="A4761" s="191" t="s">
        <v>20373</v>
      </c>
      <c r="B4761" s="192" t="s">
        <v>20374</v>
      </c>
      <c r="C4761" s="47">
        <v>41.64</v>
      </c>
      <c r="D4761" s="265">
        <f t="shared" si="74"/>
        <v>36.768120000000003</v>
      </c>
    </row>
    <row r="4762" spans="1:4" s="5" customFormat="1" x14ac:dyDescent="0.2">
      <c r="A4762" s="191" t="s">
        <v>9486</v>
      </c>
      <c r="B4762" s="192" t="s">
        <v>9487</v>
      </c>
      <c r="C4762" s="47">
        <v>4.58</v>
      </c>
      <c r="D4762" s="265">
        <f t="shared" si="74"/>
        <v>4.0441400000000005</v>
      </c>
    </row>
    <row r="4763" spans="1:4" s="5" customFormat="1" x14ac:dyDescent="0.2">
      <c r="A4763" s="191" t="s">
        <v>9488</v>
      </c>
      <c r="B4763" s="192" t="s">
        <v>9489</v>
      </c>
      <c r="C4763" s="47">
        <v>25.78</v>
      </c>
      <c r="D4763" s="265">
        <f t="shared" si="74"/>
        <v>22.763740000000002</v>
      </c>
    </row>
    <row r="4764" spans="1:4" s="5" customFormat="1" x14ac:dyDescent="0.2">
      <c r="A4764" s="191" t="s">
        <v>20375</v>
      </c>
      <c r="B4764" s="192" t="s">
        <v>20376</v>
      </c>
      <c r="C4764" s="47">
        <v>26.95</v>
      </c>
      <c r="D4764" s="265">
        <f t="shared" si="74"/>
        <v>23.796849999999999</v>
      </c>
    </row>
    <row r="4765" spans="1:4" s="5" customFormat="1" x14ac:dyDescent="0.2">
      <c r="A4765" s="191" t="s">
        <v>9490</v>
      </c>
      <c r="B4765" s="192" t="s">
        <v>9491</v>
      </c>
      <c r="C4765" s="47">
        <v>23.07</v>
      </c>
      <c r="D4765" s="265">
        <f t="shared" si="74"/>
        <v>20.370809999999999</v>
      </c>
    </row>
    <row r="4766" spans="1:4" s="5" customFormat="1" x14ac:dyDescent="0.2">
      <c r="A4766" s="191" t="s">
        <v>9492</v>
      </c>
      <c r="B4766" s="192" t="s">
        <v>9493</v>
      </c>
      <c r="C4766" s="47">
        <v>77.989999999999995</v>
      </c>
      <c r="D4766" s="265">
        <f t="shared" si="74"/>
        <v>68.865169999999992</v>
      </c>
    </row>
    <row r="4767" spans="1:4" s="5" customFormat="1" x14ac:dyDescent="0.2">
      <c r="A4767" s="191" t="s">
        <v>9494</v>
      </c>
      <c r="B4767" s="192" t="s">
        <v>9495</v>
      </c>
      <c r="C4767" s="47">
        <v>44.86</v>
      </c>
      <c r="D4767" s="265">
        <f t="shared" si="74"/>
        <v>39.611379999999997</v>
      </c>
    </row>
    <row r="4768" spans="1:4" s="5" customFormat="1" x14ac:dyDescent="0.2">
      <c r="A4768" s="191" t="s">
        <v>9496</v>
      </c>
      <c r="B4768" s="192" t="s">
        <v>9497</v>
      </c>
      <c r="C4768" s="47">
        <v>64.67</v>
      </c>
      <c r="D4768" s="265">
        <f t="shared" si="74"/>
        <v>57.103610000000003</v>
      </c>
    </row>
    <row r="4769" spans="1:4" s="5" customFormat="1" x14ac:dyDescent="0.2">
      <c r="A4769" s="191" t="s">
        <v>9498</v>
      </c>
      <c r="B4769" s="192" t="s">
        <v>9499</v>
      </c>
      <c r="C4769" s="47">
        <v>0.71</v>
      </c>
      <c r="D4769" s="265">
        <f t="shared" si="74"/>
        <v>0.62692999999999999</v>
      </c>
    </row>
    <row r="4770" spans="1:4" s="5" customFormat="1" x14ac:dyDescent="0.2">
      <c r="A4770" s="191" t="s">
        <v>9500</v>
      </c>
      <c r="B4770" s="192" t="s">
        <v>9501</v>
      </c>
      <c r="C4770" s="47">
        <v>0.6</v>
      </c>
      <c r="D4770" s="265">
        <f t="shared" si="74"/>
        <v>0.52979999999999994</v>
      </c>
    </row>
    <row r="4771" spans="1:4" s="5" customFormat="1" x14ac:dyDescent="0.2">
      <c r="A4771" s="191" t="s">
        <v>9502</v>
      </c>
      <c r="B4771" s="192" t="s">
        <v>9503</v>
      </c>
      <c r="C4771" s="47">
        <v>0.77</v>
      </c>
      <c r="D4771" s="265">
        <f t="shared" si="74"/>
        <v>0.67991000000000001</v>
      </c>
    </row>
    <row r="4772" spans="1:4" s="5" customFormat="1" x14ac:dyDescent="0.2">
      <c r="A4772" s="191" t="s">
        <v>9504</v>
      </c>
      <c r="B4772" s="192" t="s">
        <v>9505</v>
      </c>
      <c r="C4772" s="47">
        <v>0.56000000000000005</v>
      </c>
      <c r="D4772" s="265">
        <f t="shared" si="74"/>
        <v>0.49448000000000003</v>
      </c>
    </row>
    <row r="4773" spans="1:4" s="5" customFormat="1" x14ac:dyDescent="0.2">
      <c r="A4773" s="191" t="s">
        <v>20377</v>
      </c>
      <c r="B4773" s="192" t="s">
        <v>20378</v>
      </c>
      <c r="C4773" s="47">
        <v>5.85</v>
      </c>
      <c r="D4773" s="265">
        <f t="shared" si="74"/>
        <v>5.1655499999999996</v>
      </c>
    </row>
    <row r="4774" spans="1:4" s="5" customFormat="1" x14ac:dyDescent="0.2">
      <c r="A4774" s="191" t="s">
        <v>9506</v>
      </c>
      <c r="B4774" s="192" t="s">
        <v>9507</v>
      </c>
      <c r="C4774" s="47">
        <v>0.77</v>
      </c>
      <c r="D4774" s="265">
        <f t="shared" si="74"/>
        <v>0.67991000000000001</v>
      </c>
    </row>
    <row r="4775" spans="1:4" s="5" customFormat="1" x14ac:dyDescent="0.2">
      <c r="A4775" s="191" t="s">
        <v>9508</v>
      </c>
      <c r="B4775" s="192" t="s">
        <v>9509</v>
      </c>
      <c r="C4775" s="47">
        <v>0.28999999999999998</v>
      </c>
      <c r="D4775" s="265">
        <f t="shared" si="74"/>
        <v>0.25606999999999996</v>
      </c>
    </row>
    <row r="4776" spans="1:4" s="5" customFormat="1" x14ac:dyDescent="0.2">
      <c r="A4776" s="191" t="s">
        <v>9510</v>
      </c>
      <c r="B4776" s="192" t="s">
        <v>9511</v>
      </c>
      <c r="C4776" s="47">
        <v>0.32</v>
      </c>
      <c r="D4776" s="265">
        <f t="shared" si="74"/>
        <v>0.28256000000000003</v>
      </c>
    </row>
    <row r="4777" spans="1:4" s="5" customFormat="1" x14ac:dyDescent="0.2">
      <c r="A4777" s="191" t="s">
        <v>9512</v>
      </c>
      <c r="B4777" s="192" t="s">
        <v>9513</v>
      </c>
      <c r="C4777" s="47">
        <v>450.65</v>
      </c>
      <c r="D4777" s="265">
        <f t="shared" si="74"/>
        <v>397.92394999999999</v>
      </c>
    </row>
    <row r="4778" spans="1:4" s="5" customFormat="1" x14ac:dyDescent="0.2">
      <c r="A4778" s="191" t="s">
        <v>9514</v>
      </c>
      <c r="B4778" s="192" t="s">
        <v>9515</v>
      </c>
      <c r="C4778" s="47">
        <v>7.48</v>
      </c>
      <c r="D4778" s="265">
        <f t="shared" si="74"/>
        <v>6.6048400000000003</v>
      </c>
    </row>
    <row r="4779" spans="1:4" s="5" customFormat="1" x14ac:dyDescent="0.2">
      <c r="A4779" s="191" t="s">
        <v>20379</v>
      </c>
      <c r="B4779" s="192" t="s">
        <v>20380</v>
      </c>
      <c r="C4779" s="47">
        <v>19.260000000000002</v>
      </c>
      <c r="D4779" s="265">
        <f t="shared" si="74"/>
        <v>17.006580000000003</v>
      </c>
    </row>
    <row r="4780" spans="1:4" s="5" customFormat="1" x14ac:dyDescent="0.2">
      <c r="A4780" s="191" t="s">
        <v>9516</v>
      </c>
      <c r="B4780" s="192" t="s">
        <v>9517</v>
      </c>
      <c r="C4780" s="47">
        <v>15.31</v>
      </c>
      <c r="D4780" s="265">
        <f t="shared" si="74"/>
        <v>13.51873</v>
      </c>
    </row>
    <row r="4781" spans="1:4" s="5" customFormat="1" x14ac:dyDescent="0.2">
      <c r="A4781" s="191" t="s">
        <v>9518</v>
      </c>
      <c r="B4781" s="192" t="s">
        <v>9519</v>
      </c>
      <c r="C4781" s="47">
        <v>94.44</v>
      </c>
      <c r="D4781" s="265">
        <f t="shared" si="74"/>
        <v>83.390519999999995</v>
      </c>
    </row>
    <row r="4782" spans="1:4" s="5" customFormat="1" x14ac:dyDescent="0.2">
      <c r="A4782" s="191" t="s">
        <v>9520</v>
      </c>
      <c r="B4782" s="192" t="s">
        <v>9521</v>
      </c>
      <c r="C4782" s="47">
        <v>93.43</v>
      </c>
      <c r="D4782" s="265">
        <f t="shared" si="74"/>
        <v>82.498690000000011</v>
      </c>
    </row>
    <row r="4783" spans="1:4" s="5" customFormat="1" x14ac:dyDescent="0.2">
      <c r="A4783" s="191" t="s">
        <v>9522</v>
      </c>
      <c r="B4783" s="192" t="s">
        <v>9523</v>
      </c>
      <c r="C4783" s="47">
        <v>92.91</v>
      </c>
      <c r="D4783" s="265">
        <f t="shared" si="74"/>
        <v>82.039529999999999</v>
      </c>
    </row>
    <row r="4784" spans="1:4" s="5" customFormat="1" x14ac:dyDescent="0.2">
      <c r="A4784" s="191" t="s">
        <v>9524</v>
      </c>
      <c r="B4784" s="192" t="s">
        <v>9525</v>
      </c>
      <c r="C4784" s="47">
        <v>56.51</v>
      </c>
      <c r="D4784" s="265">
        <f t="shared" si="74"/>
        <v>49.898330000000001</v>
      </c>
    </row>
    <row r="4785" spans="1:4" s="5" customFormat="1" x14ac:dyDescent="0.2">
      <c r="A4785" s="191" t="s">
        <v>1598</v>
      </c>
      <c r="B4785" s="192" t="s">
        <v>9526</v>
      </c>
      <c r="C4785" s="47">
        <v>67.73</v>
      </c>
      <c r="D4785" s="265">
        <f t="shared" si="74"/>
        <v>59.805590000000002</v>
      </c>
    </row>
    <row r="4786" spans="1:4" s="5" customFormat="1" x14ac:dyDescent="0.2">
      <c r="A4786" s="191" t="s">
        <v>9527</v>
      </c>
      <c r="B4786" s="192" t="s">
        <v>9528</v>
      </c>
      <c r="C4786" s="47">
        <v>8.1</v>
      </c>
      <c r="D4786" s="265">
        <f t="shared" si="74"/>
        <v>7.1522999999999994</v>
      </c>
    </row>
    <row r="4787" spans="1:4" s="5" customFormat="1" x14ac:dyDescent="0.2">
      <c r="A4787" s="191" t="s">
        <v>9529</v>
      </c>
      <c r="B4787" s="192" t="s">
        <v>9528</v>
      </c>
      <c r="C4787" s="47">
        <v>11.77</v>
      </c>
      <c r="D4787" s="265">
        <f t="shared" si="74"/>
        <v>10.392910000000001</v>
      </c>
    </row>
    <row r="4788" spans="1:4" s="5" customFormat="1" x14ac:dyDescent="0.2">
      <c r="A4788" s="191" t="s">
        <v>9530</v>
      </c>
      <c r="B4788" s="192" t="s">
        <v>9531</v>
      </c>
      <c r="C4788" s="47">
        <v>11.93</v>
      </c>
      <c r="D4788" s="265">
        <f t="shared" si="74"/>
        <v>10.534190000000001</v>
      </c>
    </row>
    <row r="4789" spans="1:4" s="5" customFormat="1" x14ac:dyDescent="0.2">
      <c r="A4789" s="191" t="s">
        <v>9532</v>
      </c>
      <c r="B4789" s="192" t="s">
        <v>9533</v>
      </c>
      <c r="C4789" s="47">
        <v>13.13</v>
      </c>
      <c r="D4789" s="265">
        <f t="shared" si="74"/>
        <v>11.59379</v>
      </c>
    </row>
    <row r="4790" spans="1:4" s="5" customFormat="1" x14ac:dyDescent="0.2">
      <c r="A4790" s="191" t="s">
        <v>9534</v>
      </c>
      <c r="B4790" s="192" t="s">
        <v>9535</v>
      </c>
      <c r="C4790" s="47">
        <v>53.15</v>
      </c>
      <c r="D4790" s="265">
        <f t="shared" si="74"/>
        <v>46.931449999999998</v>
      </c>
    </row>
    <row r="4791" spans="1:4" s="5" customFormat="1" x14ac:dyDescent="0.2">
      <c r="A4791" s="191" t="s">
        <v>9536</v>
      </c>
      <c r="B4791" s="192" t="s">
        <v>9537</v>
      </c>
      <c r="C4791" s="47">
        <v>12.64</v>
      </c>
      <c r="D4791" s="265">
        <f t="shared" si="74"/>
        <v>11.16112</v>
      </c>
    </row>
    <row r="4792" spans="1:4" s="5" customFormat="1" x14ac:dyDescent="0.2">
      <c r="A4792" s="191" t="s">
        <v>9538</v>
      </c>
      <c r="B4792" s="192" t="s">
        <v>9537</v>
      </c>
      <c r="C4792" s="47">
        <v>10.86</v>
      </c>
      <c r="D4792" s="265">
        <f t="shared" si="74"/>
        <v>9.5893800000000002</v>
      </c>
    </row>
    <row r="4793" spans="1:4" s="5" customFormat="1" x14ac:dyDescent="0.2">
      <c r="A4793" s="191" t="s">
        <v>9539</v>
      </c>
      <c r="B4793" s="192" t="s">
        <v>9540</v>
      </c>
      <c r="C4793" s="47">
        <v>15.62</v>
      </c>
      <c r="D4793" s="265">
        <f t="shared" si="74"/>
        <v>13.79246</v>
      </c>
    </row>
    <row r="4794" spans="1:4" s="5" customFormat="1" x14ac:dyDescent="0.2">
      <c r="A4794" s="191" t="s">
        <v>9541</v>
      </c>
      <c r="B4794" s="192" t="s">
        <v>9542</v>
      </c>
      <c r="C4794" s="47">
        <v>73.09</v>
      </c>
      <c r="D4794" s="265">
        <f t="shared" si="74"/>
        <v>64.538470000000004</v>
      </c>
    </row>
    <row r="4795" spans="1:4" s="5" customFormat="1" x14ac:dyDescent="0.2">
      <c r="A4795" s="191" t="s">
        <v>9543</v>
      </c>
      <c r="B4795" s="192" t="s">
        <v>9544</v>
      </c>
      <c r="C4795" s="47">
        <v>8.2899999999999991</v>
      </c>
      <c r="D4795" s="265">
        <f t="shared" si="74"/>
        <v>7.3200699999999994</v>
      </c>
    </row>
    <row r="4796" spans="1:4" s="5" customFormat="1" x14ac:dyDescent="0.2">
      <c r="A4796" s="191" t="s">
        <v>20381</v>
      </c>
      <c r="B4796" s="192" t="s">
        <v>20382</v>
      </c>
      <c r="C4796" s="47">
        <v>49.54</v>
      </c>
      <c r="D4796" s="265">
        <f t="shared" si="74"/>
        <v>43.743819999999999</v>
      </c>
    </row>
    <row r="4797" spans="1:4" s="5" customFormat="1" x14ac:dyDescent="0.2">
      <c r="A4797" s="191" t="s">
        <v>9545</v>
      </c>
      <c r="B4797" s="192" t="s">
        <v>9546</v>
      </c>
      <c r="C4797" s="47">
        <v>27.77</v>
      </c>
      <c r="D4797" s="265">
        <f t="shared" si="74"/>
        <v>24.520910000000001</v>
      </c>
    </row>
    <row r="4798" spans="1:4" s="5" customFormat="1" x14ac:dyDescent="0.2">
      <c r="A4798" s="191" t="s">
        <v>9547</v>
      </c>
      <c r="B4798" s="192" t="s">
        <v>9548</v>
      </c>
      <c r="C4798" s="47">
        <v>10.130000000000001</v>
      </c>
      <c r="D4798" s="265">
        <f t="shared" si="74"/>
        <v>8.9447900000000011</v>
      </c>
    </row>
    <row r="4799" spans="1:4" s="5" customFormat="1" x14ac:dyDescent="0.2">
      <c r="A4799" s="191" t="s">
        <v>9549</v>
      </c>
      <c r="B4799" s="192" t="s">
        <v>9550</v>
      </c>
      <c r="C4799" s="47">
        <v>37.11</v>
      </c>
      <c r="D4799" s="265">
        <f t="shared" si="74"/>
        <v>32.768129999999999</v>
      </c>
    </row>
    <row r="4800" spans="1:4" s="5" customFormat="1" x14ac:dyDescent="0.2">
      <c r="A4800" s="191" t="s">
        <v>9551</v>
      </c>
      <c r="B4800" s="192" t="s">
        <v>9552</v>
      </c>
      <c r="C4800" s="47">
        <v>56.14</v>
      </c>
      <c r="D4800" s="265">
        <f t="shared" si="74"/>
        <v>49.571620000000003</v>
      </c>
    </row>
    <row r="4801" spans="1:4" s="5" customFormat="1" x14ac:dyDescent="0.2">
      <c r="A4801" s="191" t="s">
        <v>9553</v>
      </c>
      <c r="B4801" s="192" t="s">
        <v>9554</v>
      </c>
      <c r="C4801" s="47">
        <v>52.4</v>
      </c>
      <c r="D4801" s="265">
        <f t="shared" si="74"/>
        <v>46.269199999999998</v>
      </c>
    </row>
    <row r="4802" spans="1:4" s="5" customFormat="1" x14ac:dyDescent="0.2">
      <c r="A4802" s="191" t="s">
        <v>9555</v>
      </c>
      <c r="B4802" s="192" t="s">
        <v>9556</v>
      </c>
      <c r="C4802" s="47">
        <v>4.46</v>
      </c>
      <c r="D4802" s="265">
        <f t="shared" si="74"/>
        <v>3.93818</v>
      </c>
    </row>
    <row r="4803" spans="1:4" s="5" customFormat="1" x14ac:dyDescent="0.2">
      <c r="A4803" s="191" t="s">
        <v>20383</v>
      </c>
      <c r="B4803" s="192" t="s">
        <v>20384</v>
      </c>
      <c r="C4803" s="47">
        <v>56.91</v>
      </c>
      <c r="D4803" s="265">
        <f t="shared" si="74"/>
        <v>50.251529999999995</v>
      </c>
    </row>
    <row r="4804" spans="1:4" s="5" customFormat="1" x14ac:dyDescent="0.2">
      <c r="A4804" s="191" t="s">
        <v>9557</v>
      </c>
      <c r="B4804" s="192" t="s">
        <v>9558</v>
      </c>
      <c r="C4804" s="47">
        <v>57.64</v>
      </c>
      <c r="D4804" s="265">
        <f t="shared" si="74"/>
        <v>50.896120000000003</v>
      </c>
    </row>
    <row r="4805" spans="1:4" s="5" customFormat="1" x14ac:dyDescent="0.2">
      <c r="A4805" s="191" t="s">
        <v>9559</v>
      </c>
      <c r="B4805" s="192" t="s">
        <v>9560</v>
      </c>
      <c r="C4805" s="47">
        <v>39.04</v>
      </c>
      <c r="D4805" s="265">
        <f t="shared" si="74"/>
        <v>34.472319999999996</v>
      </c>
    </row>
    <row r="4806" spans="1:4" s="5" customFormat="1" x14ac:dyDescent="0.2">
      <c r="A4806" s="191" t="s">
        <v>9561</v>
      </c>
      <c r="B4806" s="192" t="s">
        <v>9562</v>
      </c>
      <c r="C4806" s="47">
        <v>74.650000000000006</v>
      </c>
      <c r="D4806" s="265">
        <f t="shared" si="74"/>
        <v>65.915950000000009</v>
      </c>
    </row>
    <row r="4807" spans="1:4" s="5" customFormat="1" x14ac:dyDescent="0.2">
      <c r="A4807" s="191" t="s">
        <v>9563</v>
      </c>
      <c r="B4807" s="192" t="s">
        <v>9564</v>
      </c>
      <c r="C4807" s="47">
        <v>74.650000000000006</v>
      </c>
      <c r="D4807" s="265">
        <f t="shared" si="74"/>
        <v>65.915950000000009</v>
      </c>
    </row>
    <row r="4808" spans="1:4" s="5" customFormat="1" x14ac:dyDescent="0.2">
      <c r="A4808" s="191" t="s">
        <v>9565</v>
      </c>
      <c r="B4808" s="192" t="s">
        <v>9566</v>
      </c>
      <c r="C4808" s="47">
        <v>22.64</v>
      </c>
      <c r="D4808" s="265">
        <f t="shared" si="74"/>
        <v>19.991120000000002</v>
      </c>
    </row>
    <row r="4809" spans="1:4" s="5" customFormat="1" x14ac:dyDescent="0.2">
      <c r="A4809" s="191" t="s">
        <v>9567</v>
      </c>
      <c r="B4809" s="192" t="s">
        <v>9568</v>
      </c>
      <c r="C4809" s="47">
        <v>0.66</v>
      </c>
      <c r="D4809" s="265">
        <f t="shared" ref="D4809:D4872" si="75">C4809*0.883</f>
        <v>0.58278000000000008</v>
      </c>
    </row>
    <row r="4810" spans="1:4" s="5" customFormat="1" x14ac:dyDescent="0.2">
      <c r="A4810" s="191" t="s">
        <v>9569</v>
      </c>
      <c r="B4810" s="192" t="s">
        <v>9570</v>
      </c>
      <c r="C4810" s="47">
        <v>16.149999999999999</v>
      </c>
      <c r="D4810" s="265">
        <f t="shared" si="75"/>
        <v>14.260449999999999</v>
      </c>
    </row>
    <row r="4811" spans="1:4" s="5" customFormat="1" x14ac:dyDescent="0.2">
      <c r="A4811" s="191" t="s">
        <v>9571</v>
      </c>
      <c r="B4811" s="192" t="s">
        <v>9572</v>
      </c>
      <c r="C4811" s="47">
        <v>87.36</v>
      </c>
      <c r="D4811" s="265">
        <f t="shared" si="75"/>
        <v>77.13888</v>
      </c>
    </row>
    <row r="4812" spans="1:4" s="5" customFormat="1" x14ac:dyDescent="0.2">
      <c r="A4812" s="191" t="s">
        <v>9573</v>
      </c>
      <c r="B4812" s="192" t="s">
        <v>9574</v>
      </c>
      <c r="C4812" s="47">
        <v>15.12</v>
      </c>
      <c r="D4812" s="265">
        <f t="shared" si="75"/>
        <v>13.350959999999999</v>
      </c>
    </row>
    <row r="4813" spans="1:4" s="5" customFormat="1" x14ac:dyDescent="0.2">
      <c r="A4813" s="191" t="s">
        <v>9575</v>
      </c>
      <c r="B4813" s="192" t="s">
        <v>9576</v>
      </c>
      <c r="C4813" s="47">
        <v>15.95</v>
      </c>
      <c r="D4813" s="265">
        <f t="shared" si="75"/>
        <v>14.08385</v>
      </c>
    </row>
    <row r="4814" spans="1:4" s="5" customFormat="1" x14ac:dyDescent="0.2">
      <c r="A4814" s="191" t="s">
        <v>9577</v>
      </c>
      <c r="B4814" s="192" t="s">
        <v>9578</v>
      </c>
      <c r="C4814" s="47">
        <v>26.11</v>
      </c>
      <c r="D4814" s="265">
        <f t="shared" si="75"/>
        <v>23.055129999999998</v>
      </c>
    </row>
    <row r="4815" spans="1:4" s="5" customFormat="1" x14ac:dyDescent="0.2">
      <c r="A4815" s="191" t="s">
        <v>9579</v>
      </c>
      <c r="B4815" s="192" t="s">
        <v>9580</v>
      </c>
      <c r="C4815" s="47">
        <v>39.69</v>
      </c>
      <c r="D4815" s="265">
        <f t="shared" si="75"/>
        <v>35.04627</v>
      </c>
    </row>
    <row r="4816" spans="1:4" s="5" customFormat="1" x14ac:dyDescent="0.2">
      <c r="A4816" s="191" t="s">
        <v>9581</v>
      </c>
      <c r="B4816" s="192" t="s">
        <v>9582</v>
      </c>
      <c r="C4816" s="47">
        <v>15.24</v>
      </c>
      <c r="D4816" s="265">
        <f t="shared" si="75"/>
        <v>13.45692</v>
      </c>
    </row>
    <row r="4817" spans="1:4" s="5" customFormat="1" x14ac:dyDescent="0.2">
      <c r="A4817" s="191" t="s">
        <v>9583</v>
      </c>
      <c r="B4817" s="192" t="s">
        <v>9582</v>
      </c>
      <c r="C4817" s="47">
        <v>22.67</v>
      </c>
      <c r="D4817" s="265">
        <f t="shared" si="75"/>
        <v>20.017610000000001</v>
      </c>
    </row>
    <row r="4818" spans="1:4" s="5" customFormat="1" x14ac:dyDescent="0.2">
      <c r="A4818" s="191" t="s">
        <v>9584</v>
      </c>
      <c r="B4818" s="192" t="s">
        <v>9585</v>
      </c>
      <c r="C4818" s="47">
        <v>29.19</v>
      </c>
      <c r="D4818" s="265">
        <f t="shared" si="75"/>
        <v>25.77477</v>
      </c>
    </row>
    <row r="4819" spans="1:4" s="5" customFormat="1" x14ac:dyDescent="0.2">
      <c r="A4819" s="191" t="s">
        <v>9586</v>
      </c>
      <c r="B4819" s="192" t="s">
        <v>9587</v>
      </c>
      <c r="C4819" s="47">
        <v>50.89</v>
      </c>
      <c r="D4819" s="265">
        <f t="shared" si="75"/>
        <v>44.935870000000001</v>
      </c>
    </row>
    <row r="4820" spans="1:4" s="5" customFormat="1" x14ac:dyDescent="0.2">
      <c r="A4820" s="191" t="s">
        <v>20385</v>
      </c>
      <c r="B4820" s="192" t="s">
        <v>20386</v>
      </c>
      <c r="C4820" s="47">
        <v>8.75</v>
      </c>
      <c r="D4820" s="265">
        <f t="shared" si="75"/>
        <v>7.7262500000000003</v>
      </c>
    </row>
    <row r="4821" spans="1:4" s="5" customFormat="1" x14ac:dyDescent="0.2">
      <c r="A4821" s="191" t="s">
        <v>9588</v>
      </c>
      <c r="B4821" s="192" t="s">
        <v>9589</v>
      </c>
      <c r="C4821" s="47">
        <v>47.95</v>
      </c>
      <c r="D4821" s="265">
        <f t="shared" si="75"/>
        <v>42.339850000000006</v>
      </c>
    </row>
    <row r="4822" spans="1:4" s="5" customFormat="1" x14ac:dyDescent="0.2">
      <c r="A4822" s="191" t="s">
        <v>9590</v>
      </c>
      <c r="B4822" s="192" t="s">
        <v>9591</v>
      </c>
      <c r="C4822" s="47">
        <v>21.09</v>
      </c>
      <c r="D4822" s="265">
        <f t="shared" si="75"/>
        <v>18.62247</v>
      </c>
    </row>
    <row r="4823" spans="1:4" s="5" customFormat="1" x14ac:dyDescent="0.2">
      <c r="A4823" s="191" t="s">
        <v>9592</v>
      </c>
      <c r="B4823" s="192" t="s">
        <v>9593</v>
      </c>
      <c r="C4823" s="47">
        <v>9.2100000000000009</v>
      </c>
      <c r="D4823" s="265">
        <f t="shared" si="75"/>
        <v>8.1324300000000012</v>
      </c>
    </row>
    <row r="4824" spans="1:4" s="5" customFormat="1" x14ac:dyDescent="0.2">
      <c r="A4824" s="191" t="s">
        <v>9594</v>
      </c>
      <c r="B4824" s="192" t="s">
        <v>9595</v>
      </c>
      <c r="C4824" s="47">
        <v>63.01</v>
      </c>
      <c r="D4824" s="265">
        <f t="shared" si="75"/>
        <v>55.637830000000001</v>
      </c>
    </row>
    <row r="4825" spans="1:4" s="5" customFormat="1" x14ac:dyDescent="0.2">
      <c r="A4825" s="191" t="s">
        <v>9596</v>
      </c>
      <c r="B4825" s="192" t="s">
        <v>9597</v>
      </c>
      <c r="C4825" s="47">
        <v>57.7</v>
      </c>
      <c r="D4825" s="265">
        <f t="shared" si="75"/>
        <v>50.949100000000001</v>
      </c>
    </row>
    <row r="4826" spans="1:4" s="5" customFormat="1" x14ac:dyDescent="0.2">
      <c r="A4826" s="191" t="s">
        <v>9598</v>
      </c>
      <c r="B4826" s="192" t="s">
        <v>9599</v>
      </c>
      <c r="C4826" s="47">
        <v>13.45</v>
      </c>
      <c r="D4826" s="265">
        <f t="shared" si="75"/>
        <v>11.876349999999999</v>
      </c>
    </row>
    <row r="4827" spans="1:4" s="5" customFormat="1" x14ac:dyDescent="0.2">
      <c r="A4827" s="191" t="s">
        <v>9600</v>
      </c>
      <c r="B4827" s="192" t="s">
        <v>9601</v>
      </c>
      <c r="C4827" s="47">
        <v>18.739999999999998</v>
      </c>
      <c r="D4827" s="265">
        <f t="shared" si="75"/>
        <v>16.547419999999999</v>
      </c>
    </row>
    <row r="4828" spans="1:4" s="5" customFormat="1" x14ac:dyDescent="0.2">
      <c r="A4828" s="191" t="s">
        <v>9602</v>
      </c>
      <c r="B4828" s="192" t="s">
        <v>9603</v>
      </c>
      <c r="C4828" s="47">
        <v>18.88</v>
      </c>
      <c r="D4828" s="265">
        <f t="shared" si="75"/>
        <v>16.671039999999998</v>
      </c>
    </row>
    <row r="4829" spans="1:4" s="5" customFormat="1" x14ac:dyDescent="0.2">
      <c r="A4829" s="191" t="s">
        <v>9604</v>
      </c>
      <c r="B4829" s="192" t="s">
        <v>9605</v>
      </c>
      <c r="C4829" s="47">
        <v>22.25</v>
      </c>
      <c r="D4829" s="265">
        <f t="shared" si="75"/>
        <v>19.646750000000001</v>
      </c>
    </row>
    <row r="4830" spans="1:4" s="5" customFormat="1" x14ac:dyDescent="0.2">
      <c r="A4830" s="191" t="s">
        <v>9606</v>
      </c>
      <c r="B4830" s="192" t="s">
        <v>9605</v>
      </c>
      <c r="C4830" s="47">
        <v>22.25</v>
      </c>
      <c r="D4830" s="265">
        <f t="shared" si="75"/>
        <v>19.646750000000001</v>
      </c>
    </row>
    <row r="4831" spans="1:4" s="5" customFormat="1" x14ac:dyDescent="0.2">
      <c r="A4831" s="191" t="s">
        <v>9607</v>
      </c>
      <c r="B4831" s="192" t="s">
        <v>9608</v>
      </c>
      <c r="C4831" s="47">
        <v>26.16</v>
      </c>
      <c r="D4831" s="265">
        <f t="shared" si="75"/>
        <v>23.09928</v>
      </c>
    </row>
    <row r="4832" spans="1:4" s="5" customFormat="1" x14ac:dyDescent="0.2">
      <c r="A4832" s="191" t="s">
        <v>9609</v>
      </c>
      <c r="B4832" s="192" t="s">
        <v>9610</v>
      </c>
      <c r="C4832" s="47">
        <v>26.16</v>
      </c>
      <c r="D4832" s="265">
        <f t="shared" si="75"/>
        <v>23.09928</v>
      </c>
    </row>
    <row r="4833" spans="1:4" s="5" customFormat="1" x14ac:dyDescent="0.2">
      <c r="A4833" s="191" t="s">
        <v>9611</v>
      </c>
      <c r="B4833" s="192" t="s">
        <v>9612</v>
      </c>
      <c r="C4833" s="47">
        <v>24.56</v>
      </c>
      <c r="D4833" s="265">
        <f t="shared" si="75"/>
        <v>21.68648</v>
      </c>
    </row>
    <row r="4834" spans="1:4" s="5" customFormat="1" x14ac:dyDescent="0.2">
      <c r="A4834" s="191" t="s">
        <v>9613</v>
      </c>
      <c r="B4834" s="192" t="s">
        <v>9614</v>
      </c>
      <c r="C4834" s="47">
        <v>22.48</v>
      </c>
      <c r="D4834" s="265">
        <f t="shared" si="75"/>
        <v>19.84984</v>
      </c>
    </row>
    <row r="4835" spans="1:4" s="5" customFormat="1" x14ac:dyDescent="0.2">
      <c r="A4835" s="191" t="s">
        <v>9615</v>
      </c>
      <c r="B4835" s="192" t="s">
        <v>9616</v>
      </c>
      <c r="C4835" s="47">
        <v>31.18</v>
      </c>
      <c r="D4835" s="265">
        <f t="shared" si="75"/>
        <v>27.531939999999999</v>
      </c>
    </row>
    <row r="4836" spans="1:4" s="5" customFormat="1" x14ac:dyDescent="0.2">
      <c r="A4836" s="191" t="s">
        <v>9617</v>
      </c>
      <c r="B4836" s="192" t="s">
        <v>9618</v>
      </c>
      <c r="C4836" s="47">
        <v>31.83</v>
      </c>
      <c r="D4836" s="265">
        <f t="shared" si="75"/>
        <v>28.105889999999999</v>
      </c>
    </row>
    <row r="4837" spans="1:4" s="5" customFormat="1" x14ac:dyDescent="0.2">
      <c r="A4837" s="191" t="s">
        <v>9619</v>
      </c>
      <c r="B4837" s="192" t="s">
        <v>9620</v>
      </c>
      <c r="C4837" s="47">
        <v>26.47</v>
      </c>
      <c r="D4837" s="265">
        <f t="shared" si="75"/>
        <v>23.373010000000001</v>
      </c>
    </row>
    <row r="4838" spans="1:4" s="5" customFormat="1" x14ac:dyDescent="0.2">
      <c r="A4838" s="191" t="s">
        <v>9621</v>
      </c>
      <c r="B4838" s="192" t="s">
        <v>9622</v>
      </c>
      <c r="C4838" s="47">
        <v>38.659999999999997</v>
      </c>
      <c r="D4838" s="265">
        <f t="shared" si="75"/>
        <v>34.136779999999995</v>
      </c>
    </row>
    <row r="4839" spans="1:4" s="5" customFormat="1" x14ac:dyDescent="0.2">
      <c r="A4839" s="191" t="s">
        <v>9623</v>
      </c>
      <c r="B4839" s="192" t="s">
        <v>9624</v>
      </c>
      <c r="C4839" s="47">
        <v>29.17</v>
      </c>
      <c r="D4839" s="265">
        <f t="shared" si="75"/>
        <v>25.757110000000001</v>
      </c>
    </row>
    <row r="4840" spans="1:4" s="5" customFormat="1" x14ac:dyDescent="0.2">
      <c r="A4840" s="191" t="s">
        <v>9625</v>
      </c>
      <c r="B4840" s="192" t="s">
        <v>9626</v>
      </c>
      <c r="C4840" s="47">
        <v>40.840000000000003</v>
      </c>
      <c r="D4840" s="265">
        <f t="shared" si="75"/>
        <v>36.061720000000001</v>
      </c>
    </row>
    <row r="4841" spans="1:4" s="5" customFormat="1" x14ac:dyDescent="0.2">
      <c r="A4841" s="191" t="s">
        <v>9627</v>
      </c>
      <c r="B4841" s="192" t="s">
        <v>9628</v>
      </c>
      <c r="C4841" s="47">
        <v>244.79</v>
      </c>
      <c r="D4841" s="265">
        <f t="shared" si="75"/>
        <v>216.14956999999998</v>
      </c>
    </row>
    <row r="4842" spans="1:4" s="5" customFormat="1" x14ac:dyDescent="0.2">
      <c r="A4842" s="191" t="s">
        <v>9629</v>
      </c>
      <c r="B4842" s="192" t="s">
        <v>9630</v>
      </c>
      <c r="C4842" s="47">
        <v>89.32</v>
      </c>
      <c r="D4842" s="265">
        <f t="shared" si="75"/>
        <v>78.869559999999993</v>
      </c>
    </row>
    <row r="4843" spans="1:4" s="5" customFormat="1" x14ac:dyDescent="0.2">
      <c r="A4843" s="191" t="s">
        <v>9631</v>
      </c>
      <c r="B4843" s="192" t="s">
        <v>9632</v>
      </c>
      <c r="C4843" s="47">
        <v>8.77</v>
      </c>
      <c r="D4843" s="265">
        <f t="shared" si="75"/>
        <v>7.7439099999999996</v>
      </c>
    </row>
    <row r="4844" spans="1:4" s="5" customFormat="1" x14ac:dyDescent="0.2">
      <c r="A4844" s="191" t="s">
        <v>1599</v>
      </c>
      <c r="B4844" s="192" t="s">
        <v>9633</v>
      </c>
      <c r="C4844" s="47">
        <v>44.88</v>
      </c>
      <c r="D4844" s="265">
        <f t="shared" si="75"/>
        <v>39.629040000000003</v>
      </c>
    </row>
    <row r="4845" spans="1:4" s="5" customFormat="1" x14ac:dyDescent="0.2">
      <c r="A4845" s="191" t="s">
        <v>9634</v>
      </c>
      <c r="B4845" s="192" t="s">
        <v>9635</v>
      </c>
      <c r="C4845" s="47">
        <v>7.72</v>
      </c>
      <c r="D4845" s="265">
        <f t="shared" si="75"/>
        <v>6.8167599999999995</v>
      </c>
    </row>
    <row r="4846" spans="1:4" s="5" customFormat="1" x14ac:dyDescent="0.2">
      <c r="A4846" s="191" t="s">
        <v>20387</v>
      </c>
      <c r="B4846" s="192" t="s">
        <v>20388</v>
      </c>
      <c r="C4846" s="47">
        <v>74.89</v>
      </c>
      <c r="D4846" s="265">
        <f t="shared" si="75"/>
        <v>66.127870000000001</v>
      </c>
    </row>
    <row r="4847" spans="1:4" s="5" customFormat="1" x14ac:dyDescent="0.2">
      <c r="A4847" s="191" t="s">
        <v>9636</v>
      </c>
      <c r="B4847" s="192" t="s">
        <v>9637</v>
      </c>
      <c r="C4847" s="47">
        <v>18.59</v>
      </c>
      <c r="D4847" s="265">
        <f t="shared" si="75"/>
        <v>16.41497</v>
      </c>
    </row>
    <row r="4848" spans="1:4" s="5" customFormat="1" x14ac:dyDescent="0.2">
      <c r="A4848" s="191" t="s">
        <v>9638</v>
      </c>
      <c r="B4848" s="192" t="s">
        <v>9639</v>
      </c>
      <c r="C4848" s="47">
        <v>97.59</v>
      </c>
      <c r="D4848" s="265">
        <f t="shared" si="75"/>
        <v>86.171970000000002</v>
      </c>
    </row>
    <row r="4849" spans="1:4" s="5" customFormat="1" x14ac:dyDescent="0.2">
      <c r="A4849" s="191" t="s">
        <v>9640</v>
      </c>
      <c r="B4849" s="192" t="s">
        <v>9641</v>
      </c>
      <c r="C4849" s="47">
        <v>327.96</v>
      </c>
      <c r="D4849" s="265">
        <f t="shared" si="75"/>
        <v>289.58868000000001</v>
      </c>
    </row>
    <row r="4850" spans="1:4" s="5" customFormat="1" x14ac:dyDescent="0.2">
      <c r="A4850" s="191" t="s">
        <v>9642</v>
      </c>
      <c r="B4850" s="192" t="s">
        <v>9643</v>
      </c>
      <c r="C4850" s="47">
        <v>28.75</v>
      </c>
      <c r="D4850" s="265">
        <f t="shared" si="75"/>
        <v>25.38625</v>
      </c>
    </row>
    <row r="4851" spans="1:4" s="5" customFormat="1" x14ac:dyDescent="0.2">
      <c r="A4851" s="191" t="s">
        <v>9644</v>
      </c>
      <c r="B4851" s="192" t="s">
        <v>9645</v>
      </c>
      <c r="C4851" s="47">
        <v>30.39</v>
      </c>
      <c r="D4851" s="265">
        <f t="shared" si="75"/>
        <v>26.83437</v>
      </c>
    </row>
    <row r="4852" spans="1:4" s="5" customFormat="1" x14ac:dyDescent="0.2">
      <c r="A4852" s="191" t="s">
        <v>9646</v>
      </c>
      <c r="B4852" s="192" t="s">
        <v>9635</v>
      </c>
      <c r="C4852" s="47">
        <v>11.93</v>
      </c>
      <c r="D4852" s="265">
        <f t="shared" si="75"/>
        <v>10.534190000000001</v>
      </c>
    </row>
    <row r="4853" spans="1:4" s="5" customFormat="1" x14ac:dyDescent="0.2">
      <c r="A4853" s="191" t="s">
        <v>20389</v>
      </c>
      <c r="B4853" s="192" t="s">
        <v>20390</v>
      </c>
      <c r="C4853" s="47">
        <v>11.93</v>
      </c>
      <c r="D4853" s="265">
        <f t="shared" si="75"/>
        <v>10.534190000000001</v>
      </c>
    </row>
    <row r="4854" spans="1:4" s="5" customFormat="1" x14ac:dyDescent="0.2">
      <c r="A4854" s="191" t="s">
        <v>9647</v>
      </c>
      <c r="B4854" s="192" t="s">
        <v>9648</v>
      </c>
      <c r="C4854" s="47">
        <v>12.16</v>
      </c>
      <c r="D4854" s="265">
        <f t="shared" si="75"/>
        <v>10.73728</v>
      </c>
    </row>
    <row r="4855" spans="1:4" s="5" customFormat="1" x14ac:dyDescent="0.2">
      <c r="A4855" s="191" t="s">
        <v>9649</v>
      </c>
      <c r="B4855" s="192" t="s">
        <v>9635</v>
      </c>
      <c r="C4855" s="47">
        <v>12.16</v>
      </c>
      <c r="D4855" s="265">
        <f t="shared" si="75"/>
        <v>10.73728</v>
      </c>
    </row>
    <row r="4856" spans="1:4" s="5" customFormat="1" x14ac:dyDescent="0.2">
      <c r="A4856" s="191" t="s">
        <v>9650</v>
      </c>
      <c r="B4856" s="192" t="s">
        <v>9651</v>
      </c>
      <c r="C4856" s="47">
        <v>21.71</v>
      </c>
      <c r="D4856" s="265">
        <f t="shared" si="75"/>
        <v>19.169930000000001</v>
      </c>
    </row>
    <row r="4857" spans="1:4" s="5" customFormat="1" x14ac:dyDescent="0.2">
      <c r="A4857" s="191" t="s">
        <v>9652</v>
      </c>
      <c r="B4857" s="192" t="s">
        <v>9653</v>
      </c>
      <c r="C4857" s="47">
        <v>45.42</v>
      </c>
      <c r="D4857" s="265">
        <f t="shared" si="75"/>
        <v>40.10586</v>
      </c>
    </row>
    <row r="4858" spans="1:4" s="5" customFormat="1" x14ac:dyDescent="0.2">
      <c r="A4858" s="191" t="s">
        <v>1600</v>
      </c>
      <c r="B4858" s="192" t="s">
        <v>9654</v>
      </c>
      <c r="C4858" s="47">
        <v>45.8</v>
      </c>
      <c r="D4858" s="265">
        <f t="shared" si="75"/>
        <v>40.441399999999994</v>
      </c>
    </row>
    <row r="4859" spans="1:4" s="5" customFormat="1" x14ac:dyDescent="0.2">
      <c r="A4859" s="191" t="s">
        <v>9655</v>
      </c>
      <c r="B4859" s="192" t="s">
        <v>9656</v>
      </c>
      <c r="C4859" s="47">
        <v>22.81</v>
      </c>
      <c r="D4859" s="265">
        <f t="shared" si="75"/>
        <v>20.14123</v>
      </c>
    </row>
    <row r="4860" spans="1:4" s="5" customFormat="1" x14ac:dyDescent="0.2">
      <c r="A4860" s="191" t="s">
        <v>20391</v>
      </c>
      <c r="B4860" s="192" t="s">
        <v>20392</v>
      </c>
      <c r="C4860" s="47">
        <v>39.380000000000003</v>
      </c>
      <c r="D4860" s="265">
        <f t="shared" si="75"/>
        <v>34.772539999999999</v>
      </c>
    </row>
    <row r="4861" spans="1:4" s="5" customFormat="1" x14ac:dyDescent="0.2">
      <c r="A4861" s="191" t="s">
        <v>1601</v>
      </c>
      <c r="B4861" s="192" t="s">
        <v>9657</v>
      </c>
      <c r="C4861" s="47">
        <v>40.4</v>
      </c>
      <c r="D4861" s="265">
        <f t="shared" si="75"/>
        <v>35.673200000000001</v>
      </c>
    </row>
    <row r="4862" spans="1:4" s="5" customFormat="1" x14ac:dyDescent="0.2">
      <c r="A4862" s="191" t="s">
        <v>9658</v>
      </c>
      <c r="B4862" s="192" t="s">
        <v>9635</v>
      </c>
      <c r="C4862" s="47">
        <v>7.49</v>
      </c>
      <c r="D4862" s="265">
        <f t="shared" si="75"/>
        <v>6.6136699999999999</v>
      </c>
    </row>
    <row r="4863" spans="1:4" s="5" customFormat="1" x14ac:dyDescent="0.2">
      <c r="A4863" s="191" t="s">
        <v>9659</v>
      </c>
      <c r="B4863" s="192" t="s">
        <v>9660</v>
      </c>
      <c r="C4863" s="47">
        <v>31.67</v>
      </c>
      <c r="D4863" s="265">
        <f t="shared" si="75"/>
        <v>27.96461</v>
      </c>
    </row>
    <row r="4864" spans="1:4" s="5" customFormat="1" x14ac:dyDescent="0.2">
      <c r="A4864" s="191" t="s">
        <v>9661</v>
      </c>
      <c r="B4864" s="192" t="s">
        <v>9662</v>
      </c>
      <c r="C4864" s="47">
        <v>34.96</v>
      </c>
      <c r="D4864" s="265">
        <f t="shared" si="75"/>
        <v>30.869680000000002</v>
      </c>
    </row>
    <row r="4865" spans="1:4" s="5" customFormat="1" x14ac:dyDescent="0.2">
      <c r="A4865" s="191" t="s">
        <v>9663</v>
      </c>
      <c r="B4865" s="192" t="s">
        <v>9664</v>
      </c>
      <c r="C4865" s="47">
        <v>19.63</v>
      </c>
      <c r="D4865" s="265">
        <f t="shared" si="75"/>
        <v>17.333289999999998</v>
      </c>
    </row>
    <row r="4866" spans="1:4" s="5" customFormat="1" x14ac:dyDescent="0.2">
      <c r="A4866" s="191" t="s">
        <v>9665</v>
      </c>
      <c r="B4866" s="192" t="s">
        <v>9664</v>
      </c>
      <c r="C4866" s="47">
        <v>21.11</v>
      </c>
      <c r="D4866" s="265">
        <f t="shared" si="75"/>
        <v>18.640129999999999</v>
      </c>
    </row>
    <row r="4867" spans="1:4" s="5" customFormat="1" x14ac:dyDescent="0.2">
      <c r="A4867" s="191" t="s">
        <v>9666</v>
      </c>
      <c r="B4867" s="192" t="s">
        <v>9667</v>
      </c>
      <c r="C4867" s="47">
        <v>19.13</v>
      </c>
      <c r="D4867" s="265">
        <f t="shared" si="75"/>
        <v>16.89179</v>
      </c>
    </row>
    <row r="4868" spans="1:4" s="5" customFormat="1" x14ac:dyDescent="0.2">
      <c r="A4868" s="191" t="s">
        <v>9668</v>
      </c>
      <c r="B4868" s="192" t="s">
        <v>9664</v>
      </c>
      <c r="C4868" s="47">
        <v>23.47</v>
      </c>
      <c r="D4868" s="265">
        <f t="shared" si="75"/>
        <v>20.72401</v>
      </c>
    </row>
    <row r="4869" spans="1:4" s="5" customFormat="1" x14ac:dyDescent="0.2">
      <c r="A4869" s="191" t="s">
        <v>9669</v>
      </c>
      <c r="B4869" s="192" t="s">
        <v>9670</v>
      </c>
      <c r="C4869" s="47">
        <v>25.85</v>
      </c>
      <c r="D4869" s="265">
        <f t="shared" si="75"/>
        <v>22.82555</v>
      </c>
    </row>
    <row r="4870" spans="1:4" s="5" customFormat="1" x14ac:dyDescent="0.2">
      <c r="A4870" s="191" t="s">
        <v>9671</v>
      </c>
      <c r="B4870" s="192" t="s">
        <v>9672</v>
      </c>
      <c r="C4870" s="47">
        <v>17.79</v>
      </c>
      <c r="D4870" s="265">
        <f t="shared" si="75"/>
        <v>15.70857</v>
      </c>
    </row>
    <row r="4871" spans="1:4" s="5" customFormat="1" x14ac:dyDescent="0.2">
      <c r="A4871" s="191" t="s">
        <v>9673</v>
      </c>
      <c r="B4871" s="192" t="s">
        <v>9674</v>
      </c>
      <c r="C4871" s="47">
        <v>20.71</v>
      </c>
      <c r="D4871" s="265">
        <f t="shared" si="75"/>
        <v>18.286930000000002</v>
      </c>
    </row>
    <row r="4872" spans="1:4" s="5" customFormat="1" x14ac:dyDescent="0.2">
      <c r="A4872" s="191" t="s">
        <v>9675</v>
      </c>
      <c r="B4872" s="192" t="s">
        <v>9676</v>
      </c>
      <c r="C4872" s="47">
        <v>29.94</v>
      </c>
      <c r="D4872" s="265">
        <f t="shared" si="75"/>
        <v>26.43702</v>
      </c>
    </row>
    <row r="4873" spans="1:4" s="5" customFormat="1" x14ac:dyDescent="0.2">
      <c r="A4873" s="191" t="s">
        <v>9677</v>
      </c>
      <c r="B4873" s="192" t="s">
        <v>9678</v>
      </c>
      <c r="C4873" s="47">
        <v>4.63</v>
      </c>
      <c r="D4873" s="265">
        <f t="shared" ref="D4873:D4936" si="76">C4873*0.883</f>
        <v>4.0882899999999998</v>
      </c>
    </row>
    <row r="4874" spans="1:4" s="5" customFormat="1" x14ac:dyDescent="0.2">
      <c r="A4874" s="191" t="s">
        <v>20393</v>
      </c>
      <c r="B4874" s="192" t="s">
        <v>20394</v>
      </c>
      <c r="C4874" s="47">
        <v>21.08</v>
      </c>
      <c r="D4874" s="265">
        <f t="shared" si="76"/>
        <v>18.61364</v>
      </c>
    </row>
    <row r="4875" spans="1:4" s="5" customFormat="1" x14ac:dyDescent="0.2">
      <c r="A4875" s="191" t="s">
        <v>20395</v>
      </c>
      <c r="B4875" s="192" t="s">
        <v>20396</v>
      </c>
      <c r="C4875" s="47">
        <v>21.29</v>
      </c>
      <c r="D4875" s="265">
        <f t="shared" si="76"/>
        <v>18.79907</v>
      </c>
    </row>
    <row r="4876" spans="1:4" s="5" customFormat="1" x14ac:dyDescent="0.2">
      <c r="A4876" s="191" t="s">
        <v>9679</v>
      </c>
      <c r="B4876" s="192" t="s">
        <v>9680</v>
      </c>
      <c r="C4876" s="47">
        <v>21.09</v>
      </c>
      <c r="D4876" s="265">
        <f t="shared" si="76"/>
        <v>18.62247</v>
      </c>
    </row>
    <row r="4877" spans="1:4" s="5" customFormat="1" x14ac:dyDescent="0.2">
      <c r="A4877" s="191" t="s">
        <v>9681</v>
      </c>
      <c r="B4877" s="192" t="s">
        <v>9682</v>
      </c>
      <c r="C4877" s="47">
        <v>21.09</v>
      </c>
      <c r="D4877" s="265">
        <f t="shared" si="76"/>
        <v>18.62247</v>
      </c>
    </row>
    <row r="4878" spans="1:4" s="5" customFormat="1" x14ac:dyDescent="0.2">
      <c r="A4878" s="191" t="s">
        <v>20397</v>
      </c>
      <c r="B4878" s="192" t="s">
        <v>20398</v>
      </c>
      <c r="C4878" s="47">
        <v>58.41</v>
      </c>
      <c r="D4878" s="265">
        <f t="shared" si="76"/>
        <v>51.576029999999996</v>
      </c>
    </row>
    <row r="4879" spans="1:4" s="5" customFormat="1" x14ac:dyDescent="0.2">
      <c r="A4879" s="191" t="s">
        <v>9683</v>
      </c>
      <c r="B4879" s="192" t="s">
        <v>9684</v>
      </c>
      <c r="C4879" s="47">
        <v>2.0499999999999998</v>
      </c>
      <c r="D4879" s="265">
        <f t="shared" si="76"/>
        <v>1.8101499999999999</v>
      </c>
    </row>
    <row r="4880" spans="1:4" s="5" customFormat="1" x14ac:dyDescent="0.2">
      <c r="A4880" s="191" t="s">
        <v>9685</v>
      </c>
      <c r="B4880" s="192" t="s">
        <v>9686</v>
      </c>
      <c r="C4880" s="47">
        <v>11.33</v>
      </c>
      <c r="D4880" s="265">
        <f t="shared" si="76"/>
        <v>10.004390000000001</v>
      </c>
    </row>
    <row r="4881" spans="1:4" s="5" customFormat="1" x14ac:dyDescent="0.2">
      <c r="A4881" s="191" t="s">
        <v>20399</v>
      </c>
      <c r="B4881" s="192" t="s">
        <v>20400</v>
      </c>
      <c r="C4881" s="47">
        <v>13.99</v>
      </c>
      <c r="D4881" s="265">
        <f t="shared" si="76"/>
        <v>12.35317</v>
      </c>
    </row>
    <row r="4882" spans="1:4" s="5" customFormat="1" x14ac:dyDescent="0.2">
      <c r="A4882" s="191" t="s">
        <v>9687</v>
      </c>
      <c r="B4882" s="192" t="s">
        <v>9688</v>
      </c>
      <c r="C4882" s="47">
        <v>62.3</v>
      </c>
      <c r="D4882" s="265">
        <f t="shared" si="76"/>
        <v>55.010899999999999</v>
      </c>
    </row>
    <row r="4883" spans="1:4" s="5" customFormat="1" x14ac:dyDescent="0.2">
      <c r="A4883" s="191" t="s">
        <v>9689</v>
      </c>
      <c r="B4883" s="192" t="s">
        <v>9690</v>
      </c>
      <c r="C4883" s="47">
        <v>1.76</v>
      </c>
      <c r="D4883" s="265">
        <f t="shared" si="76"/>
        <v>1.5540800000000001</v>
      </c>
    </row>
    <row r="4884" spans="1:4" s="5" customFormat="1" x14ac:dyDescent="0.2">
      <c r="A4884" s="191" t="s">
        <v>9691</v>
      </c>
      <c r="B4884" s="192" t="s">
        <v>9692</v>
      </c>
      <c r="C4884" s="47">
        <v>56.48</v>
      </c>
      <c r="D4884" s="265">
        <f t="shared" si="76"/>
        <v>49.871839999999999</v>
      </c>
    </row>
    <row r="4885" spans="1:4" s="5" customFormat="1" x14ac:dyDescent="0.2">
      <c r="A4885" s="191" t="s">
        <v>9693</v>
      </c>
      <c r="B4885" s="192" t="s">
        <v>9694</v>
      </c>
      <c r="C4885" s="47">
        <v>57.57</v>
      </c>
      <c r="D4885" s="265">
        <f t="shared" si="76"/>
        <v>50.834310000000002</v>
      </c>
    </row>
    <row r="4886" spans="1:4" s="5" customFormat="1" x14ac:dyDescent="0.2">
      <c r="A4886" s="191" t="s">
        <v>20401</v>
      </c>
      <c r="B4886" s="192" t="s">
        <v>20402</v>
      </c>
      <c r="C4886" s="47">
        <v>7.49</v>
      </c>
      <c r="D4886" s="265">
        <f t="shared" si="76"/>
        <v>6.6136699999999999</v>
      </c>
    </row>
    <row r="4887" spans="1:4" s="5" customFormat="1" x14ac:dyDescent="0.2">
      <c r="A4887" s="191" t="s">
        <v>9695</v>
      </c>
      <c r="B4887" s="192" t="s">
        <v>9696</v>
      </c>
      <c r="C4887" s="47">
        <v>18.739999999999998</v>
      </c>
      <c r="D4887" s="265">
        <f t="shared" si="76"/>
        <v>16.547419999999999</v>
      </c>
    </row>
    <row r="4888" spans="1:4" s="5" customFormat="1" x14ac:dyDescent="0.2">
      <c r="A4888" s="191" t="s">
        <v>9697</v>
      </c>
      <c r="B4888" s="192" t="s">
        <v>9698</v>
      </c>
      <c r="C4888" s="47">
        <v>52.28</v>
      </c>
      <c r="D4888" s="265">
        <f t="shared" si="76"/>
        <v>46.163240000000002</v>
      </c>
    </row>
    <row r="4889" spans="1:4" s="5" customFormat="1" x14ac:dyDescent="0.2">
      <c r="A4889" s="191" t="s">
        <v>9699</v>
      </c>
      <c r="B4889" s="192" t="s">
        <v>9700</v>
      </c>
      <c r="C4889" s="47">
        <v>56.48</v>
      </c>
      <c r="D4889" s="265">
        <f t="shared" si="76"/>
        <v>49.871839999999999</v>
      </c>
    </row>
    <row r="4890" spans="1:4" s="5" customFormat="1" x14ac:dyDescent="0.2">
      <c r="A4890" s="191" t="s">
        <v>9701</v>
      </c>
      <c r="B4890" s="192" t="s">
        <v>9702</v>
      </c>
      <c r="C4890" s="47">
        <v>69.48</v>
      </c>
      <c r="D4890" s="265">
        <f t="shared" si="76"/>
        <v>61.350840000000005</v>
      </c>
    </row>
    <row r="4891" spans="1:4" s="5" customFormat="1" x14ac:dyDescent="0.2">
      <c r="A4891" s="191" t="s">
        <v>9703</v>
      </c>
      <c r="B4891" s="192" t="s">
        <v>9690</v>
      </c>
      <c r="C4891" s="47">
        <v>1.87</v>
      </c>
      <c r="D4891" s="265">
        <f t="shared" si="76"/>
        <v>1.6512100000000001</v>
      </c>
    </row>
    <row r="4892" spans="1:4" s="5" customFormat="1" x14ac:dyDescent="0.2">
      <c r="A4892" s="191" t="s">
        <v>9704</v>
      </c>
      <c r="B4892" s="192" t="s">
        <v>9705</v>
      </c>
      <c r="C4892" s="47">
        <v>12.65</v>
      </c>
      <c r="D4892" s="265">
        <f t="shared" si="76"/>
        <v>11.16995</v>
      </c>
    </row>
    <row r="4893" spans="1:4" s="5" customFormat="1" x14ac:dyDescent="0.2">
      <c r="A4893" s="191" t="s">
        <v>20403</v>
      </c>
      <c r="B4893" s="192" t="s">
        <v>20404</v>
      </c>
      <c r="C4893" s="47">
        <v>12.77</v>
      </c>
      <c r="D4893" s="265">
        <f t="shared" si="76"/>
        <v>11.27591</v>
      </c>
    </row>
    <row r="4894" spans="1:4" s="5" customFormat="1" x14ac:dyDescent="0.2">
      <c r="A4894" s="191" t="s">
        <v>9706</v>
      </c>
      <c r="B4894" s="192" t="s">
        <v>9690</v>
      </c>
      <c r="C4894" s="47">
        <v>1.5</v>
      </c>
      <c r="D4894" s="265">
        <f t="shared" si="76"/>
        <v>1.3245</v>
      </c>
    </row>
    <row r="4895" spans="1:4" s="5" customFormat="1" x14ac:dyDescent="0.2">
      <c r="A4895" s="191" t="s">
        <v>9707</v>
      </c>
      <c r="B4895" s="192" t="s">
        <v>9690</v>
      </c>
      <c r="C4895" s="47">
        <v>4.07</v>
      </c>
      <c r="D4895" s="265">
        <f t="shared" si="76"/>
        <v>3.5938100000000004</v>
      </c>
    </row>
    <row r="4896" spans="1:4" s="5" customFormat="1" x14ac:dyDescent="0.2">
      <c r="A4896" s="191" t="s">
        <v>9708</v>
      </c>
      <c r="B4896" s="192" t="s">
        <v>9709</v>
      </c>
      <c r="C4896" s="47">
        <v>46.31</v>
      </c>
      <c r="D4896" s="265">
        <f t="shared" si="76"/>
        <v>40.891730000000003</v>
      </c>
    </row>
    <row r="4897" spans="1:4" s="5" customFormat="1" x14ac:dyDescent="0.2">
      <c r="A4897" s="191" t="s">
        <v>9710</v>
      </c>
      <c r="B4897" s="192" t="s">
        <v>9711</v>
      </c>
      <c r="C4897" s="47">
        <v>2.1800000000000002</v>
      </c>
      <c r="D4897" s="265">
        <f t="shared" si="76"/>
        <v>1.9249400000000001</v>
      </c>
    </row>
    <row r="4898" spans="1:4" s="5" customFormat="1" x14ac:dyDescent="0.2">
      <c r="A4898" s="191" t="s">
        <v>9712</v>
      </c>
      <c r="B4898" s="192" t="s">
        <v>9696</v>
      </c>
      <c r="C4898" s="47">
        <v>18.350000000000001</v>
      </c>
      <c r="D4898" s="265">
        <f t="shared" si="76"/>
        <v>16.203050000000001</v>
      </c>
    </row>
    <row r="4899" spans="1:4" s="5" customFormat="1" x14ac:dyDescent="0.2">
      <c r="A4899" s="191" t="s">
        <v>9713</v>
      </c>
      <c r="B4899" s="192" t="s">
        <v>9714</v>
      </c>
      <c r="C4899" s="47">
        <v>60.04</v>
      </c>
      <c r="D4899" s="265">
        <f t="shared" si="76"/>
        <v>53.015320000000003</v>
      </c>
    </row>
    <row r="4900" spans="1:4" s="5" customFormat="1" x14ac:dyDescent="0.2">
      <c r="A4900" s="191" t="s">
        <v>20405</v>
      </c>
      <c r="B4900" s="192" t="s">
        <v>20406</v>
      </c>
      <c r="C4900" s="47">
        <v>8.77</v>
      </c>
      <c r="D4900" s="265">
        <f t="shared" si="76"/>
        <v>7.7439099999999996</v>
      </c>
    </row>
    <row r="4901" spans="1:4" s="5" customFormat="1" x14ac:dyDescent="0.2">
      <c r="A4901" s="191" t="s">
        <v>20407</v>
      </c>
      <c r="B4901" s="192" t="s">
        <v>20408</v>
      </c>
      <c r="C4901" s="47">
        <v>2.72</v>
      </c>
      <c r="D4901" s="265">
        <f t="shared" si="76"/>
        <v>2.4017600000000003</v>
      </c>
    </row>
    <row r="4902" spans="1:4" s="5" customFormat="1" x14ac:dyDescent="0.2">
      <c r="A4902" s="191" t="s">
        <v>9715</v>
      </c>
      <c r="B4902" s="192" t="s">
        <v>9716</v>
      </c>
      <c r="C4902" s="47">
        <v>40.380000000000003</v>
      </c>
      <c r="D4902" s="265">
        <f t="shared" si="76"/>
        <v>35.655540000000002</v>
      </c>
    </row>
    <row r="4903" spans="1:4" s="5" customFormat="1" x14ac:dyDescent="0.2">
      <c r="A4903" s="191" t="s">
        <v>9717</v>
      </c>
      <c r="B4903" s="192" t="s">
        <v>9718</v>
      </c>
      <c r="C4903" s="47">
        <v>41.56</v>
      </c>
      <c r="D4903" s="265">
        <f t="shared" si="76"/>
        <v>36.697479999999999</v>
      </c>
    </row>
    <row r="4904" spans="1:4" s="5" customFormat="1" x14ac:dyDescent="0.2">
      <c r="A4904" s="191" t="s">
        <v>9719</v>
      </c>
      <c r="B4904" s="192" t="s">
        <v>9720</v>
      </c>
      <c r="C4904" s="47">
        <v>36.049999999999997</v>
      </c>
      <c r="D4904" s="265">
        <f t="shared" si="76"/>
        <v>31.832149999999999</v>
      </c>
    </row>
    <row r="4905" spans="1:4" s="5" customFormat="1" x14ac:dyDescent="0.2">
      <c r="A4905" s="191" t="s">
        <v>9721</v>
      </c>
      <c r="B4905" s="192" t="s">
        <v>9722</v>
      </c>
      <c r="C4905" s="47">
        <v>35.36</v>
      </c>
      <c r="D4905" s="265">
        <f t="shared" si="76"/>
        <v>31.22288</v>
      </c>
    </row>
    <row r="4906" spans="1:4" s="5" customFormat="1" x14ac:dyDescent="0.2">
      <c r="A4906" s="191" t="s">
        <v>20409</v>
      </c>
      <c r="B4906" s="192" t="s">
        <v>20410</v>
      </c>
      <c r="C4906" s="47">
        <v>18.920000000000002</v>
      </c>
      <c r="D4906" s="265">
        <f t="shared" si="76"/>
        <v>16.70636</v>
      </c>
    </row>
    <row r="4907" spans="1:4" s="5" customFormat="1" x14ac:dyDescent="0.2">
      <c r="A4907" s="191" t="s">
        <v>20411</v>
      </c>
      <c r="B4907" s="192" t="s">
        <v>20412</v>
      </c>
      <c r="C4907" s="47">
        <v>12.38</v>
      </c>
      <c r="D4907" s="265">
        <f t="shared" si="76"/>
        <v>10.93154</v>
      </c>
    </row>
    <row r="4908" spans="1:4" s="5" customFormat="1" x14ac:dyDescent="0.2">
      <c r="A4908" s="191" t="s">
        <v>9723</v>
      </c>
      <c r="B4908" s="192" t="s">
        <v>9724</v>
      </c>
      <c r="C4908" s="47">
        <v>12.38</v>
      </c>
      <c r="D4908" s="265">
        <f t="shared" si="76"/>
        <v>10.93154</v>
      </c>
    </row>
    <row r="4909" spans="1:4" s="5" customFormat="1" x14ac:dyDescent="0.2">
      <c r="A4909" s="191" t="s">
        <v>20413</v>
      </c>
      <c r="B4909" s="192" t="s">
        <v>20414</v>
      </c>
      <c r="C4909" s="47">
        <v>11.76</v>
      </c>
      <c r="D4909" s="265">
        <f t="shared" si="76"/>
        <v>10.384079999999999</v>
      </c>
    </row>
    <row r="4910" spans="1:4" s="5" customFormat="1" x14ac:dyDescent="0.2">
      <c r="A4910" s="191" t="s">
        <v>9725</v>
      </c>
      <c r="B4910" s="192" t="s">
        <v>9726</v>
      </c>
      <c r="C4910" s="47">
        <v>81.59</v>
      </c>
      <c r="D4910" s="265">
        <f t="shared" si="76"/>
        <v>72.043970000000002</v>
      </c>
    </row>
    <row r="4911" spans="1:4" s="5" customFormat="1" x14ac:dyDescent="0.2">
      <c r="A4911" s="191" t="s">
        <v>9727</v>
      </c>
      <c r="B4911" s="192" t="s">
        <v>9728</v>
      </c>
      <c r="C4911" s="47">
        <v>69.12</v>
      </c>
      <c r="D4911" s="265">
        <f t="shared" si="76"/>
        <v>61.032960000000003</v>
      </c>
    </row>
    <row r="4912" spans="1:4" s="5" customFormat="1" x14ac:dyDescent="0.2">
      <c r="A4912" s="191" t="s">
        <v>9729</v>
      </c>
      <c r="B4912" s="192" t="s">
        <v>9730</v>
      </c>
      <c r="C4912" s="47">
        <v>76.38</v>
      </c>
      <c r="D4912" s="265">
        <f t="shared" si="76"/>
        <v>67.443539999999999</v>
      </c>
    </row>
    <row r="4913" spans="1:4" s="5" customFormat="1" x14ac:dyDescent="0.2">
      <c r="A4913" s="191" t="s">
        <v>20415</v>
      </c>
      <c r="B4913" s="192" t="s">
        <v>20416</v>
      </c>
      <c r="C4913" s="47">
        <v>84.77</v>
      </c>
      <c r="D4913" s="265">
        <f t="shared" si="76"/>
        <v>74.851910000000004</v>
      </c>
    </row>
    <row r="4914" spans="1:4" s="5" customFormat="1" x14ac:dyDescent="0.2">
      <c r="A4914" s="191" t="s">
        <v>9731</v>
      </c>
      <c r="B4914" s="192" t="s">
        <v>9732</v>
      </c>
      <c r="C4914" s="47">
        <v>99.61</v>
      </c>
      <c r="D4914" s="265">
        <f t="shared" si="76"/>
        <v>87.955629999999999</v>
      </c>
    </row>
    <row r="4915" spans="1:4" s="5" customFormat="1" x14ac:dyDescent="0.2">
      <c r="A4915" s="191" t="s">
        <v>9733</v>
      </c>
      <c r="B4915" s="192" t="s">
        <v>9734</v>
      </c>
      <c r="C4915" s="47">
        <v>108.98</v>
      </c>
      <c r="D4915" s="265">
        <f t="shared" si="76"/>
        <v>96.229340000000008</v>
      </c>
    </row>
    <row r="4916" spans="1:4" s="5" customFormat="1" x14ac:dyDescent="0.2">
      <c r="A4916" s="191" t="s">
        <v>20417</v>
      </c>
      <c r="B4916" s="192" t="s">
        <v>20418</v>
      </c>
      <c r="C4916" s="47">
        <v>104.44</v>
      </c>
      <c r="D4916" s="265">
        <f t="shared" si="76"/>
        <v>92.220519999999993</v>
      </c>
    </row>
    <row r="4917" spans="1:4" s="5" customFormat="1" x14ac:dyDescent="0.2">
      <c r="A4917" s="191" t="s">
        <v>9735</v>
      </c>
      <c r="B4917" s="192" t="s">
        <v>9736</v>
      </c>
      <c r="C4917" s="47">
        <v>80.58</v>
      </c>
      <c r="D4917" s="265">
        <f t="shared" si="76"/>
        <v>71.152140000000003</v>
      </c>
    </row>
    <row r="4918" spans="1:4" s="5" customFormat="1" x14ac:dyDescent="0.2">
      <c r="A4918" s="191" t="s">
        <v>9737</v>
      </c>
      <c r="B4918" s="192" t="s">
        <v>9738</v>
      </c>
      <c r="C4918" s="47">
        <v>116.98</v>
      </c>
      <c r="D4918" s="265">
        <f t="shared" si="76"/>
        <v>103.29334</v>
      </c>
    </row>
    <row r="4919" spans="1:4" s="5" customFormat="1" x14ac:dyDescent="0.2">
      <c r="A4919" s="191" t="s">
        <v>9739</v>
      </c>
      <c r="B4919" s="192" t="s">
        <v>9740</v>
      </c>
      <c r="C4919" s="47">
        <v>116.48</v>
      </c>
      <c r="D4919" s="265">
        <f t="shared" si="76"/>
        <v>102.85184000000001</v>
      </c>
    </row>
    <row r="4920" spans="1:4" s="5" customFormat="1" x14ac:dyDescent="0.2">
      <c r="A4920" s="191" t="s">
        <v>9741</v>
      </c>
      <c r="B4920" s="192" t="s">
        <v>9742</v>
      </c>
      <c r="C4920" s="47">
        <v>125.37</v>
      </c>
      <c r="D4920" s="265">
        <f t="shared" si="76"/>
        <v>110.70171000000001</v>
      </c>
    </row>
    <row r="4921" spans="1:4" s="5" customFormat="1" x14ac:dyDescent="0.2">
      <c r="A4921" s="191" t="s">
        <v>9743</v>
      </c>
      <c r="B4921" s="192" t="s">
        <v>9744</v>
      </c>
      <c r="C4921" s="47">
        <v>89.64</v>
      </c>
      <c r="D4921" s="265">
        <f t="shared" si="76"/>
        <v>79.152119999999996</v>
      </c>
    </row>
    <row r="4922" spans="1:4" s="5" customFormat="1" x14ac:dyDescent="0.2">
      <c r="A4922" s="191" t="s">
        <v>9745</v>
      </c>
      <c r="B4922" s="192" t="s">
        <v>9746</v>
      </c>
      <c r="C4922" s="47">
        <v>112.53</v>
      </c>
      <c r="D4922" s="265">
        <f t="shared" si="76"/>
        <v>99.363990000000001</v>
      </c>
    </row>
    <row r="4923" spans="1:4" s="5" customFormat="1" x14ac:dyDescent="0.2">
      <c r="A4923" s="191" t="s">
        <v>9747</v>
      </c>
      <c r="B4923" s="192" t="s">
        <v>9748</v>
      </c>
      <c r="C4923" s="47">
        <v>113.85</v>
      </c>
      <c r="D4923" s="265">
        <f t="shared" si="76"/>
        <v>100.52955</v>
      </c>
    </row>
    <row r="4924" spans="1:4" s="5" customFormat="1" x14ac:dyDescent="0.2">
      <c r="A4924" s="191" t="s">
        <v>9749</v>
      </c>
      <c r="B4924" s="192" t="s">
        <v>9750</v>
      </c>
      <c r="C4924" s="47">
        <v>106.92</v>
      </c>
      <c r="D4924" s="265">
        <f t="shared" si="76"/>
        <v>94.410359999999997</v>
      </c>
    </row>
    <row r="4925" spans="1:4" s="5" customFormat="1" x14ac:dyDescent="0.2">
      <c r="A4925" s="191" t="s">
        <v>9751</v>
      </c>
      <c r="B4925" s="192" t="s">
        <v>9752</v>
      </c>
      <c r="C4925" s="47">
        <v>122.2</v>
      </c>
      <c r="D4925" s="265">
        <f t="shared" si="76"/>
        <v>107.90260000000001</v>
      </c>
    </row>
    <row r="4926" spans="1:4" s="5" customFormat="1" x14ac:dyDescent="0.2">
      <c r="A4926" s="191" t="s">
        <v>9753</v>
      </c>
      <c r="B4926" s="192" t="s">
        <v>9754</v>
      </c>
      <c r="C4926" s="47">
        <v>144.97999999999999</v>
      </c>
      <c r="D4926" s="265">
        <f t="shared" si="76"/>
        <v>128.01733999999999</v>
      </c>
    </row>
    <row r="4927" spans="1:4" s="5" customFormat="1" x14ac:dyDescent="0.2">
      <c r="A4927" s="191" t="s">
        <v>9755</v>
      </c>
      <c r="B4927" s="192" t="s">
        <v>9756</v>
      </c>
      <c r="C4927" s="47">
        <v>139.38</v>
      </c>
      <c r="D4927" s="265">
        <f t="shared" si="76"/>
        <v>123.07254</v>
      </c>
    </row>
    <row r="4928" spans="1:4" s="5" customFormat="1" x14ac:dyDescent="0.2">
      <c r="A4928" s="191" t="s">
        <v>9757</v>
      </c>
      <c r="B4928" s="192" t="s">
        <v>9758</v>
      </c>
      <c r="C4928" s="47">
        <v>141.88</v>
      </c>
      <c r="D4928" s="265">
        <f t="shared" si="76"/>
        <v>125.28004</v>
      </c>
    </row>
    <row r="4929" spans="1:4" s="5" customFormat="1" x14ac:dyDescent="0.2">
      <c r="A4929" s="191" t="s">
        <v>9759</v>
      </c>
      <c r="B4929" s="192" t="s">
        <v>9760</v>
      </c>
      <c r="C4929" s="47">
        <v>106.29</v>
      </c>
      <c r="D4929" s="265">
        <f t="shared" si="76"/>
        <v>93.854070000000007</v>
      </c>
    </row>
    <row r="4930" spans="1:4" s="5" customFormat="1" x14ac:dyDescent="0.2">
      <c r="A4930" s="191" t="s">
        <v>9761</v>
      </c>
      <c r="B4930" s="192" t="s">
        <v>9762</v>
      </c>
      <c r="C4930" s="47">
        <v>58.99</v>
      </c>
      <c r="D4930" s="265">
        <f t="shared" si="76"/>
        <v>52.088170000000005</v>
      </c>
    </row>
    <row r="4931" spans="1:4" s="5" customFormat="1" x14ac:dyDescent="0.2">
      <c r="A4931" s="191" t="s">
        <v>9763</v>
      </c>
      <c r="B4931" s="192" t="s">
        <v>9764</v>
      </c>
      <c r="C4931" s="47">
        <v>32.01</v>
      </c>
      <c r="D4931" s="265">
        <f t="shared" si="76"/>
        <v>28.26483</v>
      </c>
    </row>
    <row r="4932" spans="1:4" s="5" customFormat="1" x14ac:dyDescent="0.2">
      <c r="A4932" s="191" t="s">
        <v>9765</v>
      </c>
      <c r="B4932" s="192" t="s">
        <v>9766</v>
      </c>
      <c r="C4932" s="47">
        <v>1.67</v>
      </c>
      <c r="D4932" s="265">
        <f t="shared" si="76"/>
        <v>1.47461</v>
      </c>
    </row>
    <row r="4933" spans="1:4" s="5" customFormat="1" x14ac:dyDescent="0.2">
      <c r="A4933" s="191" t="s">
        <v>9767</v>
      </c>
      <c r="B4933" s="192" t="s">
        <v>9768</v>
      </c>
      <c r="C4933" s="47">
        <v>4.18</v>
      </c>
      <c r="D4933" s="265">
        <f t="shared" si="76"/>
        <v>3.6909399999999999</v>
      </c>
    </row>
    <row r="4934" spans="1:4" s="5" customFormat="1" x14ac:dyDescent="0.2">
      <c r="A4934" s="191" t="s">
        <v>9769</v>
      </c>
      <c r="B4934" s="192" t="s">
        <v>9770</v>
      </c>
      <c r="C4934" s="47">
        <v>1.38</v>
      </c>
      <c r="D4934" s="265">
        <f t="shared" si="76"/>
        <v>1.21854</v>
      </c>
    </row>
    <row r="4935" spans="1:4" s="5" customFormat="1" x14ac:dyDescent="0.2">
      <c r="A4935" s="191" t="s">
        <v>20419</v>
      </c>
      <c r="B4935" s="192" t="s">
        <v>9766</v>
      </c>
      <c r="C4935" s="47">
        <v>4.46</v>
      </c>
      <c r="D4935" s="265">
        <f t="shared" si="76"/>
        <v>3.93818</v>
      </c>
    </row>
    <row r="4936" spans="1:4" s="5" customFormat="1" x14ac:dyDescent="0.2">
      <c r="A4936" s="191" t="s">
        <v>9771</v>
      </c>
      <c r="B4936" s="192" t="s">
        <v>9772</v>
      </c>
      <c r="C4936" s="47">
        <v>8.7100000000000009</v>
      </c>
      <c r="D4936" s="265">
        <f t="shared" si="76"/>
        <v>7.6909300000000007</v>
      </c>
    </row>
    <row r="4937" spans="1:4" s="5" customFormat="1" x14ac:dyDescent="0.2">
      <c r="A4937" s="191" t="s">
        <v>9773</v>
      </c>
      <c r="B4937" s="192" t="s">
        <v>9774</v>
      </c>
      <c r="C4937" s="47">
        <v>0.63</v>
      </c>
      <c r="D4937" s="265">
        <f t="shared" ref="D4937:D5000" si="77">C4937*0.883</f>
        <v>0.55629000000000006</v>
      </c>
    </row>
    <row r="4938" spans="1:4" s="5" customFormat="1" x14ac:dyDescent="0.2">
      <c r="A4938" s="191" t="s">
        <v>1602</v>
      </c>
      <c r="B4938" s="192" t="s">
        <v>9775</v>
      </c>
      <c r="C4938" s="47">
        <v>5.55</v>
      </c>
      <c r="D4938" s="265">
        <f t="shared" si="77"/>
        <v>4.9006499999999997</v>
      </c>
    </row>
    <row r="4939" spans="1:4" s="5" customFormat="1" x14ac:dyDescent="0.2">
      <c r="A4939" s="191" t="s">
        <v>9776</v>
      </c>
      <c r="B4939" s="192" t="s">
        <v>9777</v>
      </c>
      <c r="C4939" s="47">
        <v>4.18</v>
      </c>
      <c r="D4939" s="265">
        <f t="shared" si="77"/>
        <v>3.6909399999999999</v>
      </c>
    </row>
    <row r="4940" spans="1:4" s="5" customFormat="1" x14ac:dyDescent="0.2">
      <c r="A4940" s="191" t="s">
        <v>20420</v>
      </c>
      <c r="B4940" s="192" t="s">
        <v>20421</v>
      </c>
      <c r="C4940" s="47">
        <v>18.29</v>
      </c>
      <c r="D4940" s="265">
        <f t="shared" si="77"/>
        <v>16.150069999999999</v>
      </c>
    </row>
    <row r="4941" spans="1:4" s="5" customFormat="1" x14ac:dyDescent="0.2">
      <c r="A4941" s="191" t="s">
        <v>9778</v>
      </c>
      <c r="B4941" s="192" t="s">
        <v>9779</v>
      </c>
      <c r="C4941" s="47">
        <v>56.89</v>
      </c>
      <c r="D4941" s="265">
        <f t="shared" si="77"/>
        <v>50.233870000000003</v>
      </c>
    </row>
    <row r="4942" spans="1:4" s="5" customFormat="1" x14ac:dyDescent="0.2">
      <c r="A4942" s="191" t="s">
        <v>20422</v>
      </c>
      <c r="B4942" s="192" t="s">
        <v>20423</v>
      </c>
      <c r="C4942" s="47">
        <v>41.37</v>
      </c>
      <c r="D4942" s="265">
        <f t="shared" si="77"/>
        <v>36.529710000000001</v>
      </c>
    </row>
    <row r="4943" spans="1:4" s="5" customFormat="1" x14ac:dyDescent="0.2">
      <c r="A4943" s="191" t="s">
        <v>9780</v>
      </c>
      <c r="B4943" s="192" t="s">
        <v>9781</v>
      </c>
      <c r="C4943" s="47">
        <v>6.93</v>
      </c>
      <c r="D4943" s="265">
        <f t="shared" si="77"/>
        <v>6.1191899999999997</v>
      </c>
    </row>
    <row r="4944" spans="1:4" s="5" customFormat="1" x14ac:dyDescent="0.2">
      <c r="A4944" s="191" t="s">
        <v>9782</v>
      </c>
      <c r="B4944" s="192" t="s">
        <v>9783</v>
      </c>
      <c r="C4944" s="47">
        <v>29.94</v>
      </c>
      <c r="D4944" s="265">
        <f t="shared" si="77"/>
        <v>26.43702</v>
      </c>
    </row>
    <row r="4945" spans="1:4" s="5" customFormat="1" x14ac:dyDescent="0.2">
      <c r="A4945" s="191" t="s">
        <v>9784</v>
      </c>
      <c r="B4945" s="192" t="s">
        <v>9785</v>
      </c>
      <c r="C4945" s="47">
        <v>85.49</v>
      </c>
      <c r="D4945" s="265">
        <f t="shared" si="77"/>
        <v>75.487669999999994</v>
      </c>
    </row>
    <row r="4946" spans="1:4" s="5" customFormat="1" x14ac:dyDescent="0.2">
      <c r="A4946" s="191" t="s">
        <v>9786</v>
      </c>
      <c r="B4946" s="192" t="s">
        <v>9785</v>
      </c>
      <c r="C4946" s="47">
        <v>112.38</v>
      </c>
      <c r="D4946" s="265">
        <f t="shared" si="77"/>
        <v>99.231539999999995</v>
      </c>
    </row>
    <row r="4947" spans="1:4" s="5" customFormat="1" x14ac:dyDescent="0.2">
      <c r="A4947" s="191" t="s">
        <v>9787</v>
      </c>
      <c r="B4947" s="192" t="s">
        <v>9788</v>
      </c>
      <c r="C4947" s="47">
        <v>6.48</v>
      </c>
      <c r="D4947" s="265">
        <f t="shared" si="77"/>
        <v>5.7218400000000003</v>
      </c>
    </row>
    <row r="4948" spans="1:4" s="5" customFormat="1" x14ac:dyDescent="0.2">
      <c r="A4948" s="191" t="s">
        <v>9789</v>
      </c>
      <c r="B4948" s="192" t="s">
        <v>9790</v>
      </c>
      <c r="C4948" s="47">
        <v>15.82</v>
      </c>
      <c r="D4948" s="265">
        <f t="shared" si="77"/>
        <v>13.969060000000001</v>
      </c>
    </row>
    <row r="4949" spans="1:4" s="5" customFormat="1" x14ac:dyDescent="0.2">
      <c r="A4949" s="191" t="s">
        <v>20424</v>
      </c>
      <c r="B4949" s="192" t="s">
        <v>16993</v>
      </c>
      <c r="C4949" s="47">
        <v>15.04</v>
      </c>
      <c r="D4949" s="265">
        <f t="shared" si="77"/>
        <v>13.28032</v>
      </c>
    </row>
    <row r="4950" spans="1:4" s="5" customFormat="1" x14ac:dyDescent="0.2">
      <c r="A4950" s="191" t="s">
        <v>9791</v>
      </c>
      <c r="B4950" s="192" t="s">
        <v>9792</v>
      </c>
      <c r="C4950" s="47">
        <v>30.37</v>
      </c>
      <c r="D4950" s="265">
        <f t="shared" si="77"/>
        <v>26.81671</v>
      </c>
    </row>
    <row r="4951" spans="1:4" s="5" customFormat="1" x14ac:dyDescent="0.2">
      <c r="A4951" s="191" t="s">
        <v>9793</v>
      </c>
      <c r="B4951" s="192" t="s">
        <v>9788</v>
      </c>
      <c r="C4951" s="47">
        <v>5.81</v>
      </c>
      <c r="D4951" s="265">
        <f t="shared" si="77"/>
        <v>5.1302300000000001</v>
      </c>
    </row>
    <row r="4952" spans="1:4" s="5" customFormat="1" x14ac:dyDescent="0.2">
      <c r="A4952" s="191" t="s">
        <v>9794</v>
      </c>
      <c r="B4952" s="192" t="s">
        <v>9795</v>
      </c>
      <c r="C4952" s="47">
        <v>5.17</v>
      </c>
      <c r="D4952" s="265">
        <f t="shared" si="77"/>
        <v>4.5651099999999998</v>
      </c>
    </row>
    <row r="4953" spans="1:4" s="5" customFormat="1" x14ac:dyDescent="0.2">
      <c r="A4953" s="191" t="s">
        <v>9796</v>
      </c>
      <c r="B4953" s="192" t="s">
        <v>9797</v>
      </c>
      <c r="C4953" s="47">
        <v>86.82</v>
      </c>
      <c r="D4953" s="265">
        <f t="shared" si="77"/>
        <v>76.662059999999997</v>
      </c>
    </row>
    <row r="4954" spans="1:4" s="5" customFormat="1" x14ac:dyDescent="0.2">
      <c r="A4954" s="191" t="s">
        <v>9798</v>
      </c>
      <c r="B4954" s="192" t="s">
        <v>9799</v>
      </c>
      <c r="C4954" s="47">
        <v>51.74</v>
      </c>
      <c r="D4954" s="265">
        <f t="shared" si="77"/>
        <v>45.686420000000005</v>
      </c>
    </row>
    <row r="4955" spans="1:4" s="5" customFormat="1" x14ac:dyDescent="0.2">
      <c r="A4955" s="191" t="s">
        <v>9800</v>
      </c>
      <c r="B4955" s="192" t="s">
        <v>9801</v>
      </c>
      <c r="C4955" s="47">
        <v>39.39</v>
      </c>
      <c r="D4955" s="265">
        <f t="shared" si="77"/>
        <v>34.781370000000003</v>
      </c>
    </row>
    <row r="4956" spans="1:4" s="5" customFormat="1" x14ac:dyDescent="0.2">
      <c r="A4956" s="191" t="s">
        <v>9802</v>
      </c>
      <c r="B4956" s="192" t="s">
        <v>9803</v>
      </c>
      <c r="C4956" s="47">
        <v>58.61</v>
      </c>
      <c r="D4956" s="265">
        <f t="shared" si="77"/>
        <v>51.752630000000003</v>
      </c>
    </row>
    <row r="4957" spans="1:4" s="5" customFormat="1" x14ac:dyDescent="0.2">
      <c r="A4957" s="191" t="s">
        <v>9804</v>
      </c>
      <c r="B4957" s="192" t="s">
        <v>9805</v>
      </c>
      <c r="C4957" s="47">
        <v>81.45</v>
      </c>
      <c r="D4957" s="265">
        <f t="shared" si="77"/>
        <v>71.920349999999999</v>
      </c>
    </row>
    <row r="4958" spans="1:4" s="5" customFormat="1" x14ac:dyDescent="0.2">
      <c r="A4958" s="191" t="s">
        <v>9806</v>
      </c>
      <c r="B4958" s="192" t="s">
        <v>9807</v>
      </c>
      <c r="C4958" s="47">
        <v>3</v>
      </c>
      <c r="D4958" s="265">
        <f t="shared" si="77"/>
        <v>2.649</v>
      </c>
    </row>
    <row r="4959" spans="1:4" s="5" customFormat="1" x14ac:dyDescent="0.2">
      <c r="A4959" s="191" t="s">
        <v>9808</v>
      </c>
      <c r="B4959" s="192" t="s">
        <v>9809</v>
      </c>
      <c r="C4959" s="47">
        <v>5.0599999999999996</v>
      </c>
      <c r="D4959" s="265">
        <f t="shared" si="77"/>
        <v>4.4679799999999998</v>
      </c>
    </row>
    <row r="4960" spans="1:4" s="5" customFormat="1" x14ac:dyDescent="0.2">
      <c r="A4960" s="191" t="s">
        <v>9810</v>
      </c>
      <c r="B4960" s="192" t="s">
        <v>9805</v>
      </c>
      <c r="C4960" s="47">
        <v>5.59</v>
      </c>
      <c r="D4960" s="265">
        <f t="shared" si="77"/>
        <v>4.9359700000000002</v>
      </c>
    </row>
    <row r="4961" spans="1:4" s="5" customFormat="1" x14ac:dyDescent="0.2">
      <c r="A4961" s="191" t="s">
        <v>9811</v>
      </c>
      <c r="B4961" s="192" t="s">
        <v>9812</v>
      </c>
      <c r="C4961" s="47">
        <v>14.03</v>
      </c>
      <c r="D4961" s="265">
        <f t="shared" si="77"/>
        <v>12.388489999999999</v>
      </c>
    </row>
    <row r="4962" spans="1:4" s="5" customFormat="1" x14ac:dyDescent="0.2">
      <c r="A4962" s="191" t="s">
        <v>9813</v>
      </c>
      <c r="B4962" s="192" t="s">
        <v>9814</v>
      </c>
      <c r="C4962" s="47">
        <v>62.48</v>
      </c>
      <c r="D4962" s="265">
        <f t="shared" si="77"/>
        <v>55.169840000000001</v>
      </c>
    </row>
    <row r="4963" spans="1:4" s="5" customFormat="1" x14ac:dyDescent="0.2">
      <c r="A4963" s="191" t="s">
        <v>9815</v>
      </c>
      <c r="B4963" s="192" t="s">
        <v>9816</v>
      </c>
      <c r="C4963" s="47">
        <v>86.12</v>
      </c>
      <c r="D4963" s="265">
        <f t="shared" si="77"/>
        <v>76.043959999999998</v>
      </c>
    </row>
    <row r="4964" spans="1:4" s="5" customFormat="1" x14ac:dyDescent="0.2">
      <c r="A4964" s="191" t="s">
        <v>9817</v>
      </c>
      <c r="B4964" s="192" t="s">
        <v>9818</v>
      </c>
      <c r="C4964" s="47">
        <v>52.12</v>
      </c>
      <c r="D4964" s="265">
        <f t="shared" si="77"/>
        <v>46.02196</v>
      </c>
    </row>
    <row r="4965" spans="1:4" s="5" customFormat="1" x14ac:dyDescent="0.2">
      <c r="A4965" s="191" t="s">
        <v>9819</v>
      </c>
      <c r="B4965" s="192" t="s">
        <v>9818</v>
      </c>
      <c r="C4965" s="47">
        <v>53.67</v>
      </c>
      <c r="D4965" s="265">
        <f t="shared" si="77"/>
        <v>47.390610000000002</v>
      </c>
    </row>
    <row r="4966" spans="1:4" s="5" customFormat="1" x14ac:dyDescent="0.2">
      <c r="A4966" s="191" t="s">
        <v>20425</v>
      </c>
      <c r="B4966" s="192" t="s">
        <v>20426</v>
      </c>
      <c r="C4966" s="47">
        <v>8.44</v>
      </c>
      <c r="D4966" s="265">
        <f t="shared" si="77"/>
        <v>7.4525199999999998</v>
      </c>
    </row>
    <row r="4967" spans="1:4" s="5" customFormat="1" x14ac:dyDescent="0.2">
      <c r="A4967" s="191" t="s">
        <v>9820</v>
      </c>
      <c r="B4967" s="192" t="s">
        <v>9821</v>
      </c>
      <c r="C4967" s="47">
        <v>10.45</v>
      </c>
      <c r="D4967" s="265">
        <f t="shared" si="77"/>
        <v>9.2273499999999995</v>
      </c>
    </row>
    <row r="4968" spans="1:4" s="5" customFormat="1" x14ac:dyDescent="0.2">
      <c r="A4968" s="191" t="s">
        <v>20427</v>
      </c>
      <c r="B4968" s="192" t="s">
        <v>20428</v>
      </c>
      <c r="C4968" s="47">
        <v>89.32</v>
      </c>
      <c r="D4968" s="265">
        <f t="shared" si="77"/>
        <v>78.869559999999993</v>
      </c>
    </row>
    <row r="4969" spans="1:4" s="5" customFormat="1" x14ac:dyDescent="0.2">
      <c r="A4969" s="191" t="s">
        <v>20429</v>
      </c>
      <c r="B4969" s="192" t="s">
        <v>9836</v>
      </c>
      <c r="C4969" s="47">
        <v>79.69</v>
      </c>
      <c r="D4969" s="265">
        <f t="shared" si="77"/>
        <v>70.36627</v>
      </c>
    </row>
    <row r="4970" spans="1:4" s="5" customFormat="1" x14ac:dyDescent="0.2">
      <c r="A4970" s="191" t="s">
        <v>9822</v>
      </c>
      <c r="B4970" s="192" t="s">
        <v>9823</v>
      </c>
      <c r="C4970" s="47">
        <v>94.61</v>
      </c>
      <c r="D4970" s="265">
        <f t="shared" si="77"/>
        <v>83.540630000000007</v>
      </c>
    </row>
    <row r="4971" spans="1:4" s="5" customFormat="1" x14ac:dyDescent="0.2">
      <c r="A4971" s="191" t="s">
        <v>9824</v>
      </c>
      <c r="B4971" s="192" t="s">
        <v>9825</v>
      </c>
      <c r="C4971" s="47">
        <v>86.63</v>
      </c>
      <c r="D4971" s="265">
        <f t="shared" si="77"/>
        <v>76.494289999999992</v>
      </c>
    </row>
    <row r="4972" spans="1:4" s="5" customFormat="1" x14ac:dyDescent="0.2">
      <c r="A4972" s="191" t="s">
        <v>9826</v>
      </c>
      <c r="B4972" s="192" t="s">
        <v>9827</v>
      </c>
      <c r="C4972" s="47">
        <v>16.96</v>
      </c>
      <c r="D4972" s="265">
        <f t="shared" si="77"/>
        <v>14.975680000000001</v>
      </c>
    </row>
    <row r="4973" spans="1:4" s="5" customFormat="1" x14ac:dyDescent="0.2">
      <c r="A4973" s="191" t="s">
        <v>9828</v>
      </c>
      <c r="B4973" s="192" t="s">
        <v>9805</v>
      </c>
      <c r="C4973" s="47">
        <v>10.15</v>
      </c>
      <c r="D4973" s="265">
        <f t="shared" si="77"/>
        <v>8.9624500000000005</v>
      </c>
    </row>
    <row r="4974" spans="1:4" s="5" customFormat="1" x14ac:dyDescent="0.2">
      <c r="A4974" s="191" t="s">
        <v>20430</v>
      </c>
      <c r="B4974" s="192" t="s">
        <v>20431</v>
      </c>
      <c r="C4974" s="47">
        <v>9.09</v>
      </c>
      <c r="D4974" s="265">
        <f t="shared" si="77"/>
        <v>8.0264699999999998</v>
      </c>
    </row>
    <row r="4975" spans="1:4" s="5" customFormat="1" x14ac:dyDescent="0.2">
      <c r="A4975" s="191" t="s">
        <v>9829</v>
      </c>
      <c r="B4975" s="192" t="s">
        <v>9830</v>
      </c>
      <c r="C4975" s="47">
        <v>10.23</v>
      </c>
      <c r="D4975" s="265">
        <f t="shared" si="77"/>
        <v>9.0330899999999996</v>
      </c>
    </row>
    <row r="4976" spans="1:4" s="5" customFormat="1" x14ac:dyDescent="0.2">
      <c r="A4976" s="191" t="s">
        <v>9831</v>
      </c>
      <c r="B4976" s="192" t="s">
        <v>9832</v>
      </c>
      <c r="C4976" s="47">
        <v>9.43</v>
      </c>
      <c r="D4976" s="265">
        <f t="shared" si="77"/>
        <v>8.3266899999999993</v>
      </c>
    </row>
    <row r="4977" spans="1:4" s="5" customFormat="1" x14ac:dyDescent="0.2">
      <c r="A4977" s="191" t="s">
        <v>20432</v>
      </c>
      <c r="B4977" s="192" t="s">
        <v>20433</v>
      </c>
      <c r="C4977" s="47">
        <v>73.63</v>
      </c>
      <c r="D4977" s="265">
        <f t="shared" si="77"/>
        <v>65.015289999999993</v>
      </c>
    </row>
    <row r="4978" spans="1:4" s="5" customFormat="1" x14ac:dyDescent="0.2">
      <c r="A4978" s="191" t="s">
        <v>9833</v>
      </c>
      <c r="B4978" s="192" t="s">
        <v>9834</v>
      </c>
      <c r="C4978" s="47">
        <v>90.47</v>
      </c>
      <c r="D4978" s="265">
        <f t="shared" si="77"/>
        <v>79.885009999999994</v>
      </c>
    </row>
    <row r="4979" spans="1:4" s="5" customFormat="1" x14ac:dyDescent="0.2">
      <c r="A4979" s="191" t="s">
        <v>9835</v>
      </c>
      <c r="B4979" s="192" t="s">
        <v>9836</v>
      </c>
      <c r="C4979" s="47">
        <v>99.38</v>
      </c>
      <c r="D4979" s="265">
        <f t="shared" si="77"/>
        <v>87.752539999999996</v>
      </c>
    </row>
    <row r="4980" spans="1:4" s="5" customFormat="1" x14ac:dyDescent="0.2">
      <c r="A4980" s="191" t="s">
        <v>9837</v>
      </c>
      <c r="B4980" s="192" t="s">
        <v>9838</v>
      </c>
      <c r="C4980" s="47">
        <v>94.61</v>
      </c>
      <c r="D4980" s="265">
        <f t="shared" si="77"/>
        <v>83.540630000000007</v>
      </c>
    </row>
    <row r="4981" spans="1:4" s="5" customFormat="1" x14ac:dyDescent="0.2">
      <c r="A4981" s="191" t="s">
        <v>20434</v>
      </c>
      <c r="B4981" s="192" t="s">
        <v>20435</v>
      </c>
      <c r="C4981" s="47">
        <v>88.86</v>
      </c>
      <c r="D4981" s="265">
        <f t="shared" si="77"/>
        <v>78.463380000000001</v>
      </c>
    </row>
    <row r="4982" spans="1:4" s="5" customFormat="1" x14ac:dyDescent="0.2">
      <c r="A4982" s="191" t="s">
        <v>9839</v>
      </c>
      <c r="B4982" s="192" t="s">
        <v>9840</v>
      </c>
      <c r="C4982" s="47">
        <v>8.57</v>
      </c>
      <c r="D4982" s="265">
        <f t="shared" si="77"/>
        <v>7.56731</v>
      </c>
    </row>
    <row r="4983" spans="1:4" s="5" customFormat="1" x14ac:dyDescent="0.2">
      <c r="A4983" s="191" t="s">
        <v>9841</v>
      </c>
      <c r="B4983" s="192" t="s">
        <v>9842</v>
      </c>
      <c r="C4983" s="47">
        <v>21.79</v>
      </c>
      <c r="D4983" s="265">
        <f t="shared" si="77"/>
        <v>19.240569999999998</v>
      </c>
    </row>
    <row r="4984" spans="1:4" s="5" customFormat="1" x14ac:dyDescent="0.2">
      <c r="A4984" s="191" t="s">
        <v>9843</v>
      </c>
      <c r="B4984" s="192" t="s">
        <v>9844</v>
      </c>
      <c r="C4984" s="47">
        <v>9.2100000000000009</v>
      </c>
      <c r="D4984" s="265">
        <f t="shared" si="77"/>
        <v>8.1324300000000012</v>
      </c>
    </row>
    <row r="4985" spans="1:4" s="5" customFormat="1" x14ac:dyDescent="0.2">
      <c r="A4985" s="191" t="s">
        <v>20436</v>
      </c>
      <c r="B4985" s="192" t="s">
        <v>20437</v>
      </c>
      <c r="C4985" s="47">
        <v>3.89</v>
      </c>
      <c r="D4985" s="265">
        <f t="shared" si="77"/>
        <v>3.4348700000000001</v>
      </c>
    </row>
    <row r="4986" spans="1:4" s="5" customFormat="1" x14ac:dyDescent="0.2">
      <c r="A4986" s="191" t="s">
        <v>9845</v>
      </c>
      <c r="B4986" s="192" t="s">
        <v>9846</v>
      </c>
      <c r="C4986" s="47">
        <v>10.95</v>
      </c>
      <c r="D4986" s="265">
        <f t="shared" si="77"/>
        <v>9.6688499999999991</v>
      </c>
    </row>
    <row r="4987" spans="1:4" s="5" customFormat="1" x14ac:dyDescent="0.2">
      <c r="A4987" s="191" t="s">
        <v>20438</v>
      </c>
      <c r="B4987" s="192" t="s">
        <v>20439</v>
      </c>
      <c r="C4987" s="47">
        <v>10.94</v>
      </c>
      <c r="D4987" s="265">
        <f t="shared" si="77"/>
        <v>9.6600199999999994</v>
      </c>
    </row>
    <row r="4988" spans="1:4" s="5" customFormat="1" x14ac:dyDescent="0.2">
      <c r="A4988" s="191" t="s">
        <v>9847</v>
      </c>
      <c r="B4988" s="192" t="s">
        <v>9805</v>
      </c>
      <c r="C4988" s="47">
        <v>10.27</v>
      </c>
      <c r="D4988" s="265">
        <f t="shared" si="77"/>
        <v>9.0684100000000001</v>
      </c>
    </row>
    <row r="4989" spans="1:4" s="5" customFormat="1" x14ac:dyDescent="0.2">
      <c r="A4989" s="191" t="s">
        <v>9848</v>
      </c>
      <c r="B4989" s="192" t="s">
        <v>9849</v>
      </c>
      <c r="C4989" s="47">
        <v>83.61</v>
      </c>
      <c r="D4989" s="265">
        <f t="shared" si="77"/>
        <v>73.827629999999999</v>
      </c>
    </row>
    <row r="4990" spans="1:4" s="5" customFormat="1" x14ac:dyDescent="0.2">
      <c r="A4990" s="191" t="s">
        <v>20440</v>
      </c>
      <c r="B4990" s="192" t="s">
        <v>20441</v>
      </c>
      <c r="C4990" s="47">
        <v>37.840000000000003</v>
      </c>
      <c r="D4990" s="265">
        <f t="shared" si="77"/>
        <v>33.41272</v>
      </c>
    </row>
    <row r="4991" spans="1:4" s="5" customFormat="1" x14ac:dyDescent="0.2">
      <c r="A4991" s="191" t="s">
        <v>1603</v>
      </c>
      <c r="B4991" s="192" t="s">
        <v>9850</v>
      </c>
      <c r="C4991" s="47">
        <v>22.77</v>
      </c>
      <c r="D4991" s="265">
        <f t="shared" si="77"/>
        <v>20.105910000000002</v>
      </c>
    </row>
    <row r="4992" spans="1:4" s="5" customFormat="1" x14ac:dyDescent="0.2">
      <c r="A4992" s="191" t="s">
        <v>1604</v>
      </c>
      <c r="B4992" s="192" t="s">
        <v>9851</v>
      </c>
      <c r="C4992" s="47">
        <v>18.739999999999998</v>
      </c>
      <c r="D4992" s="265">
        <f t="shared" si="77"/>
        <v>16.547419999999999</v>
      </c>
    </row>
    <row r="4993" spans="1:4" s="5" customFormat="1" x14ac:dyDescent="0.2">
      <c r="A4993" s="191" t="s">
        <v>1605</v>
      </c>
      <c r="B4993" s="192" t="s">
        <v>9852</v>
      </c>
      <c r="C4993" s="47">
        <v>34.520000000000003</v>
      </c>
      <c r="D4993" s="265">
        <f t="shared" si="77"/>
        <v>30.481160000000003</v>
      </c>
    </row>
    <row r="4994" spans="1:4" s="5" customFormat="1" x14ac:dyDescent="0.2">
      <c r="A4994" s="191" t="s">
        <v>1606</v>
      </c>
      <c r="B4994" s="192" t="s">
        <v>9853</v>
      </c>
      <c r="C4994" s="47">
        <v>34.520000000000003</v>
      </c>
      <c r="D4994" s="265">
        <f t="shared" si="77"/>
        <v>30.481160000000003</v>
      </c>
    </row>
    <row r="4995" spans="1:4" s="5" customFormat="1" x14ac:dyDescent="0.2">
      <c r="A4995" s="191" t="s">
        <v>9854</v>
      </c>
      <c r="B4995" s="192" t="s">
        <v>9855</v>
      </c>
      <c r="C4995" s="47">
        <v>81.819999999999993</v>
      </c>
      <c r="D4995" s="265">
        <f t="shared" si="77"/>
        <v>72.247059999999991</v>
      </c>
    </row>
    <row r="4996" spans="1:4" s="5" customFormat="1" x14ac:dyDescent="0.2">
      <c r="A4996" s="191" t="s">
        <v>20442</v>
      </c>
      <c r="B4996" s="192" t="s">
        <v>10494</v>
      </c>
      <c r="C4996" s="47">
        <v>37.880000000000003</v>
      </c>
      <c r="D4996" s="265">
        <f t="shared" si="77"/>
        <v>33.448040000000006</v>
      </c>
    </row>
    <row r="4997" spans="1:4" s="5" customFormat="1" x14ac:dyDescent="0.2">
      <c r="A4997" s="191" t="s">
        <v>9856</v>
      </c>
      <c r="B4997" s="192" t="s">
        <v>9857</v>
      </c>
      <c r="C4997" s="47">
        <v>16.14</v>
      </c>
      <c r="D4997" s="265">
        <f t="shared" si="77"/>
        <v>14.251620000000001</v>
      </c>
    </row>
    <row r="4998" spans="1:4" s="5" customFormat="1" x14ac:dyDescent="0.2">
      <c r="A4998" s="191" t="s">
        <v>9858</v>
      </c>
      <c r="B4998" s="192" t="s">
        <v>9859</v>
      </c>
      <c r="C4998" s="47">
        <v>16.3</v>
      </c>
      <c r="D4998" s="265">
        <f t="shared" si="77"/>
        <v>14.392900000000001</v>
      </c>
    </row>
    <row r="4999" spans="1:4" s="5" customFormat="1" x14ac:dyDescent="0.2">
      <c r="A4999" s="191" t="s">
        <v>20443</v>
      </c>
      <c r="B4999" s="192" t="s">
        <v>20444</v>
      </c>
      <c r="C4999" s="47">
        <v>25.48</v>
      </c>
      <c r="D4999" s="265">
        <f t="shared" si="77"/>
        <v>22.498840000000001</v>
      </c>
    </row>
    <row r="5000" spans="1:4" s="5" customFormat="1" x14ac:dyDescent="0.2">
      <c r="A5000" s="191" t="s">
        <v>20445</v>
      </c>
      <c r="B5000" s="192" t="s">
        <v>20446</v>
      </c>
      <c r="C5000" s="47">
        <v>138.09</v>
      </c>
      <c r="D5000" s="265">
        <f t="shared" si="77"/>
        <v>121.93347</v>
      </c>
    </row>
    <row r="5001" spans="1:4" s="5" customFormat="1" x14ac:dyDescent="0.2">
      <c r="A5001" s="191" t="s">
        <v>9860</v>
      </c>
      <c r="B5001" s="192" t="s">
        <v>9861</v>
      </c>
      <c r="C5001" s="47">
        <v>5.51</v>
      </c>
      <c r="D5001" s="265">
        <f t="shared" ref="D5001:D5064" si="78">C5001*0.883</f>
        <v>4.8653300000000002</v>
      </c>
    </row>
    <row r="5002" spans="1:4" s="5" customFormat="1" x14ac:dyDescent="0.2">
      <c r="A5002" s="191" t="s">
        <v>1607</v>
      </c>
      <c r="B5002" s="192" t="s">
        <v>9862</v>
      </c>
      <c r="C5002" s="47">
        <v>28.74</v>
      </c>
      <c r="D5002" s="265">
        <f t="shared" si="78"/>
        <v>25.377419999999997</v>
      </c>
    </row>
    <row r="5003" spans="1:4" s="5" customFormat="1" x14ac:dyDescent="0.2">
      <c r="A5003" s="191" t="s">
        <v>20447</v>
      </c>
      <c r="B5003" s="192" t="s">
        <v>20448</v>
      </c>
      <c r="C5003" s="47">
        <v>118.83</v>
      </c>
      <c r="D5003" s="265">
        <f t="shared" si="78"/>
        <v>104.92689</v>
      </c>
    </row>
    <row r="5004" spans="1:4" s="5" customFormat="1" x14ac:dyDescent="0.2">
      <c r="A5004" s="191" t="s">
        <v>9863</v>
      </c>
      <c r="B5004" s="192" t="s">
        <v>9864</v>
      </c>
      <c r="C5004" s="47">
        <v>102.97</v>
      </c>
      <c r="D5004" s="265">
        <f t="shared" si="78"/>
        <v>90.922510000000003</v>
      </c>
    </row>
    <row r="5005" spans="1:4" s="5" customFormat="1" x14ac:dyDescent="0.2">
      <c r="A5005" s="191" t="s">
        <v>20449</v>
      </c>
      <c r="B5005" s="192" t="s">
        <v>9868</v>
      </c>
      <c r="C5005" s="47">
        <v>103.03</v>
      </c>
      <c r="D5005" s="265">
        <f t="shared" si="78"/>
        <v>90.975490000000008</v>
      </c>
    </row>
    <row r="5006" spans="1:4" s="5" customFormat="1" x14ac:dyDescent="0.2">
      <c r="A5006" s="191" t="s">
        <v>9865</v>
      </c>
      <c r="B5006" s="192" t="s">
        <v>9866</v>
      </c>
      <c r="C5006" s="47">
        <v>14.98</v>
      </c>
      <c r="D5006" s="265">
        <f t="shared" si="78"/>
        <v>13.22734</v>
      </c>
    </row>
    <row r="5007" spans="1:4" s="5" customFormat="1" x14ac:dyDescent="0.2">
      <c r="A5007" s="191" t="s">
        <v>9867</v>
      </c>
      <c r="B5007" s="192" t="s">
        <v>9868</v>
      </c>
      <c r="C5007" s="47">
        <v>145.88999999999999</v>
      </c>
      <c r="D5007" s="265">
        <f t="shared" si="78"/>
        <v>128.82086999999999</v>
      </c>
    </row>
    <row r="5008" spans="1:4" s="5" customFormat="1" x14ac:dyDescent="0.2">
      <c r="A5008" s="191" t="s">
        <v>9869</v>
      </c>
      <c r="B5008" s="192" t="s">
        <v>9868</v>
      </c>
      <c r="C5008" s="47">
        <v>139.87</v>
      </c>
      <c r="D5008" s="265">
        <f t="shared" si="78"/>
        <v>123.50521000000001</v>
      </c>
    </row>
    <row r="5009" spans="1:4" s="5" customFormat="1" x14ac:dyDescent="0.2">
      <c r="A5009" s="191" t="s">
        <v>9870</v>
      </c>
      <c r="B5009" s="192" t="s">
        <v>9868</v>
      </c>
      <c r="C5009" s="47">
        <v>109.7</v>
      </c>
      <c r="D5009" s="265">
        <f t="shared" si="78"/>
        <v>96.865099999999998</v>
      </c>
    </row>
    <row r="5010" spans="1:4" s="5" customFormat="1" x14ac:dyDescent="0.2">
      <c r="A5010" s="191" t="s">
        <v>9871</v>
      </c>
      <c r="B5010" s="192" t="s">
        <v>9872</v>
      </c>
      <c r="C5010" s="47">
        <v>4.1100000000000003</v>
      </c>
      <c r="D5010" s="265">
        <f t="shared" si="78"/>
        <v>3.6291300000000004</v>
      </c>
    </row>
    <row r="5011" spans="1:4" s="5" customFormat="1" x14ac:dyDescent="0.2">
      <c r="A5011" s="191" t="s">
        <v>9873</v>
      </c>
      <c r="B5011" s="192" t="s">
        <v>9872</v>
      </c>
      <c r="C5011" s="47">
        <v>4.1900000000000004</v>
      </c>
      <c r="D5011" s="265">
        <f t="shared" si="78"/>
        <v>3.6997700000000004</v>
      </c>
    </row>
    <row r="5012" spans="1:4" s="5" customFormat="1" x14ac:dyDescent="0.2">
      <c r="A5012" s="191" t="s">
        <v>9874</v>
      </c>
      <c r="B5012" s="192" t="s">
        <v>9866</v>
      </c>
      <c r="C5012" s="47">
        <v>25.25</v>
      </c>
      <c r="D5012" s="265">
        <f t="shared" si="78"/>
        <v>22.295750000000002</v>
      </c>
    </row>
    <row r="5013" spans="1:4" s="5" customFormat="1" x14ac:dyDescent="0.2">
      <c r="A5013" s="191" t="s">
        <v>9875</v>
      </c>
      <c r="B5013" s="192" t="s">
        <v>9868</v>
      </c>
      <c r="C5013" s="47">
        <v>337.93</v>
      </c>
      <c r="D5013" s="265">
        <f t="shared" si="78"/>
        <v>298.39219000000003</v>
      </c>
    </row>
    <row r="5014" spans="1:4" s="5" customFormat="1" x14ac:dyDescent="0.2">
      <c r="A5014" s="191" t="s">
        <v>20450</v>
      </c>
      <c r="B5014" s="192" t="s">
        <v>20451</v>
      </c>
      <c r="C5014" s="47">
        <v>169.15</v>
      </c>
      <c r="D5014" s="265">
        <f t="shared" si="78"/>
        <v>149.35945000000001</v>
      </c>
    </row>
    <row r="5015" spans="1:4" s="5" customFormat="1" x14ac:dyDescent="0.2">
      <c r="A5015" s="191" t="s">
        <v>9876</v>
      </c>
      <c r="B5015" s="192" t="s">
        <v>9877</v>
      </c>
      <c r="C5015" s="47">
        <v>161.85</v>
      </c>
      <c r="D5015" s="265">
        <f t="shared" si="78"/>
        <v>142.91354999999999</v>
      </c>
    </row>
    <row r="5016" spans="1:4" s="5" customFormat="1" x14ac:dyDescent="0.2">
      <c r="A5016" s="191" t="s">
        <v>9878</v>
      </c>
      <c r="B5016" s="192" t="s">
        <v>9879</v>
      </c>
      <c r="C5016" s="47">
        <v>151.16</v>
      </c>
      <c r="D5016" s="265">
        <f t="shared" si="78"/>
        <v>133.47427999999999</v>
      </c>
    </row>
    <row r="5017" spans="1:4" s="5" customFormat="1" x14ac:dyDescent="0.2">
      <c r="A5017" s="191" t="s">
        <v>9880</v>
      </c>
      <c r="B5017" s="192" t="s">
        <v>9881</v>
      </c>
      <c r="C5017" s="47">
        <v>113.93</v>
      </c>
      <c r="D5017" s="265">
        <f t="shared" si="78"/>
        <v>100.60019000000001</v>
      </c>
    </row>
    <row r="5018" spans="1:4" s="5" customFormat="1" x14ac:dyDescent="0.2">
      <c r="A5018" s="191" t="s">
        <v>9882</v>
      </c>
      <c r="B5018" s="192" t="s">
        <v>9868</v>
      </c>
      <c r="C5018" s="47">
        <v>48.26</v>
      </c>
      <c r="D5018" s="265">
        <f t="shared" si="78"/>
        <v>42.613579999999999</v>
      </c>
    </row>
    <row r="5019" spans="1:4" s="5" customFormat="1" x14ac:dyDescent="0.2">
      <c r="A5019" s="191" t="s">
        <v>9883</v>
      </c>
      <c r="B5019" s="192" t="s">
        <v>9884</v>
      </c>
      <c r="C5019" s="47">
        <v>76.540000000000006</v>
      </c>
      <c r="D5019" s="265">
        <f t="shared" si="78"/>
        <v>67.584820000000008</v>
      </c>
    </row>
    <row r="5020" spans="1:4" s="5" customFormat="1" x14ac:dyDescent="0.2">
      <c r="A5020" s="191" t="s">
        <v>9885</v>
      </c>
      <c r="B5020" s="192" t="s">
        <v>9886</v>
      </c>
      <c r="C5020" s="47">
        <v>1.1599999999999999</v>
      </c>
      <c r="D5020" s="265">
        <f t="shared" si="78"/>
        <v>1.0242799999999999</v>
      </c>
    </row>
    <row r="5021" spans="1:4" s="5" customFormat="1" x14ac:dyDescent="0.2">
      <c r="A5021" s="191" t="s">
        <v>9887</v>
      </c>
      <c r="B5021" s="192" t="s">
        <v>9888</v>
      </c>
      <c r="C5021" s="47">
        <v>3.05</v>
      </c>
      <c r="D5021" s="265">
        <f t="shared" si="78"/>
        <v>2.6931499999999997</v>
      </c>
    </row>
    <row r="5022" spans="1:4" s="5" customFormat="1" x14ac:dyDescent="0.2">
      <c r="A5022" s="191" t="s">
        <v>9889</v>
      </c>
      <c r="B5022" s="192" t="s">
        <v>9890</v>
      </c>
      <c r="C5022" s="47">
        <v>5.08</v>
      </c>
      <c r="D5022" s="265">
        <f t="shared" si="78"/>
        <v>4.4856400000000001</v>
      </c>
    </row>
    <row r="5023" spans="1:4" s="5" customFormat="1" x14ac:dyDescent="0.2">
      <c r="A5023" s="191" t="s">
        <v>9891</v>
      </c>
      <c r="B5023" s="192" t="s">
        <v>9892</v>
      </c>
      <c r="C5023" s="47">
        <v>18.73</v>
      </c>
      <c r="D5023" s="265">
        <f t="shared" si="78"/>
        <v>16.538589999999999</v>
      </c>
    </row>
    <row r="5024" spans="1:4" s="5" customFormat="1" x14ac:dyDescent="0.2">
      <c r="A5024" s="191" t="s">
        <v>9893</v>
      </c>
      <c r="B5024" s="192" t="s">
        <v>9894</v>
      </c>
      <c r="C5024" s="47">
        <v>16.899999999999999</v>
      </c>
      <c r="D5024" s="265">
        <f t="shared" si="78"/>
        <v>14.922699999999999</v>
      </c>
    </row>
    <row r="5025" spans="1:4" s="5" customFormat="1" x14ac:dyDescent="0.2">
      <c r="A5025" s="191" t="s">
        <v>1608</v>
      </c>
      <c r="B5025" s="192" t="s">
        <v>9895</v>
      </c>
      <c r="C5025" s="47">
        <v>8.77</v>
      </c>
      <c r="D5025" s="265">
        <f t="shared" si="78"/>
        <v>7.7439099999999996</v>
      </c>
    </row>
    <row r="5026" spans="1:4" s="5" customFormat="1" x14ac:dyDescent="0.2">
      <c r="A5026" s="191" t="s">
        <v>9896</v>
      </c>
      <c r="B5026" s="192" t="s">
        <v>9894</v>
      </c>
      <c r="C5026" s="47">
        <v>24.95</v>
      </c>
      <c r="D5026" s="265">
        <f t="shared" si="78"/>
        <v>22.030850000000001</v>
      </c>
    </row>
    <row r="5027" spans="1:4" s="5" customFormat="1" x14ac:dyDescent="0.2">
      <c r="A5027" s="191" t="s">
        <v>9897</v>
      </c>
      <c r="B5027" s="192" t="s">
        <v>9898</v>
      </c>
      <c r="C5027" s="47">
        <v>23.77</v>
      </c>
      <c r="D5027" s="265">
        <f t="shared" si="78"/>
        <v>20.988910000000001</v>
      </c>
    </row>
    <row r="5028" spans="1:4" s="5" customFormat="1" x14ac:dyDescent="0.2">
      <c r="A5028" s="191" t="s">
        <v>1609</v>
      </c>
      <c r="B5028" s="192" t="s">
        <v>9892</v>
      </c>
      <c r="C5028" s="47">
        <v>14.15</v>
      </c>
      <c r="D5028" s="265">
        <f t="shared" si="78"/>
        <v>12.494450000000001</v>
      </c>
    </row>
    <row r="5029" spans="1:4" s="5" customFormat="1" x14ac:dyDescent="0.2">
      <c r="A5029" s="191" t="s">
        <v>9899</v>
      </c>
      <c r="B5029" s="192" t="s">
        <v>9894</v>
      </c>
      <c r="C5029" s="47">
        <v>9.58</v>
      </c>
      <c r="D5029" s="265">
        <f t="shared" si="78"/>
        <v>8.4591399999999997</v>
      </c>
    </row>
    <row r="5030" spans="1:4" s="5" customFormat="1" x14ac:dyDescent="0.2">
      <c r="A5030" s="191" t="s">
        <v>9900</v>
      </c>
      <c r="B5030" s="192" t="s">
        <v>9894</v>
      </c>
      <c r="C5030" s="47">
        <v>9.58</v>
      </c>
      <c r="D5030" s="265">
        <f t="shared" si="78"/>
        <v>8.4591399999999997</v>
      </c>
    </row>
    <row r="5031" spans="1:4" s="5" customFormat="1" x14ac:dyDescent="0.2">
      <c r="A5031" s="191" t="s">
        <v>9901</v>
      </c>
      <c r="B5031" s="192" t="s">
        <v>9902</v>
      </c>
      <c r="C5031" s="47">
        <v>4.5999999999999996</v>
      </c>
      <c r="D5031" s="265">
        <f t="shared" si="78"/>
        <v>4.0617999999999999</v>
      </c>
    </row>
    <row r="5032" spans="1:4" s="5" customFormat="1" x14ac:dyDescent="0.2">
      <c r="A5032" s="191" t="s">
        <v>1610</v>
      </c>
      <c r="B5032" s="192" t="s">
        <v>9892</v>
      </c>
      <c r="C5032" s="47">
        <v>11.51</v>
      </c>
      <c r="D5032" s="265">
        <f t="shared" si="78"/>
        <v>10.16333</v>
      </c>
    </row>
    <row r="5033" spans="1:4" s="5" customFormat="1" x14ac:dyDescent="0.2">
      <c r="A5033" s="191" t="s">
        <v>9903</v>
      </c>
      <c r="B5033" s="192" t="s">
        <v>9904</v>
      </c>
      <c r="C5033" s="47">
        <v>15.79</v>
      </c>
      <c r="D5033" s="265">
        <f t="shared" si="78"/>
        <v>13.94257</v>
      </c>
    </row>
    <row r="5034" spans="1:4" s="5" customFormat="1" x14ac:dyDescent="0.2">
      <c r="A5034" s="191" t="s">
        <v>9905</v>
      </c>
      <c r="B5034" s="192" t="s">
        <v>9906</v>
      </c>
      <c r="C5034" s="47">
        <v>9.58</v>
      </c>
      <c r="D5034" s="265">
        <f t="shared" si="78"/>
        <v>8.4591399999999997</v>
      </c>
    </row>
    <row r="5035" spans="1:4" s="5" customFormat="1" x14ac:dyDescent="0.2">
      <c r="A5035" s="191" t="s">
        <v>9907</v>
      </c>
      <c r="B5035" s="192" t="s">
        <v>9908</v>
      </c>
      <c r="C5035" s="47">
        <v>4.5999999999999996</v>
      </c>
      <c r="D5035" s="265">
        <f t="shared" si="78"/>
        <v>4.0617999999999999</v>
      </c>
    </row>
    <row r="5036" spans="1:4" s="5" customFormat="1" x14ac:dyDescent="0.2">
      <c r="A5036" s="191" t="s">
        <v>1611</v>
      </c>
      <c r="B5036" s="192" t="s">
        <v>9909</v>
      </c>
      <c r="C5036" s="47">
        <v>18.739999999999998</v>
      </c>
      <c r="D5036" s="265">
        <f t="shared" si="78"/>
        <v>16.547419999999999</v>
      </c>
    </row>
    <row r="5037" spans="1:4" s="5" customFormat="1" x14ac:dyDescent="0.2">
      <c r="A5037" s="191" t="s">
        <v>9910</v>
      </c>
      <c r="B5037" s="192" t="s">
        <v>9911</v>
      </c>
      <c r="C5037" s="47">
        <v>65.72</v>
      </c>
      <c r="D5037" s="265">
        <f t="shared" si="78"/>
        <v>58.030760000000001</v>
      </c>
    </row>
    <row r="5038" spans="1:4" s="5" customFormat="1" x14ac:dyDescent="0.2">
      <c r="A5038" s="191" t="s">
        <v>9912</v>
      </c>
      <c r="B5038" s="192" t="s">
        <v>9913</v>
      </c>
      <c r="C5038" s="47">
        <v>63.32</v>
      </c>
      <c r="D5038" s="265">
        <f t="shared" si="78"/>
        <v>55.911560000000001</v>
      </c>
    </row>
    <row r="5039" spans="1:4" s="5" customFormat="1" x14ac:dyDescent="0.2">
      <c r="A5039" s="191" t="s">
        <v>9914</v>
      </c>
      <c r="B5039" s="192" t="s">
        <v>9915</v>
      </c>
      <c r="C5039" s="47">
        <v>45.33</v>
      </c>
      <c r="D5039" s="265">
        <f t="shared" si="78"/>
        <v>40.026389999999999</v>
      </c>
    </row>
    <row r="5040" spans="1:4" s="5" customFormat="1" x14ac:dyDescent="0.2">
      <c r="A5040" s="191" t="s">
        <v>9916</v>
      </c>
      <c r="B5040" s="192" t="s">
        <v>9917</v>
      </c>
      <c r="C5040" s="47">
        <v>50.35</v>
      </c>
      <c r="D5040" s="265">
        <f t="shared" si="78"/>
        <v>44.459050000000005</v>
      </c>
    </row>
    <row r="5041" spans="1:4" s="5" customFormat="1" x14ac:dyDescent="0.2">
      <c r="A5041" s="191" t="s">
        <v>9918</v>
      </c>
      <c r="B5041" s="192" t="s">
        <v>9919</v>
      </c>
      <c r="C5041" s="47">
        <v>50.35</v>
      </c>
      <c r="D5041" s="265">
        <f t="shared" si="78"/>
        <v>44.459050000000005</v>
      </c>
    </row>
    <row r="5042" spans="1:4" s="5" customFormat="1" x14ac:dyDescent="0.2">
      <c r="A5042" s="191" t="s">
        <v>9920</v>
      </c>
      <c r="B5042" s="192" t="s">
        <v>9921</v>
      </c>
      <c r="C5042" s="47">
        <v>21.81</v>
      </c>
      <c r="D5042" s="265">
        <f t="shared" si="78"/>
        <v>19.258229999999998</v>
      </c>
    </row>
    <row r="5043" spans="1:4" s="5" customFormat="1" x14ac:dyDescent="0.2">
      <c r="A5043" s="191" t="s">
        <v>9922</v>
      </c>
      <c r="B5043" s="192" t="s">
        <v>9921</v>
      </c>
      <c r="C5043" s="47">
        <v>26.93</v>
      </c>
      <c r="D5043" s="265">
        <f t="shared" si="78"/>
        <v>23.77919</v>
      </c>
    </row>
    <row r="5044" spans="1:4" s="5" customFormat="1" x14ac:dyDescent="0.2">
      <c r="A5044" s="191" t="s">
        <v>9923</v>
      </c>
      <c r="B5044" s="192" t="s">
        <v>9921</v>
      </c>
      <c r="C5044" s="47">
        <v>23.26</v>
      </c>
      <c r="D5044" s="265">
        <f t="shared" si="78"/>
        <v>20.538580000000003</v>
      </c>
    </row>
    <row r="5045" spans="1:4" s="5" customFormat="1" x14ac:dyDescent="0.2">
      <c r="A5045" s="191" t="s">
        <v>1612</v>
      </c>
      <c r="B5045" s="192" t="s">
        <v>9924</v>
      </c>
      <c r="C5045" s="47">
        <v>14.15</v>
      </c>
      <c r="D5045" s="265">
        <f t="shared" si="78"/>
        <v>12.494450000000001</v>
      </c>
    </row>
    <row r="5046" spans="1:4" s="5" customFormat="1" x14ac:dyDescent="0.2">
      <c r="A5046" s="191" t="s">
        <v>9925</v>
      </c>
      <c r="B5046" s="192" t="s">
        <v>9926</v>
      </c>
      <c r="C5046" s="47">
        <v>11.28</v>
      </c>
      <c r="D5046" s="265">
        <f t="shared" si="78"/>
        <v>9.9602399999999989</v>
      </c>
    </row>
    <row r="5047" spans="1:4" s="5" customFormat="1" x14ac:dyDescent="0.2">
      <c r="A5047" s="191" t="s">
        <v>9927</v>
      </c>
      <c r="B5047" s="192" t="s">
        <v>9928</v>
      </c>
      <c r="C5047" s="47">
        <v>6.83</v>
      </c>
      <c r="D5047" s="265">
        <f t="shared" si="78"/>
        <v>6.0308900000000003</v>
      </c>
    </row>
    <row r="5048" spans="1:4" s="5" customFormat="1" x14ac:dyDescent="0.2">
      <c r="A5048" s="191" t="s">
        <v>9929</v>
      </c>
      <c r="B5048" s="192" t="s">
        <v>9930</v>
      </c>
      <c r="C5048" s="47">
        <v>41.33</v>
      </c>
      <c r="D5048" s="265">
        <f t="shared" si="78"/>
        <v>36.494389999999996</v>
      </c>
    </row>
    <row r="5049" spans="1:4" s="5" customFormat="1" x14ac:dyDescent="0.2">
      <c r="A5049" s="191" t="s">
        <v>20452</v>
      </c>
      <c r="B5049" s="192" t="s">
        <v>20453</v>
      </c>
      <c r="C5049" s="47">
        <v>24.01</v>
      </c>
      <c r="D5049" s="265">
        <f t="shared" si="78"/>
        <v>21.20083</v>
      </c>
    </row>
    <row r="5050" spans="1:4" s="5" customFormat="1" x14ac:dyDescent="0.2">
      <c r="A5050" s="191" t="s">
        <v>9931</v>
      </c>
      <c r="B5050" s="192" t="s">
        <v>9932</v>
      </c>
      <c r="C5050" s="47">
        <v>8.1</v>
      </c>
      <c r="D5050" s="265">
        <f t="shared" si="78"/>
        <v>7.1522999999999994</v>
      </c>
    </row>
    <row r="5051" spans="1:4" s="5" customFormat="1" x14ac:dyDescent="0.2">
      <c r="A5051" s="191" t="s">
        <v>9933</v>
      </c>
      <c r="B5051" s="192" t="s">
        <v>9934</v>
      </c>
      <c r="C5051" s="47">
        <v>9.52</v>
      </c>
      <c r="D5051" s="265">
        <f t="shared" si="78"/>
        <v>8.4061599999999999</v>
      </c>
    </row>
    <row r="5052" spans="1:4" s="5" customFormat="1" x14ac:dyDescent="0.2">
      <c r="A5052" s="191" t="s">
        <v>9935</v>
      </c>
      <c r="B5052" s="192" t="s">
        <v>9934</v>
      </c>
      <c r="C5052" s="47">
        <v>7.07</v>
      </c>
      <c r="D5052" s="265">
        <f t="shared" si="78"/>
        <v>6.2428100000000004</v>
      </c>
    </row>
    <row r="5053" spans="1:4" s="5" customFormat="1" x14ac:dyDescent="0.2">
      <c r="A5053" s="191" t="s">
        <v>9936</v>
      </c>
      <c r="B5053" s="192" t="s">
        <v>9934</v>
      </c>
      <c r="C5053" s="47">
        <v>17.28</v>
      </c>
      <c r="D5053" s="265">
        <f t="shared" si="78"/>
        <v>15.258240000000001</v>
      </c>
    </row>
    <row r="5054" spans="1:4" s="5" customFormat="1" x14ac:dyDescent="0.2">
      <c r="A5054" s="191" t="s">
        <v>20454</v>
      </c>
      <c r="B5054" s="192" t="s">
        <v>9938</v>
      </c>
      <c r="C5054" s="47">
        <v>89.24</v>
      </c>
      <c r="D5054" s="265">
        <f t="shared" si="78"/>
        <v>78.798919999999995</v>
      </c>
    </row>
    <row r="5055" spans="1:4" s="5" customFormat="1" x14ac:dyDescent="0.2">
      <c r="A5055" s="191" t="s">
        <v>9937</v>
      </c>
      <c r="B5055" s="192" t="s">
        <v>9938</v>
      </c>
      <c r="C5055" s="47">
        <v>85.88</v>
      </c>
      <c r="D5055" s="265">
        <f t="shared" si="78"/>
        <v>75.832039999999992</v>
      </c>
    </row>
    <row r="5056" spans="1:4" s="5" customFormat="1" x14ac:dyDescent="0.2">
      <c r="A5056" s="191" t="s">
        <v>9939</v>
      </c>
      <c r="B5056" s="192" t="s">
        <v>9940</v>
      </c>
      <c r="C5056" s="47">
        <v>22.45</v>
      </c>
      <c r="D5056" s="265">
        <f t="shared" si="78"/>
        <v>19.823349999999998</v>
      </c>
    </row>
    <row r="5057" spans="1:4" s="5" customFormat="1" x14ac:dyDescent="0.2">
      <c r="A5057" s="191" t="s">
        <v>20455</v>
      </c>
      <c r="B5057" s="192" t="s">
        <v>20456</v>
      </c>
      <c r="C5057" s="47">
        <v>218.87</v>
      </c>
      <c r="D5057" s="265">
        <f t="shared" si="78"/>
        <v>193.26221000000001</v>
      </c>
    </row>
    <row r="5058" spans="1:4" s="5" customFormat="1" x14ac:dyDescent="0.2">
      <c r="A5058" s="191" t="s">
        <v>20457</v>
      </c>
      <c r="B5058" s="192" t="s">
        <v>9938</v>
      </c>
      <c r="C5058" s="47">
        <v>96.41</v>
      </c>
      <c r="D5058" s="265">
        <f t="shared" si="78"/>
        <v>85.130029999999991</v>
      </c>
    </row>
    <row r="5059" spans="1:4" s="5" customFormat="1" x14ac:dyDescent="0.2">
      <c r="A5059" s="191" t="s">
        <v>9941</v>
      </c>
      <c r="B5059" s="192" t="s">
        <v>9942</v>
      </c>
      <c r="C5059" s="47">
        <v>31.67</v>
      </c>
      <c r="D5059" s="265">
        <f t="shared" si="78"/>
        <v>27.96461</v>
      </c>
    </row>
    <row r="5060" spans="1:4" s="5" customFormat="1" x14ac:dyDescent="0.2">
      <c r="A5060" s="191" t="s">
        <v>9943</v>
      </c>
      <c r="B5060" s="192" t="s">
        <v>9944</v>
      </c>
      <c r="C5060" s="47">
        <v>9.18</v>
      </c>
      <c r="D5060" s="265">
        <f t="shared" si="78"/>
        <v>8.1059400000000004</v>
      </c>
    </row>
    <row r="5061" spans="1:4" s="5" customFormat="1" x14ac:dyDescent="0.2">
      <c r="A5061" s="191" t="s">
        <v>9945</v>
      </c>
      <c r="B5061" s="192" t="s">
        <v>9938</v>
      </c>
      <c r="C5061" s="47">
        <v>68.44</v>
      </c>
      <c r="D5061" s="265">
        <f t="shared" si="78"/>
        <v>60.432519999999997</v>
      </c>
    </row>
    <row r="5062" spans="1:4" s="5" customFormat="1" x14ac:dyDescent="0.2">
      <c r="A5062" s="191" t="s">
        <v>9946</v>
      </c>
      <c r="B5062" s="192" t="s">
        <v>9947</v>
      </c>
      <c r="C5062" s="47">
        <v>69.88</v>
      </c>
      <c r="D5062" s="265">
        <f t="shared" si="78"/>
        <v>61.704039999999999</v>
      </c>
    </row>
    <row r="5063" spans="1:4" s="5" customFormat="1" x14ac:dyDescent="0.2">
      <c r="A5063" s="191" t="s">
        <v>9948</v>
      </c>
      <c r="B5063" s="192" t="s">
        <v>9949</v>
      </c>
      <c r="C5063" s="47">
        <v>85.09</v>
      </c>
      <c r="D5063" s="265">
        <f t="shared" si="78"/>
        <v>75.134470000000007</v>
      </c>
    </row>
    <row r="5064" spans="1:4" s="5" customFormat="1" x14ac:dyDescent="0.2">
      <c r="A5064" s="191" t="s">
        <v>9950</v>
      </c>
      <c r="B5064" s="192" t="s">
        <v>9951</v>
      </c>
      <c r="C5064" s="47">
        <v>3.08</v>
      </c>
      <c r="D5064" s="265">
        <f t="shared" si="78"/>
        <v>2.7196400000000001</v>
      </c>
    </row>
    <row r="5065" spans="1:4" s="5" customFormat="1" x14ac:dyDescent="0.2">
      <c r="A5065" s="191" t="s">
        <v>20458</v>
      </c>
      <c r="B5065" s="192" t="s">
        <v>20459</v>
      </c>
      <c r="C5065" s="47">
        <v>17.71</v>
      </c>
      <c r="D5065" s="265">
        <f t="shared" ref="D5065:D5128" si="79">C5065*0.883</f>
        <v>15.637930000000001</v>
      </c>
    </row>
    <row r="5066" spans="1:4" s="5" customFormat="1" x14ac:dyDescent="0.2">
      <c r="A5066" s="191" t="s">
        <v>9952</v>
      </c>
      <c r="B5066" s="192" t="s">
        <v>9953</v>
      </c>
      <c r="C5066" s="47">
        <v>4.2300000000000004</v>
      </c>
      <c r="D5066" s="265">
        <f t="shared" si="79"/>
        <v>3.7350900000000005</v>
      </c>
    </row>
    <row r="5067" spans="1:4" s="5" customFormat="1" x14ac:dyDescent="0.2">
      <c r="A5067" s="191" t="s">
        <v>9954</v>
      </c>
      <c r="B5067" s="192" t="s">
        <v>9953</v>
      </c>
      <c r="C5067" s="47">
        <v>6.06</v>
      </c>
      <c r="D5067" s="265">
        <f t="shared" si="79"/>
        <v>5.3509799999999998</v>
      </c>
    </row>
    <row r="5068" spans="1:4" s="5" customFormat="1" x14ac:dyDescent="0.2">
      <c r="A5068" s="191" t="s">
        <v>9955</v>
      </c>
      <c r="B5068" s="192" t="s">
        <v>9956</v>
      </c>
      <c r="C5068" s="47">
        <v>1.87</v>
      </c>
      <c r="D5068" s="265">
        <f t="shared" si="79"/>
        <v>1.6512100000000001</v>
      </c>
    </row>
    <row r="5069" spans="1:4" s="5" customFormat="1" x14ac:dyDescent="0.2">
      <c r="A5069" s="191" t="s">
        <v>9957</v>
      </c>
      <c r="B5069" s="192" t="s">
        <v>9953</v>
      </c>
      <c r="C5069" s="47">
        <v>2.1</v>
      </c>
      <c r="D5069" s="265">
        <f t="shared" si="79"/>
        <v>1.8543000000000001</v>
      </c>
    </row>
    <row r="5070" spans="1:4" s="5" customFormat="1" x14ac:dyDescent="0.2">
      <c r="A5070" s="191" t="s">
        <v>9958</v>
      </c>
      <c r="B5070" s="192" t="s">
        <v>9953</v>
      </c>
      <c r="C5070" s="47">
        <v>2.52</v>
      </c>
      <c r="D5070" s="265">
        <f t="shared" si="79"/>
        <v>2.2251600000000002</v>
      </c>
    </row>
    <row r="5071" spans="1:4" s="5" customFormat="1" x14ac:dyDescent="0.2">
      <c r="A5071" s="191" t="s">
        <v>20460</v>
      </c>
      <c r="B5071" s="192" t="s">
        <v>20461</v>
      </c>
      <c r="C5071" s="47">
        <v>8.02</v>
      </c>
      <c r="D5071" s="265">
        <f t="shared" si="79"/>
        <v>7.0816599999999994</v>
      </c>
    </row>
    <row r="5072" spans="1:4" s="5" customFormat="1" x14ac:dyDescent="0.2">
      <c r="A5072" s="191" t="s">
        <v>9959</v>
      </c>
      <c r="B5072" s="192" t="s">
        <v>9960</v>
      </c>
      <c r="C5072" s="47">
        <v>7.72</v>
      </c>
      <c r="D5072" s="265">
        <f t="shared" si="79"/>
        <v>6.8167599999999995</v>
      </c>
    </row>
    <row r="5073" spans="1:4" s="5" customFormat="1" x14ac:dyDescent="0.2">
      <c r="A5073" s="191" t="s">
        <v>9961</v>
      </c>
      <c r="B5073" s="192" t="s">
        <v>9962</v>
      </c>
      <c r="C5073" s="47">
        <v>26.56</v>
      </c>
      <c r="D5073" s="265">
        <f t="shared" si="79"/>
        <v>23.452479999999998</v>
      </c>
    </row>
    <row r="5074" spans="1:4" s="5" customFormat="1" x14ac:dyDescent="0.2">
      <c r="A5074" s="191" t="s">
        <v>9963</v>
      </c>
      <c r="B5074" s="192" t="s">
        <v>9964</v>
      </c>
      <c r="C5074" s="47">
        <v>21.64</v>
      </c>
      <c r="D5074" s="265">
        <f t="shared" si="79"/>
        <v>19.10812</v>
      </c>
    </row>
    <row r="5075" spans="1:4" s="5" customFormat="1" x14ac:dyDescent="0.2">
      <c r="A5075" s="191" t="s">
        <v>9965</v>
      </c>
      <c r="B5075" s="192" t="s">
        <v>9966</v>
      </c>
      <c r="C5075" s="47">
        <v>19.91</v>
      </c>
      <c r="D5075" s="265">
        <f t="shared" si="79"/>
        <v>17.58053</v>
      </c>
    </row>
    <row r="5076" spans="1:4" s="5" customFormat="1" x14ac:dyDescent="0.2">
      <c r="A5076" s="191" t="s">
        <v>9967</v>
      </c>
      <c r="B5076" s="192" t="s">
        <v>9966</v>
      </c>
      <c r="C5076" s="47">
        <v>19.16</v>
      </c>
      <c r="D5076" s="265">
        <f t="shared" si="79"/>
        <v>16.918279999999999</v>
      </c>
    </row>
    <row r="5077" spans="1:4" s="5" customFormat="1" x14ac:dyDescent="0.2">
      <c r="A5077" s="191" t="s">
        <v>9968</v>
      </c>
      <c r="B5077" s="192" t="s">
        <v>9969</v>
      </c>
      <c r="C5077" s="47">
        <v>44.27</v>
      </c>
      <c r="D5077" s="265">
        <f t="shared" si="79"/>
        <v>39.090410000000006</v>
      </c>
    </row>
    <row r="5078" spans="1:4" s="5" customFormat="1" x14ac:dyDescent="0.2">
      <c r="A5078" s="191" t="s">
        <v>20462</v>
      </c>
      <c r="B5078" s="192" t="s">
        <v>9976</v>
      </c>
      <c r="C5078" s="47">
        <v>43.71</v>
      </c>
      <c r="D5078" s="265">
        <f t="shared" si="79"/>
        <v>38.595930000000003</v>
      </c>
    </row>
    <row r="5079" spans="1:4" s="5" customFormat="1" x14ac:dyDescent="0.2">
      <c r="A5079" s="191" t="s">
        <v>9970</v>
      </c>
      <c r="B5079" s="192" t="s">
        <v>9971</v>
      </c>
      <c r="C5079" s="47">
        <v>17.57</v>
      </c>
      <c r="D5079" s="265">
        <f t="shared" si="79"/>
        <v>15.51431</v>
      </c>
    </row>
    <row r="5080" spans="1:4" s="5" customFormat="1" x14ac:dyDescent="0.2">
      <c r="A5080" s="191" t="s">
        <v>9972</v>
      </c>
      <c r="B5080" s="192" t="s">
        <v>9973</v>
      </c>
      <c r="C5080" s="47">
        <v>6.32</v>
      </c>
      <c r="D5080" s="265">
        <f t="shared" si="79"/>
        <v>5.5805600000000002</v>
      </c>
    </row>
    <row r="5081" spans="1:4" s="5" customFormat="1" x14ac:dyDescent="0.2">
      <c r="A5081" s="191" t="s">
        <v>9974</v>
      </c>
      <c r="B5081" s="192" t="s">
        <v>9973</v>
      </c>
      <c r="C5081" s="47">
        <v>11.86</v>
      </c>
      <c r="D5081" s="265">
        <f t="shared" si="79"/>
        <v>10.472379999999999</v>
      </c>
    </row>
    <row r="5082" spans="1:4" s="5" customFormat="1" x14ac:dyDescent="0.2">
      <c r="A5082" s="191" t="s">
        <v>9975</v>
      </c>
      <c r="B5082" s="192" t="s">
        <v>9976</v>
      </c>
      <c r="C5082" s="47">
        <v>42.88</v>
      </c>
      <c r="D5082" s="265">
        <f t="shared" si="79"/>
        <v>37.863040000000005</v>
      </c>
    </row>
    <row r="5083" spans="1:4" s="5" customFormat="1" x14ac:dyDescent="0.2">
      <c r="A5083" s="191" t="s">
        <v>9977</v>
      </c>
      <c r="B5083" s="192" t="s">
        <v>9976</v>
      </c>
      <c r="C5083" s="47">
        <v>32.29</v>
      </c>
      <c r="D5083" s="265">
        <f t="shared" si="79"/>
        <v>28.512069999999998</v>
      </c>
    </row>
    <row r="5084" spans="1:4" s="5" customFormat="1" x14ac:dyDescent="0.2">
      <c r="A5084" s="191" t="s">
        <v>20463</v>
      </c>
      <c r="B5084" s="192" t="s">
        <v>9990</v>
      </c>
      <c r="C5084" s="47">
        <v>25.24</v>
      </c>
      <c r="D5084" s="265">
        <f t="shared" si="79"/>
        <v>22.286919999999999</v>
      </c>
    </row>
    <row r="5085" spans="1:4" s="5" customFormat="1" x14ac:dyDescent="0.2">
      <c r="A5085" s="191" t="s">
        <v>9978</v>
      </c>
      <c r="B5085" s="192" t="s">
        <v>9973</v>
      </c>
      <c r="C5085" s="47">
        <v>6.48</v>
      </c>
      <c r="D5085" s="265">
        <f t="shared" si="79"/>
        <v>5.7218400000000003</v>
      </c>
    </row>
    <row r="5086" spans="1:4" s="5" customFormat="1" x14ac:dyDescent="0.2">
      <c r="A5086" s="191" t="s">
        <v>9979</v>
      </c>
      <c r="B5086" s="192" t="s">
        <v>9980</v>
      </c>
      <c r="C5086" s="47">
        <v>25.48</v>
      </c>
      <c r="D5086" s="265">
        <f t="shared" si="79"/>
        <v>22.498840000000001</v>
      </c>
    </row>
    <row r="5087" spans="1:4" s="5" customFormat="1" x14ac:dyDescent="0.2">
      <c r="A5087" s="191" t="s">
        <v>9981</v>
      </c>
      <c r="B5087" s="192" t="s">
        <v>9982</v>
      </c>
      <c r="C5087" s="47">
        <v>6.88</v>
      </c>
      <c r="D5087" s="265">
        <f t="shared" si="79"/>
        <v>6.0750399999999996</v>
      </c>
    </row>
    <row r="5088" spans="1:4" s="5" customFormat="1" x14ac:dyDescent="0.2">
      <c r="A5088" s="191" t="s">
        <v>9983</v>
      </c>
      <c r="B5088" s="192" t="s">
        <v>9984</v>
      </c>
      <c r="C5088" s="47">
        <v>30.3</v>
      </c>
      <c r="D5088" s="265">
        <f t="shared" si="79"/>
        <v>26.754899999999999</v>
      </c>
    </row>
    <row r="5089" spans="1:4" s="5" customFormat="1" x14ac:dyDescent="0.2">
      <c r="A5089" s="191" t="s">
        <v>9985</v>
      </c>
      <c r="B5089" s="192" t="s">
        <v>9986</v>
      </c>
      <c r="C5089" s="47">
        <v>22.64</v>
      </c>
      <c r="D5089" s="265">
        <f t="shared" si="79"/>
        <v>19.991120000000002</v>
      </c>
    </row>
    <row r="5090" spans="1:4" s="5" customFormat="1" x14ac:dyDescent="0.2">
      <c r="A5090" s="191" t="s">
        <v>20464</v>
      </c>
      <c r="B5090" s="192" t="s">
        <v>20465</v>
      </c>
      <c r="C5090" s="47">
        <v>45.53</v>
      </c>
      <c r="D5090" s="265">
        <f t="shared" si="79"/>
        <v>40.20299</v>
      </c>
    </row>
    <row r="5091" spans="1:4" s="5" customFormat="1" x14ac:dyDescent="0.2">
      <c r="A5091" s="191" t="s">
        <v>9987</v>
      </c>
      <c r="B5091" s="192" t="s">
        <v>9988</v>
      </c>
      <c r="C5091" s="47">
        <v>46.86</v>
      </c>
      <c r="D5091" s="265">
        <f t="shared" si="79"/>
        <v>41.377380000000002</v>
      </c>
    </row>
    <row r="5092" spans="1:4" s="5" customFormat="1" x14ac:dyDescent="0.2">
      <c r="A5092" s="191" t="s">
        <v>9989</v>
      </c>
      <c r="B5092" s="192" t="s">
        <v>9990</v>
      </c>
      <c r="C5092" s="47">
        <v>46.85</v>
      </c>
      <c r="D5092" s="265">
        <f t="shared" si="79"/>
        <v>41.368549999999999</v>
      </c>
    </row>
    <row r="5093" spans="1:4" s="5" customFormat="1" x14ac:dyDescent="0.2">
      <c r="A5093" s="191" t="s">
        <v>9991</v>
      </c>
      <c r="B5093" s="192" t="s">
        <v>9992</v>
      </c>
      <c r="C5093" s="47">
        <v>48.22</v>
      </c>
      <c r="D5093" s="265">
        <f t="shared" si="79"/>
        <v>42.57826</v>
      </c>
    </row>
    <row r="5094" spans="1:4" s="5" customFormat="1" x14ac:dyDescent="0.2">
      <c r="A5094" s="191" t="s">
        <v>9993</v>
      </c>
      <c r="B5094" s="192" t="s">
        <v>9994</v>
      </c>
      <c r="C5094" s="47">
        <v>22.64</v>
      </c>
      <c r="D5094" s="265">
        <f t="shared" si="79"/>
        <v>19.991120000000002</v>
      </c>
    </row>
    <row r="5095" spans="1:4" s="5" customFormat="1" x14ac:dyDescent="0.2">
      <c r="A5095" s="191" t="s">
        <v>9995</v>
      </c>
      <c r="B5095" s="192" t="s">
        <v>9996</v>
      </c>
      <c r="C5095" s="47">
        <v>45.53</v>
      </c>
      <c r="D5095" s="265">
        <f t="shared" si="79"/>
        <v>40.20299</v>
      </c>
    </row>
    <row r="5096" spans="1:4" s="5" customFormat="1" x14ac:dyDescent="0.2">
      <c r="A5096" s="191" t="s">
        <v>9997</v>
      </c>
      <c r="B5096" s="192" t="s">
        <v>9998</v>
      </c>
      <c r="C5096" s="47">
        <v>133.02000000000001</v>
      </c>
      <c r="D5096" s="265">
        <f t="shared" si="79"/>
        <v>117.45666000000001</v>
      </c>
    </row>
    <row r="5097" spans="1:4" s="5" customFormat="1" x14ac:dyDescent="0.2">
      <c r="A5097" s="191" t="s">
        <v>9999</v>
      </c>
      <c r="B5097" s="192" t="s">
        <v>10000</v>
      </c>
      <c r="C5097" s="47">
        <v>286.31</v>
      </c>
      <c r="D5097" s="265">
        <f t="shared" si="79"/>
        <v>252.81173000000001</v>
      </c>
    </row>
    <row r="5098" spans="1:4" s="5" customFormat="1" x14ac:dyDescent="0.2">
      <c r="A5098" s="191" t="s">
        <v>1613</v>
      </c>
      <c r="B5098" s="192" t="s">
        <v>10001</v>
      </c>
      <c r="C5098" s="47">
        <v>133.21</v>
      </c>
      <c r="D5098" s="265">
        <f t="shared" si="79"/>
        <v>117.62443</v>
      </c>
    </row>
    <row r="5099" spans="1:4" s="5" customFormat="1" x14ac:dyDescent="0.2">
      <c r="A5099" s="191" t="s">
        <v>10002</v>
      </c>
      <c r="B5099" s="192" t="s">
        <v>10003</v>
      </c>
      <c r="C5099" s="47">
        <v>122.07</v>
      </c>
      <c r="D5099" s="265">
        <f t="shared" si="79"/>
        <v>107.78780999999999</v>
      </c>
    </row>
    <row r="5100" spans="1:4" s="5" customFormat="1" x14ac:dyDescent="0.2">
      <c r="A5100" s="191" t="s">
        <v>10004</v>
      </c>
      <c r="B5100" s="192" t="s">
        <v>10005</v>
      </c>
      <c r="C5100" s="47">
        <v>131.74</v>
      </c>
      <c r="D5100" s="265">
        <f t="shared" si="79"/>
        <v>116.32642000000001</v>
      </c>
    </row>
    <row r="5101" spans="1:4" s="5" customFormat="1" x14ac:dyDescent="0.2">
      <c r="A5101" s="191" t="s">
        <v>10006</v>
      </c>
      <c r="B5101" s="192" t="s">
        <v>10007</v>
      </c>
      <c r="C5101" s="47">
        <v>140.96</v>
      </c>
      <c r="D5101" s="265">
        <f t="shared" si="79"/>
        <v>124.46768</v>
      </c>
    </row>
    <row r="5102" spans="1:4" s="5" customFormat="1" x14ac:dyDescent="0.2">
      <c r="A5102" s="191" t="s">
        <v>10008</v>
      </c>
      <c r="B5102" s="192" t="s">
        <v>10009</v>
      </c>
      <c r="C5102" s="47">
        <v>109.38</v>
      </c>
      <c r="D5102" s="265">
        <f t="shared" si="79"/>
        <v>96.582539999999995</v>
      </c>
    </row>
    <row r="5103" spans="1:4" s="5" customFormat="1" x14ac:dyDescent="0.2">
      <c r="A5103" s="191" t="s">
        <v>10010</v>
      </c>
      <c r="B5103" s="192" t="s">
        <v>10011</v>
      </c>
      <c r="C5103" s="47">
        <v>116.3</v>
      </c>
      <c r="D5103" s="265">
        <f t="shared" si="79"/>
        <v>102.69289999999999</v>
      </c>
    </row>
    <row r="5104" spans="1:4" s="5" customFormat="1" x14ac:dyDescent="0.2">
      <c r="A5104" s="191" t="s">
        <v>10012</v>
      </c>
      <c r="B5104" s="192" t="s">
        <v>10013</v>
      </c>
      <c r="C5104" s="47">
        <v>18.63</v>
      </c>
      <c r="D5104" s="265">
        <f t="shared" si="79"/>
        <v>16.450289999999999</v>
      </c>
    </row>
    <row r="5105" spans="1:4" s="5" customFormat="1" x14ac:dyDescent="0.2">
      <c r="A5105" s="191" t="s">
        <v>10014</v>
      </c>
      <c r="B5105" s="192" t="s">
        <v>9984</v>
      </c>
      <c r="C5105" s="47">
        <v>40.82</v>
      </c>
      <c r="D5105" s="265">
        <f t="shared" si="79"/>
        <v>36.044060000000002</v>
      </c>
    </row>
    <row r="5106" spans="1:4" s="5" customFormat="1" x14ac:dyDescent="0.2">
      <c r="A5106" s="191" t="s">
        <v>10015</v>
      </c>
      <c r="B5106" s="192" t="s">
        <v>10016</v>
      </c>
      <c r="C5106" s="47">
        <v>51.12</v>
      </c>
      <c r="D5106" s="265">
        <f t="shared" si="79"/>
        <v>45.138959999999997</v>
      </c>
    </row>
    <row r="5107" spans="1:4" s="5" customFormat="1" x14ac:dyDescent="0.2">
      <c r="A5107" s="191" t="s">
        <v>1614</v>
      </c>
      <c r="B5107" s="192" t="s">
        <v>10017</v>
      </c>
      <c r="C5107" s="47">
        <v>16.829999999999998</v>
      </c>
      <c r="D5107" s="265">
        <f t="shared" si="79"/>
        <v>14.860889999999999</v>
      </c>
    </row>
    <row r="5108" spans="1:4" s="5" customFormat="1" x14ac:dyDescent="0.2">
      <c r="A5108" s="191" t="s">
        <v>1615</v>
      </c>
      <c r="B5108" s="192" t="s">
        <v>10018</v>
      </c>
      <c r="C5108" s="47">
        <v>20.87</v>
      </c>
      <c r="D5108" s="265">
        <f t="shared" si="79"/>
        <v>18.42821</v>
      </c>
    </row>
    <row r="5109" spans="1:4" s="5" customFormat="1" x14ac:dyDescent="0.2">
      <c r="A5109" s="191" t="s">
        <v>10019</v>
      </c>
      <c r="B5109" s="192" t="s">
        <v>10020</v>
      </c>
      <c r="C5109" s="47">
        <v>1.31</v>
      </c>
      <c r="D5109" s="265">
        <f t="shared" si="79"/>
        <v>1.15673</v>
      </c>
    </row>
    <row r="5110" spans="1:4" s="5" customFormat="1" x14ac:dyDescent="0.2">
      <c r="A5110" s="191" t="s">
        <v>10021</v>
      </c>
      <c r="B5110" s="192" t="s">
        <v>10022</v>
      </c>
      <c r="C5110" s="47">
        <v>1.22</v>
      </c>
      <c r="D5110" s="265">
        <f t="shared" si="79"/>
        <v>1.0772599999999999</v>
      </c>
    </row>
    <row r="5111" spans="1:4" s="5" customFormat="1" x14ac:dyDescent="0.2">
      <c r="A5111" s="191" t="s">
        <v>10023</v>
      </c>
      <c r="B5111" s="192" t="s">
        <v>10024</v>
      </c>
      <c r="C5111" s="47">
        <v>12.97</v>
      </c>
      <c r="D5111" s="265">
        <f t="shared" si="79"/>
        <v>11.45251</v>
      </c>
    </row>
    <row r="5112" spans="1:4" s="5" customFormat="1" x14ac:dyDescent="0.2">
      <c r="A5112" s="191" t="s">
        <v>20466</v>
      </c>
      <c r="B5112" s="192" t="s">
        <v>20467</v>
      </c>
      <c r="C5112" s="47">
        <v>2.0699999999999998</v>
      </c>
      <c r="D5112" s="265">
        <f t="shared" si="79"/>
        <v>1.8278099999999999</v>
      </c>
    </row>
    <row r="5113" spans="1:4" s="5" customFormat="1" x14ac:dyDescent="0.2">
      <c r="A5113" s="191" t="s">
        <v>1616</v>
      </c>
      <c r="B5113" s="192" t="s">
        <v>10025</v>
      </c>
      <c r="C5113" s="47">
        <v>63.82</v>
      </c>
      <c r="D5113" s="265">
        <f t="shared" si="79"/>
        <v>56.353059999999999</v>
      </c>
    </row>
    <row r="5114" spans="1:4" s="5" customFormat="1" x14ac:dyDescent="0.2">
      <c r="A5114" s="191" t="s">
        <v>10026</v>
      </c>
      <c r="B5114" s="192" t="s">
        <v>10027</v>
      </c>
      <c r="C5114" s="47">
        <v>59.96</v>
      </c>
      <c r="D5114" s="265">
        <f t="shared" si="79"/>
        <v>52.944679999999998</v>
      </c>
    </row>
    <row r="5115" spans="1:4" s="5" customFormat="1" x14ac:dyDescent="0.2">
      <c r="A5115" s="191" t="s">
        <v>10028</v>
      </c>
      <c r="B5115" s="192" t="s">
        <v>10029</v>
      </c>
      <c r="C5115" s="47">
        <v>78.489999999999995</v>
      </c>
      <c r="D5115" s="265">
        <f t="shared" si="79"/>
        <v>69.306669999999997</v>
      </c>
    </row>
    <row r="5116" spans="1:4" s="5" customFormat="1" x14ac:dyDescent="0.2">
      <c r="A5116" s="191" t="s">
        <v>10030</v>
      </c>
      <c r="B5116" s="192" t="s">
        <v>10031</v>
      </c>
      <c r="C5116" s="47">
        <v>52.99</v>
      </c>
      <c r="D5116" s="265">
        <f t="shared" si="79"/>
        <v>46.790170000000003</v>
      </c>
    </row>
    <row r="5117" spans="1:4" s="5" customFormat="1" x14ac:dyDescent="0.2">
      <c r="A5117" s="191" t="s">
        <v>10032</v>
      </c>
      <c r="B5117" s="192" t="s">
        <v>10027</v>
      </c>
      <c r="C5117" s="47">
        <v>80.53</v>
      </c>
      <c r="D5117" s="265">
        <f t="shared" si="79"/>
        <v>71.107990000000001</v>
      </c>
    </row>
    <row r="5118" spans="1:4" s="5" customFormat="1" x14ac:dyDescent="0.2">
      <c r="A5118" s="191" t="s">
        <v>10033</v>
      </c>
      <c r="B5118" s="192" t="s">
        <v>10034</v>
      </c>
      <c r="C5118" s="47">
        <v>33.42</v>
      </c>
      <c r="D5118" s="265">
        <f t="shared" si="79"/>
        <v>29.509860000000003</v>
      </c>
    </row>
    <row r="5119" spans="1:4" s="5" customFormat="1" x14ac:dyDescent="0.2">
      <c r="A5119" s="191" t="s">
        <v>1617</v>
      </c>
      <c r="B5119" s="192" t="s">
        <v>10035</v>
      </c>
      <c r="C5119" s="47">
        <v>31.13</v>
      </c>
      <c r="D5119" s="265">
        <f t="shared" si="79"/>
        <v>27.48779</v>
      </c>
    </row>
    <row r="5120" spans="1:4" s="5" customFormat="1" x14ac:dyDescent="0.2">
      <c r="A5120" s="191" t="s">
        <v>10036</v>
      </c>
      <c r="B5120" s="192" t="s">
        <v>10037</v>
      </c>
      <c r="C5120" s="47">
        <v>99.38</v>
      </c>
      <c r="D5120" s="265">
        <f t="shared" si="79"/>
        <v>87.752539999999996</v>
      </c>
    </row>
    <row r="5121" spans="1:4" s="5" customFormat="1" x14ac:dyDescent="0.2">
      <c r="A5121" s="191" t="s">
        <v>10038</v>
      </c>
      <c r="B5121" s="192" t="s">
        <v>10039</v>
      </c>
      <c r="C5121" s="47">
        <v>2.93</v>
      </c>
      <c r="D5121" s="265">
        <f t="shared" si="79"/>
        <v>2.5871900000000001</v>
      </c>
    </row>
    <row r="5122" spans="1:4" s="5" customFormat="1" x14ac:dyDescent="0.2">
      <c r="A5122" s="191" t="s">
        <v>10040</v>
      </c>
      <c r="B5122" s="192" t="s">
        <v>10041</v>
      </c>
      <c r="C5122" s="47">
        <v>12.19</v>
      </c>
      <c r="D5122" s="265">
        <f t="shared" si="79"/>
        <v>10.763769999999999</v>
      </c>
    </row>
    <row r="5123" spans="1:4" s="5" customFormat="1" x14ac:dyDescent="0.2">
      <c r="A5123" s="191" t="s">
        <v>10042</v>
      </c>
      <c r="B5123" s="192" t="s">
        <v>10043</v>
      </c>
      <c r="C5123" s="47">
        <v>9.8000000000000007</v>
      </c>
      <c r="D5123" s="265">
        <f t="shared" si="79"/>
        <v>8.6534000000000013</v>
      </c>
    </row>
    <row r="5124" spans="1:4" s="5" customFormat="1" x14ac:dyDescent="0.2">
      <c r="A5124" s="191" t="s">
        <v>10044</v>
      </c>
      <c r="B5124" s="192" t="s">
        <v>10045</v>
      </c>
      <c r="C5124" s="47">
        <v>11.2</v>
      </c>
      <c r="D5124" s="265">
        <f t="shared" si="79"/>
        <v>9.8895999999999997</v>
      </c>
    </row>
    <row r="5125" spans="1:4" s="5" customFormat="1" x14ac:dyDescent="0.2">
      <c r="A5125" s="191" t="s">
        <v>10046</v>
      </c>
      <c r="B5125" s="192" t="s">
        <v>10047</v>
      </c>
      <c r="C5125" s="47">
        <v>10.6</v>
      </c>
      <c r="D5125" s="265">
        <f t="shared" si="79"/>
        <v>9.3597999999999999</v>
      </c>
    </row>
    <row r="5126" spans="1:4" s="5" customFormat="1" x14ac:dyDescent="0.2">
      <c r="A5126" s="191" t="s">
        <v>10048</v>
      </c>
      <c r="B5126" s="192" t="s">
        <v>10049</v>
      </c>
      <c r="C5126" s="47">
        <v>20.73</v>
      </c>
      <c r="D5126" s="265">
        <f t="shared" si="79"/>
        <v>18.304590000000001</v>
      </c>
    </row>
    <row r="5127" spans="1:4" s="5" customFormat="1" x14ac:dyDescent="0.2">
      <c r="A5127" s="191" t="s">
        <v>10050</v>
      </c>
      <c r="B5127" s="192" t="s">
        <v>10045</v>
      </c>
      <c r="C5127" s="47">
        <v>19.05</v>
      </c>
      <c r="D5127" s="265">
        <f t="shared" si="79"/>
        <v>16.821149999999999</v>
      </c>
    </row>
    <row r="5128" spans="1:4" s="5" customFormat="1" x14ac:dyDescent="0.2">
      <c r="A5128" s="191" t="s">
        <v>10051</v>
      </c>
      <c r="B5128" s="192" t="s">
        <v>10052</v>
      </c>
      <c r="C5128" s="47">
        <v>21.48</v>
      </c>
      <c r="D5128" s="265">
        <f t="shared" si="79"/>
        <v>18.966840000000001</v>
      </c>
    </row>
    <row r="5129" spans="1:4" s="5" customFormat="1" x14ac:dyDescent="0.2">
      <c r="A5129" s="191" t="s">
        <v>20468</v>
      </c>
      <c r="B5129" s="192" t="s">
        <v>20469</v>
      </c>
      <c r="C5129" s="47">
        <v>18.86</v>
      </c>
      <c r="D5129" s="265">
        <f t="shared" ref="D5129:D5192" si="80">C5129*0.883</f>
        <v>16.653379999999999</v>
      </c>
    </row>
    <row r="5130" spans="1:4" s="5" customFormat="1" x14ac:dyDescent="0.2">
      <c r="A5130" s="191" t="s">
        <v>10053</v>
      </c>
      <c r="B5130" s="192" t="s">
        <v>10054</v>
      </c>
      <c r="C5130" s="47">
        <v>26.38</v>
      </c>
      <c r="D5130" s="265">
        <f t="shared" si="80"/>
        <v>23.29354</v>
      </c>
    </row>
    <row r="5131" spans="1:4" s="5" customFormat="1" x14ac:dyDescent="0.2">
      <c r="A5131" s="191" t="s">
        <v>10055</v>
      </c>
      <c r="B5131" s="192" t="s">
        <v>10056</v>
      </c>
      <c r="C5131" s="47">
        <v>25.28</v>
      </c>
      <c r="D5131" s="265">
        <f t="shared" si="80"/>
        <v>22.322240000000001</v>
      </c>
    </row>
    <row r="5132" spans="1:4" s="5" customFormat="1" x14ac:dyDescent="0.2">
      <c r="A5132" s="191" t="s">
        <v>10057</v>
      </c>
      <c r="B5132" s="192" t="s">
        <v>10058</v>
      </c>
      <c r="C5132" s="47">
        <v>22.44</v>
      </c>
      <c r="D5132" s="265">
        <f t="shared" si="80"/>
        <v>19.814520000000002</v>
      </c>
    </row>
    <row r="5133" spans="1:4" s="5" customFormat="1" x14ac:dyDescent="0.2">
      <c r="A5133" s="191" t="s">
        <v>10059</v>
      </c>
      <c r="B5133" s="192" t="s">
        <v>10060</v>
      </c>
      <c r="C5133" s="47">
        <v>22.7</v>
      </c>
      <c r="D5133" s="265">
        <f t="shared" si="80"/>
        <v>20.0441</v>
      </c>
    </row>
    <row r="5134" spans="1:4" s="5" customFormat="1" x14ac:dyDescent="0.2">
      <c r="A5134" s="191" t="s">
        <v>10061</v>
      </c>
      <c r="B5134" s="192" t="s">
        <v>10045</v>
      </c>
      <c r="C5134" s="47">
        <v>39.24</v>
      </c>
      <c r="D5134" s="265">
        <f t="shared" si="80"/>
        <v>34.648920000000004</v>
      </c>
    </row>
    <row r="5135" spans="1:4" s="5" customFormat="1" x14ac:dyDescent="0.2">
      <c r="A5135" s="191" t="s">
        <v>20470</v>
      </c>
      <c r="B5135" s="192" t="s">
        <v>20471</v>
      </c>
      <c r="C5135" s="47">
        <v>6.79</v>
      </c>
      <c r="D5135" s="265">
        <f t="shared" si="80"/>
        <v>5.9955699999999998</v>
      </c>
    </row>
    <row r="5136" spans="1:4" s="5" customFormat="1" x14ac:dyDescent="0.2">
      <c r="A5136" s="191" t="s">
        <v>20472</v>
      </c>
      <c r="B5136" s="192" t="s">
        <v>20473</v>
      </c>
      <c r="C5136" s="47">
        <v>14.1</v>
      </c>
      <c r="D5136" s="265">
        <f t="shared" si="80"/>
        <v>12.4503</v>
      </c>
    </row>
    <row r="5137" spans="1:4" s="5" customFormat="1" x14ac:dyDescent="0.2">
      <c r="A5137" s="191" t="s">
        <v>10062</v>
      </c>
      <c r="B5137" s="192" t="s">
        <v>10063</v>
      </c>
      <c r="C5137" s="47">
        <v>6.74</v>
      </c>
      <c r="D5137" s="265">
        <f t="shared" si="80"/>
        <v>5.9514200000000006</v>
      </c>
    </row>
    <row r="5138" spans="1:4" s="5" customFormat="1" x14ac:dyDescent="0.2">
      <c r="A5138" s="191" t="s">
        <v>10064</v>
      </c>
      <c r="B5138" s="192" t="s">
        <v>10065</v>
      </c>
      <c r="C5138" s="47">
        <v>6.47</v>
      </c>
      <c r="D5138" s="265">
        <f t="shared" si="80"/>
        <v>5.7130099999999997</v>
      </c>
    </row>
    <row r="5139" spans="1:4" s="5" customFormat="1" x14ac:dyDescent="0.2">
      <c r="A5139" s="191" t="s">
        <v>10066</v>
      </c>
      <c r="B5139" s="192" t="s">
        <v>10067</v>
      </c>
      <c r="C5139" s="47">
        <v>2.71</v>
      </c>
      <c r="D5139" s="265">
        <f t="shared" si="80"/>
        <v>2.3929299999999998</v>
      </c>
    </row>
    <row r="5140" spans="1:4" s="5" customFormat="1" x14ac:dyDescent="0.2">
      <c r="A5140" s="191" t="s">
        <v>10068</v>
      </c>
      <c r="B5140" s="192" t="s">
        <v>10069</v>
      </c>
      <c r="C5140" s="47">
        <v>18.149999999999999</v>
      </c>
      <c r="D5140" s="265">
        <f t="shared" si="80"/>
        <v>16.026450000000001</v>
      </c>
    </row>
    <row r="5141" spans="1:4" s="5" customFormat="1" x14ac:dyDescent="0.2">
      <c r="A5141" s="191" t="s">
        <v>10070</v>
      </c>
      <c r="B5141" s="192" t="s">
        <v>10071</v>
      </c>
      <c r="C5141" s="47">
        <v>1.06</v>
      </c>
      <c r="D5141" s="265">
        <f t="shared" si="80"/>
        <v>0.93598000000000003</v>
      </c>
    </row>
    <row r="5142" spans="1:4" s="5" customFormat="1" x14ac:dyDescent="0.2">
      <c r="A5142" s="191" t="s">
        <v>10072</v>
      </c>
      <c r="B5142" s="192" t="s">
        <v>10073</v>
      </c>
      <c r="C5142" s="47">
        <v>1.33</v>
      </c>
      <c r="D5142" s="265">
        <f t="shared" si="80"/>
        <v>1.17439</v>
      </c>
    </row>
    <row r="5143" spans="1:4" s="5" customFormat="1" x14ac:dyDescent="0.2">
      <c r="A5143" s="191" t="s">
        <v>10074</v>
      </c>
      <c r="B5143" s="192" t="s">
        <v>10075</v>
      </c>
      <c r="C5143" s="47">
        <v>10.38</v>
      </c>
      <c r="D5143" s="265">
        <f t="shared" si="80"/>
        <v>9.16554</v>
      </c>
    </row>
    <row r="5144" spans="1:4" s="5" customFormat="1" x14ac:dyDescent="0.2">
      <c r="A5144" s="191" t="s">
        <v>10076</v>
      </c>
      <c r="B5144" s="192" t="s">
        <v>10075</v>
      </c>
      <c r="C5144" s="47">
        <v>16.64</v>
      </c>
      <c r="D5144" s="265">
        <f t="shared" si="80"/>
        <v>14.69312</v>
      </c>
    </row>
    <row r="5145" spans="1:4" s="5" customFormat="1" x14ac:dyDescent="0.2">
      <c r="A5145" s="191" t="s">
        <v>10077</v>
      </c>
      <c r="B5145" s="192" t="s">
        <v>10078</v>
      </c>
      <c r="C5145" s="47">
        <v>20</v>
      </c>
      <c r="D5145" s="265">
        <f t="shared" si="80"/>
        <v>17.66</v>
      </c>
    </row>
    <row r="5146" spans="1:4" s="5" customFormat="1" x14ac:dyDescent="0.2">
      <c r="A5146" s="191" t="s">
        <v>20474</v>
      </c>
      <c r="B5146" s="192" t="s">
        <v>10078</v>
      </c>
      <c r="C5146" s="47">
        <v>13.53</v>
      </c>
      <c r="D5146" s="265">
        <f t="shared" si="80"/>
        <v>11.94699</v>
      </c>
    </row>
    <row r="5147" spans="1:4" s="5" customFormat="1" x14ac:dyDescent="0.2">
      <c r="A5147" s="191" t="s">
        <v>20475</v>
      </c>
      <c r="B5147" s="192" t="s">
        <v>20476</v>
      </c>
      <c r="C5147" s="47">
        <v>3.93</v>
      </c>
      <c r="D5147" s="265">
        <f t="shared" si="80"/>
        <v>3.4701900000000001</v>
      </c>
    </row>
    <row r="5148" spans="1:4" s="5" customFormat="1" x14ac:dyDescent="0.2">
      <c r="A5148" s="191" t="s">
        <v>10079</v>
      </c>
      <c r="B5148" s="192" t="s">
        <v>10080</v>
      </c>
      <c r="C5148" s="47">
        <v>12.29</v>
      </c>
      <c r="D5148" s="265">
        <f t="shared" si="80"/>
        <v>10.852069999999999</v>
      </c>
    </row>
    <row r="5149" spans="1:4" s="5" customFormat="1" x14ac:dyDescent="0.2">
      <c r="A5149" s="191" t="s">
        <v>10081</v>
      </c>
      <c r="B5149" s="192" t="s">
        <v>10082</v>
      </c>
      <c r="C5149" s="47">
        <v>5.8</v>
      </c>
      <c r="D5149" s="265">
        <f t="shared" si="80"/>
        <v>5.1213999999999995</v>
      </c>
    </row>
    <row r="5150" spans="1:4" s="5" customFormat="1" x14ac:dyDescent="0.2">
      <c r="A5150" s="191" t="s">
        <v>10083</v>
      </c>
      <c r="B5150" s="192" t="s">
        <v>10084</v>
      </c>
      <c r="C5150" s="47">
        <v>5.98</v>
      </c>
      <c r="D5150" s="265">
        <f t="shared" si="80"/>
        <v>5.2803400000000007</v>
      </c>
    </row>
    <row r="5151" spans="1:4" s="5" customFormat="1" x14ac:dyDescent="0.2">
      <c r="A5151" s="191" t="s">
        <v>10085</v>
      </c>
      <c r="B5151" s="192" t="s">
        <v>10086</v>
      </c>
      <c r="C5151" s="47">
        <v>6.11</v>
      </c>
      <c r="D5151" s="265">
        <f t="shared" si="80"/>
        <v>5.39513</v>
      </c>
    </row>
    <row r="5152" spans="1:4" s="5" customFormat="1" x14ac:dyDescent="0.2">
      <c r="A5152" s="191" t="s">
        <v>10087</v>
      </c>
      <c r="B5152" s="192" t="s">
        <v>10088</v>
      </c>
      <c r="C5152" s="47">
        <v>7.13</v>
      </c>
      <c r="D5152" s="265">
        <f t="shared" si="80"/>
        <v>6.2957900000000002</v>
      </c>
    </row>
    <row r="5153" spans="1:4" s="5" customFormat="1" x14ac:dyDescent="0.2">
      <c r="A5153" s="191" t="s">
        <v>20477</v>
      </c>
      <c r="B5153" s="192" t="s">
        <v>20478</v>
      </c>
      <c r="C5153" s="47">
        <v>37.31</v>
      </c>
      <c r="D5153" s="265">
        <f t="shared" si="80"/>
        <v>32.94473</v>
      </c>
    </row>
    <row r="5154" spans="1:4" s="5" customFormat="1" x14ac:dyDescent="0.2">
      <c r="A5154" s="191" t="s">
        <v>10089</v>
      </c>
      <c r="B5154" s="192" t="s">
        <v>10090</v>
      </c>
      <c r="C5154" s="47">
        <v>16.43</v>
      </c>
      <c r="D5154" s="265">
        <f t="shared" si="80"/>
        <v>14.50769</v>
      </c>
    </row>
    <row r="5155" spans="1:4" s="5" customFormat="1" x14ac:dyDescent="0.2">
      <c r="A5155" s="191" t="s">
        <v>10091</v>
      </c>
      <c r="B5155" s="192" t="s">
        <v>10090</v>
      </c>
      <c r="C5155" s="47">
        <v>17.420000000000002</v>
      </c>
      <c r="D5155" s="265">
        <f t="shared" si="80"/>
        <v>15.381860000000001</v>
      </c>
    </row>
    <row r="5156" spans="1:4" s="5" customFormat="1" x14ac:dyDescent="0.2">
      <c r="A5156" s="191" t="s">
        <v>10092</v>
      </c>
      <c r="B5156" s="192" t="s">
        <v>10090</v>
      </c>
      <c r="C5156" s="47">
        <v>17.420000000000002</v>
      </c>
      <c r="D5156" s="265">
        <f t="shared" si="80"/>
        <v>15.381860000000001</v>
      </c>
    </row>
    <row r="5157" spans="1:4" s="5" customFormat="1" x14ac:dyDescent="0.2">
      <c r="A5157" s="191" t="s">
        <v>10093</v>
      </c>
      <c r="B5157" s="192" t="s">
        <v>10090</v>
      </c>
      <c r="C5157" s="47">
        <v>15.55</v>
      </c>
      <c r="D5157" s="265">
        <f t="shared" si="80"/>
        <v>13.730650000000001</v>
      </c>
    </row>
    <row r="5158" spans="1:4" s="5" customFormat="1" x14ac:dyDescent="0.2">
      <c r="A5158" s="191" t="s">
        <v>10094</v>
      </c>
      <c r="B5158" s="192" t="s">
        <v>10095</v>
      </c>
      <c r="C5158" s="47">
        <v>9.69</v>
      </c>
      <c r="D5158" s="265">
        <f t="shared" si="80"/>
        <v>8.5562699999999996</v>
      </c>
    </row>
    <row r="5159" spans="1:4" s="5" customFormat="1" x14ac:dyDescent="0.2">
      <c r="A5159" s="191" t="s">
        <v>10096</v>
      </c>
      <c r="B5159" s="192" t="s">
        <v>10097</v>
      </c>
      <c r="C5159" s="47">
        <v>23.78</v>
      </c>
      <c r="D5159" s="265">
        <f t="shared" si="80"/>
        <v>20.99774</v>
      </c>
    </row>
    <row r="5160" spans="1:4" s="5" customFormat="1" x14ac:dyDescent="0.2">
      <c r="A5160" s="191" t="s">
        <v>10098</v>
      </c>
      <c r="B5160" s="192" t="s">
        <v>10099</v>
      </c>
      <c r="C5160" s="47">
        <v>3.84</v>
      </c>
      <c r="D5160" s="265">
        <f t="shared" si="80"/>
        <v>3.39072</v>
      </c>
    </row>
    <row r="5161" spans="1:4" s="5" customFormat="1" x14ac:dyDescent="0.2">
      <c r="A5161" s="191" t="s">
        <v>10100</v>
      </c>
      <c r="B5161" s="192" t="s">
        <v>10099</v>
      </c>
      <c r="C5161" s="47">
        <v>11.64</v>
      </c>
      <c r="D5161" s="265">
        <f t="shared" si="80"/>
        <v>10.278120000000001</v>
      </c>
    </row>
    <row r="5162" spans="1:4" s="5" customFormat="1" x14ac:dyDescent="0.2">
      <c r="A5162" s="191" t="s">
        <v>10101</v>
      </c>
      <c r="B5162" s="192" t="s">
        <v>10102</v>
      </c>
      <c r="C5162" s="47">
        <v>29.63</v>
      </c>
      <c r="D5162" s="265">
        <f t="shared" si="80"/>
        <v>26.16329</v>
      </c>
    </row>
    <row r="5163" spans="1:4" s="5" customFormat="1" x14ac:dyDescent="0.2">
      <c r="A5163" s="191" t="s">
        <v>1618</v>
      </c>
      <c r="B5163" s="192" t="s">
        <v>10103</v>
      </c>
      <c r="C5163" s="47">
        <v>11.46</v>
      </c>
      <c r="D5163" s="265">
        <f t="shared" si="80"/>
        <v>10.11918</v>
      </c>
    </row>
    <row r="5164" spans="1:4" s="5" customFormat="1" x14ac:dyDescent="0.2">
      <c r="A5164" s="191" t="s">
        <v>10104</v>
      </c>
      <c r="B5164" s="192" t="s">
        <v>10105</v>
      </c>
      <c r="C5164" s="47">
        <v>10.77</v>
      </c>
      <c r="D5164" s="265">
        <f t="shared" si="80"/>
        <v>9.5099099999999996</v>
      </c>
    </row>
    <row r="5165" spans="1:4" s="5" customFormat="1" x14ac:dyDescent="0.2">
      <c r="A5165" s="191" t="s">
        <v>10106</v>
      </c>
      <c r="B5165" s="192" t="s">
        <v>10107</v>
      </c>
      <c r="C5165" s="47">
        <v>25.3</v>
      </c>
      <c r="D5165" s="265">
        <f t="shared" si="80"/>
        <v>22.3399</v>
      </c>
    </row>
    <row r="5166" spans="1:4" s="5" customFormat="1" x14ac:dyDescent="0.2">
      <c r="A5166" s="191" t="s">
        <v>20479</v>
      </c>
      <c r="B5166" s="192" t="s">
        <v>17048</v>
      </c>
      <c r="C5166" s="47">
        <v>166.22</v>
      </c>
      <c r="D5166" s="265">
        <f t="shared" si="80"/>
        <v>146.77225999999999</v>
      </c>
    </row>
    <row r="5167" spans="1:4" s="5" customFormat="1" x14ac:dyDescent="0.2">
      <c r="A5167" s="191" t="s">
        <v>10108</v>
      </c>
      <c r="B5167" s="192" t="s">
        <v>10109</v>
      </c>
      <c r="C5167" s="47">
        <v>82.97</v>
      </c>
      <c r="D5167" s="265">
        <f t="shared" si="80"/>
        <v>73.262510000000006</v>
      </c>
    </row>
    <row r="5168" spans="1:4" s="5" customFormat="1" x14ac:dyDescent="0.2">
      <c r="A5168" s="191" t="s">
        <v>10110</v>
      </c>
      <c r="B5168" s="192" t="s">
        <v>10109</v>
      </c>
      <c r="C5168" s="47">
        <v>77.91</v>
      </c>
      <c r="D5168" s="265">
        <f t="shared" si="80"/>
        <v>68.794529999999995</v>
      </c>
    </row>
    <row r="5169" spans="1:4" s="5" customFormat="1" x14ac:dyDescent="0.2">
      <c r="A5169" s="191" t="s">
        <v>10111</v>
      </c>
      <c r="B5169" s="192" t="s">
        <v>10107</v>
      </c>
      <c r="C5169" s="47">
        <v>21.77</v>
      </c>
      <c r="D5169" s="265">
        <f t="shared" si="80"/>
        <v>19.222909999999999</v>
      </c>
    </row>
    <row r="5170" spans="1:4" s="5" customFormat="1" x14ac:dyDescent="0.2">
      <c r="A5170" s="191" t="s">
        <v>10112</v>
      </c>
      <c r="B5170" s="192" t="s">
        <v>10107</v>
      </c>
      <c r="C5170" s="47">
        <v>21.73</v>
      </c>
      <c r="D5170" s="265">
        <f t="shared" si="80"/>
        <v>19.18759</v>
      </c>
    </row>
    <row r="5171" spans="1:4" s="5" customFormat="1" x14ac:dyDescent="0.2">
      <c r="A5171" s="191" t="s">
        <v>10113</v>
      </c>
      <c r="B5171" s="192" t="s">
        <v>10114</v>
      </c>
      <c r="C5171" s="47">
        <v>12.34</v>
      </c>
      <c r="D5171" s="265">
        <f t="shared" si="80"/>
        <v>10.89622</v>
      </c>
    </row>
    <row r="5172" spans="1:4" s="5" customFormat="1" x14ac:dyDescent="0.2">
      <c r="A5172" s="191" t="s">
        <v>1619</v>
      </c>
      <c r="B5172" s="192" t="s">
        <v>10115</v>
      </c>
      <c r="C5172" s="47">
        <v>11.46</v>
      </c>
      <c r="D5172" s="265">
        <f t="shared" si="80"/>
        <v>10.11918</v>
      </c>
    </row>
    <row r="5173" spans="1:4" s="5" customFormat="1" x14ac:dyDescent="0.2">
      <c r="A5173" s="191" t="s">
        <v>20480</v>
      </c>
      <c r="B5173" s="192" t="s">
        <v>20481</v>
      </c>
      <c r="C5173" s="47">
        <v>232.63</v>
      </c>
      <c r="D5173" s="265">
        <f t="shared" si="80"/>
        <v>205.41228999999998</v>
      </c>
    </row>
    <row r="5174" spans="1:4" s="5" customFormat="1" x14ac:dyDescent="0.2">
      <c r="A5174" s="191" t="s">
        <v>10116</v>
      </c>
      <c r="B5174" s="192" t="s">
        <v>10107</v>
      </c>
      <c r="C5174" s="47">
        <v>51.03</v>
      </c>
      <c r="D5174" s="265">
        <f t="shared" si="80"/>
        <v>45.059490000000004</v>
      </c>
    </row>
    <row r="5175" spans="1:4" s="5" customFormat="1" x14ac:dyDescent="0.2">
      <c r="A5175" s="191" t="s">
        <v>20482</v>
      </c>
      <c r="B5175" s="192" t="s">
        <v>20483</v>
      </c>
      <c r="C5175" s="47">
        <v>41.37</v>
      </c>
      <c r="D5175" s="265">
        <f t="shared" si="80"/>
        <v>36.529710000000001</v>
      </c>
    </row>
    <row r="5176" spans="1:4" s="5" customFormat="1" x14ac:dyDescent="0.2">
      <c r="A5176" s="191" t="s">
        <v>10117</v>
      </c>
      <c r="B5176" s="192" t="s">
        <v>10118</v>
      </c>
      <c r="C5176" s="47">
        <v>85.88</v>
      </c>
      <c r="D5176" s="265">
        <f t="shared" si="80"/>
        <v>75.832039999999992</v>
      </c>
    </row>
    <row r="5177" spans="1:4" s="5" customFormat="1" x14ac:dyDescent="0.2">
      <c r="A5177" s="191" t="s">
        <v>10119</v>
      </c>
      <c r="B5177" s="192" t="s">
        <v>10107</v>
      </c>
      <c r="C5177" s="47">
        <v>32.69</v>
      </c>
      <c r="D5177" s="265">
        <f t="shared" si="80"/>
        <v>28.865269999999999</v>
      </c>
    </row>
    <row r="5178" spans="1:4" s="5" customFormat="1" x14ac:dyDescent="0.2">
      <c r="A5178" s="191" t="s">
        <v>10120</v>
      </c>
      <c r="B5178" s="192" t="s">
        <v>10121</v>
      </c>
      <c r="C5178" s="47">
        <v>154.93</v>
      </c>
      <c r="D5178" s="265">
        <f t="shared" si="80"/>
        <v>136.80319</v>
      </c>
    </row>
    <row r="5179" spans="1:4" s="5" customFormat="1" x14ac:dyDescent="0.2">
      <c r="A5179" s="191" t="s">
        <v>10122</v>
      </c>
      <c r="B5179" s="192" t="s">
        <v>10123</v>
      </c>
      <c r="C5179" s="47">
        <v>166.5</v>
      </c>
      <c r="D5179" s="265">
        <f t="shared" si="80"/>
        <v>147.01949999999999</v>
      </c>
    </row>
    <row r="5180" spans="1:4" s="5" customFormat="1" x14ac:dyDescent="0.2">
      <c r="A5180" s="191" t="s">
        <v>10124</v>
      </c>
      <c r="B5180" s="192" t="s">
        <v>10125</v>
      </c>
      <c r="C5180" s="47">
        <v>25.25</v>
      </c>
      <c r="D5180" s="265">
        <f t="shared" si="80"/>
        <v>22.295750000000002</v>
      </c>
    </row>
    <row r="5181" spans="1:4" s="5" customFormat="1" x14ac:dyDescent="0.2">
      <c r="A5181" s="191" t="s">
        <v>10126</v>
      </c>
      <c r="B5181" s="192" t="s">
        <v>10127</v>
      </c>
      <c r="C5181" s="47">
        <v>7.41</v>
      </c>
      <c r="D5181" s="265">
        <f t="shared" si="80"/>
        <v>6.5430299999999999</v>
      </c>
    </row>
    <row r="5182" spans="1:4" s="5" customFormat="1" x14ac:dyDescent="0.2">
      <c r="A5182" s="191" t="s">
        <v>10128</v>
      </c>
      <c r="B5182" s="192" t="s">
        <v>10129</v>
      </c>
      <c r="C5182" s="47">
        <v>10.88</v>
      </c>
      <c r="D5182" s="265">
        <f t="shared" si="80"/>
        <v>9.6070400000000014</v>
      </c>
    </row>
    <row r="5183" spans="1:4" s="5" customFormat="1" x14ac:dyDescent="0.2">
      <c r="A5183" s="191" t="s">
        <v>10130</v>
      </c>
      <c r="B5183" s="192" t="s">
        <v>10131</v>
      </c>
      <c r="C5183" s="47">
        <v>213.73</v>
      </c>
      <c r="D5183" s="265">
        <f t="shared" si="80"/>
        <v>188.72359</v>
      </c>
    </row>
    <row r="5184" spans="1:4" s="5" customFormat="1" x14ac:dyDescent="0.2">
      <c r="A5184" s="191" t="s">
        <v>10132</v>
      </c>
      <c r="B5184" s="192" t="s">
        <v>10133</v>
      </c>
      <c r="C5184" s="47">
        <v>7.84</v>
      </c>
      <c r="D5184" s="265">
        <f t="shared" si="80"/>
        <v>6.92272</v>
      </c>
    </row>
    <row r="5185" spans="1:4" s="5" customFormat="1" x14ac:dyDescent="0.2">
      <c r="A5185" s="191" t="s">
        <v>10134</v>
      </c>
      <c r="B5185" s="192" t="s">
        <v>10135</v>
      </c>
      <c r="C5185" s="47">
        <v>184.21</v>
      </c>
      <c r="D5185" s="265">
        <f t="shared" si="80"/>
        <v>162.65743000000001</v>
      </c>
    </row>
    <row r="5186" spans="1:4" s="5" customFormat="1" x14ac:dyDescent="0.2">
      <c r="A5186" s="191" t="s">
        <v>10136</v>
      </c>
      <c r="B5186" s="192" t="s">
        <v>10137</v>
      </c>
      <c r="C5186" s="47">
        <v>163.16999999999999</v>
      </c>
      <c r="D5186" s="265">
        <f t="shared" si="80"/>
        <v>144.07910999999999</v>
      </c>
    </row>
    <row r="5187" spans="1:4" s="5" customFormat="1" x14ac:dyDescent="0.2">
      <c r="A5187" s="191" t="s">
        <v>10138</v>
      </c>
      <c r="B5187" s="192" t="s">
        <v>10139</v>
      </c>
      <c r="C5187" s="47">
        <v>151.58000000000001</v>
      </c>
      <c r="D5187" s="265">
        <f t="shared" si="80"/>
        <v>133.84514000000001</v>
      </c>
    </row>
    <row r="5188" spans="1:4" s="5" customFormat="1" x14ac:dyDescent="0.2">
      <c r="A5188" s="191" t="s">
        <v>1620</v>
      </c>
      <c r="B5188" s="192" t="s">
        <v>10140</v>
      </c>
      <c r="C5188" s="47">
        <v>5.68</v>
      </c>
      <c r="D5188" s="265">
        <f t="shared" si="80"/>
        <v>5.0154399999999999</v>
      </c>
    </row>
    <row r="5189" spans="1:4" s="5" customFormat="1" x14ac:dyDescent="0.2">
      <c r="A5189" s="191" t="s">
        <v>10141</v>
      </c>
      <c r="B5189" s="192" t="s">
        <v>10142</v>
      </c>
      <c r="C5189" s="47">
        <v>14.32</v>
      </c>
      <c r="D5189" s="265">
        <f t="shared" si="80"/>
        <v>12.64456</v>
      </c>
    </row>
    <row r="5190" spans="1:4" s="5" customFormat="1" x14ac:dyDescent="0.2">
      <c r="A5190" s="191" t="s">
        <v>10143</v>
      </c>
      <c r="B5190" s="192" t="s">
        <v>10144</v>
      </c>
      <c r="C5190" s="47">
        <v>99.95</v>
      </c>
      <c r="D5190" s="265">
        <f t="shared" si="80"/>
        <v>88.255850000000009</v>
      </c>
    </row>
    <row r="5191" spans="1:4" s="5" customFormat="1" x14ac:dyDescent="0.2">
      <c r="A5191" s="191" t="s">
        <v>10145</v>
      </c>
      <c r="B5191" s="192" t="s">
        <v>10146</v>
      </c>
      <c r="C5191" s="47">
        <v>4.8600000000000003</v>
      </c>
      <c r="D5191" s="265">
        <f t="shared" si="80"/>
        <v>4.2913800000000002</v>
      </c>
    </row>
    <row r="5192" spans="1:4" s="5" customFormat="1" x14ac:dyDescent="0.2">
      <c r="A5192" s="191" t="s">
        <v>20484</v>
      </c>
      <c r="B5192" s="192" t="s">
        <v>17235</v>
      </c>
      <c r="C5192" s="47">
        <v>40.03</v>
      </c>
      <c r="D5192" s="265">
        <f t="shared" si="80"/>
        <v>35.346490000000003</v>
      </c>
    </row>
    <row r="5193" spans="1:4" s="5" customFormat="1" x14ac:dyDescent="0.2">
      <c r="A5193" s="191" t="s">
        <v>10147</v>
      </c>
      <c r="B5193" s="192" t="s">
        <v>10146</v>
      </c>
      <c r="C5193" s="47">
        <v>6.97</v>
      </c>
      <c r="D5193" s="265">
        <f t="shared" ref="D5193:D5256" si="81">C5193*0.883</f>
        <v>6.1545100000000001</v>
      </c>
    </row>
    <row r="5194" spans="1:4" s="5" customFormat="1" x14ac:dyDescent="0.2">
      <c r="A5194" s="191" t="s">
        <v>20485</v>
      </c>
      <c r="B5194" s="192" t="s">
        <v>20486</v>
      </c>
      <c r="C5194" s="47">
        <v>4.5</v>
      </c>
      <c r="D5194" s="265">
        <f t="shared" si="81"/>
        <v>3.9735</v>
      </c>
    </row>
    <row r="5195" spans="1:4" s="5" customFormat="1" x14ac:dyDescent="0.2">
      <c r="A5195" s="191" t="s">
        <v>10148</v>
      </c>
      <c r="B5195" s="192" t="s">
        <v>10149</v>
      </c>
      <c r="C5195" s="47">
        <v>6.18</v>
      </c>
      <c r="D5195" s="265">
        <f t="shared" si="81"/>
        <v>5.4569399999999995</v>
      </c>
    </row>
    <row r="5196" spans="1:4" s="5" customFormat="1" x14ac:dyDescent="0.2">
      <c r="A5196" s="191" t="s">
        <v>10150</v>
      </c>
      <c r="B5196" s="192" t="s">
        <v>10151</v>
      </c>
      <c r="C5196" s="47">
        <v>78.739999999999995</v>
      </c>
      <c r="D5196" s="265">
        <f t="shared" si="81"/>
        <v>69.527419999999992</v>
      </c>
    </row>
    <row r="5197" spans="1:4" s="5" customFormat="1" x14ac:dyDescent="0.2">
      <c r="A5197" s="191" t="s">
        <v>20487</v>
      </c>
      <c r="B5197" s="192" t="s">
        <v>20488</v>
      </c>
      <c r="C5197" s="47">
        <v>101.04</v>
      </c>
      <c r="D5197" s="265">
        <f t="shared" si="81"/>
        <v>89.218320000000006</v>
      </c>
    </row>
    <row r="5198" spans="1:4" s="5" customFormat="1" x14ac:dyDescent="0.2">
      <c r="A5198" s="191" t="s">
        <v>10152</v>
      </c>
      <c r="B5198" s="192" t="s">
        <v>10153</v>
      </c>
      <c r="C5198" s="47">
        <v>11.28</v>
      </c>
      <c r="D5198" s="265">
        <f t="shared" si="81"/>
        <v>9.9602399999999989</v>
      </c>
    </row>
    <row r="5199" spans="1:4" s="5" customFormat="1" x14ac:dyDescent="0.2">
      <c r="A5199" s="191" t="s">
        <v>10154</v>
      </c>
      <c r="B5199" s="192" t="s">
        <v>10153</v>
      </c>
      <c r="C5199" s="47">
        <v>10.95</v>
      </c>
      <c r="D5199" s="265">
        <f t="shared" si="81"/>
        <v>9.6688499999999991</v>
      </c>
    </row>
    <row r="5200" spans="1:4" s="5" customFormat="1" x14ac:dyDescent="0.2">
      <c r="A5200" s="191" t="s">
        <v>10155</v>
      </c>
      <c r="B5200" s="192" t="s">
        <v>10156</v>
      </c>
      <c r="C5200" s="47">
        <v>9.3000000000000007</v>
      </c>
      <c r="D5200" s="265">
        <f t="shared" si="81"/>
        <v>8.2119</v>
      </c>
    </row>
    <row r="5201" spans="1:4" s="5" customFormat="1" x14ac:dyDescent="0.2">
      <c r="A5201" s="191" t="s">
        <v>10157</v>
      </c>
      <c r="B5201" s="192" t="s">
        <v>10158</v>
      </c>
      <c r="C5201" s="47">
        <v>17.29</v>
      </c>
      <c r="D5201" s="265">
        <f t="shared" si="81"/>
        <v>15.267069999999999</v>
      </c>
    </row>
    <row r="5202" spans="1:4" s="5" customFormat="1" x14ac:dyDescent="0.2">
      <c r="A5202" s="191" t="s">
        <v>10159</v>
      </c>
      <c r="B5202" s="192" t="s">
        <v>10153</v>
      </c>
      <c r="C5202" s="47">
        <v>12.77</v>
      </c>
      <c r="D5202" s="265">
        <f t="shared" si="81"/>
        <v>11.27591</v>
      </c>
    </row>
    <row r="5203" spans="1:4" s="5" customFormat="1" x14ac:dyDescent="0.2">
      <c r="A5203" s="191" t="s">
        <v>10160</v>
      </c>
      <c r="B5203" s="192" t="s">
        <v>10161</v>
      </c>
      <c r="C5203" s="47">
        <v>15.24</v>
      </c>
      <c r="D5203" s="265">
        <f t="shared" si="81"/>
        <v>13.45692</v>
      </c>
    </row>
    <row r="5204" spans="1:4" s="5" customFormat="1" x14ac:dyDescent="0.2">
      <c r="A5204" s="191" t="s">
        <v>10162</v>
      </c>
      <c r="B5204" s="192" t="s">
        <v>10163</v>
      </c>
      <c r="C5204" s="47">
        <v>3.77</v>
      </c>
      <c r="D5204" s="265">
        <f t="shared" si="81"/>
        <v>3.32891</v>
      </c>
    </row>
    <row r="5205" spans="1:4" s="5" customFormat="1" x14ac:dyDescent="0.2">
      <c r="A5205" s="191" t="s">
        <v>10164</v>
      </c>
      <c r="B5205" s="192" t="s">
        <v>10165</v>
      </c>
      <c r="C5205" s="47">
        <v>10.63</v>
      </c>
      <c r="D5205" s="265">
        <f t="shared" si="81"/>
        <v>9.3862900000000007</v>
      </c>
    </row>
    <row r="5206" spans="1:4" s="5" customFormat="1" x14ac:dyDescent="0.2">
      <c r="A5206" s="191" t="s">
        <v>10166</v>
      </c>
      <c r="B5206" s="192" t="s">
        <v>10165</v>
      </c>
      <c r="C5206" s="47">
        <v>10.61</v>
      </c>
      <c r="D5206" s="265">
        <f t="shared" si="81"/>
        <v>9.3686299999999996</v>
      </c>
    </row>
    <row r="5207" spans="1:4" s="5" customFormat="1" x14ac:dyDescent="0.2">
      <c r="A5207" s="191" t="s">
        <v>10167</v>
      </c>
      <c r="B5207" s="192" t="s">
        <v>10165</v>
      </c>
      <c r="C5207" s="47">
        <v>21.14</v>
      </c>
      <c r="D5207" s="265">
        <f t="shared" si="81"/>
        <v>18.666620000000002</v>
      </c>
    </row>
    <row r="5208" spans="1:4" s="5" customFormat="1" x14ac:dyDescent="0.2">
      <c r="A5208" s="191" t="s">
        <v>10168</v>
      </c>
      <c r="B5208" s="192" t="s">
        <v>10165</v>
      </c>
      <c r="C5208" s="47">
        <v>21.14</v>
      </c>
      <c r="D5208" s="265">
        <f t="shared" si="81"/>
        <v>18.666620000000002</v>
      </c>
    </row>
    <row r="5209" spans="1:4" s="5" customFormat="1" x14ac:dyDescent="0.2">
      <c r="A5209" s="191" t="s">
        <v>10169</v>
      </c>
      <c r="B5209" s="192" t="s">
        <v>10170</v>
      </c>
      <c r="C5209" s="47">
        <v>3.92</v>
      </c>
      <c r="D5209" s="265">
        <f t="shared" si="81"/>
        <v>3.46136</v>
      </c>
    </row>
    <row r="5210" spans="1:4" s="5" customFormat="1" x14ac:dyDescent="0.2">
      <c r="A5210" s="191" t="s">
        <v>10171</v>
      </c>
      <c r="B5210" s="192" t="s">
        <v>10172</v>
      </c>
      <c r="C5210" s="47">
        <v>17.86</v>
      </c>
      <c r="D5210" s="265">
        <f t="shared" si="81"/>
        <v>15.770379999999999</v>
      </c>
    </row>
    <row r="5211" spans="1:4" s="5" customFormat="1" x14ac:dyDescent="0.2">
      <c r="A5211" s="191" t="s">
        <v>20489</v>
      </c>
      <c r="B5211" s="192" t="s">
        <v>10172</v>
      </c>
      <c r="C5211" s="47">
        <v>20.079999999999998</v>
      </c>
      <c r="D5211" s="265">
        <f t="shared" si="81"/>
        <v>17.730639999999998</v>
      </c>
    </row>
    <row r="5212" spans="1:4" s="5" customFormat="1" x14ac:dyDescent="0.2">
      <c r="A5212" s="191" t="s">
        <v>10173</v>
      </c>
      <c r="B5212" s="192" t="s">
        <v>10174</v>
      </c>
      <c r="C5212" s="47">
        <v>5.96</v>
      </c>
      <c r="D5212" s="265">
        <f t="shared" si="81"/>
        <v>5.2626799999999996</v>
      </c>
    </row>
    <row r="5213" spans="1:4" s="5" customFormat="1" x14ac:dyDescent="0.2">
      <c r="A5213" s="191" t="s">
        <v>20490</v>
      </c>
      <c r="B5213" s="192" t="s">
        <v>20491</v>
      </c>
      <c r="C5213" s="47">
        <v>2.48</v>
      </c>
      <c r="D5213" s="265">
        <f t="shared" si="81"/>
        <v>2.1898399999999998</v>
      </c>
    </row>
    <row r="5214" spans="1:4" s="5" customFormat="1" x14ac:dyDescent="0.2">
      <c r="A5214" s="191" t="s">
        <v>10175</v>
      </c>
      <c r="B5214" s="192" t="s">
        <v>10176</v>
      </c>
      <c r="C5214" s="47">
        <v>1.76</v>
      </c>
      <c r="D5214" s="265">
        <f t="shared" si="81"/>
        <v>1.5540800000000001</v>
      </c>
    </row>
    <row r="5215" spans="1:4" s="5" customFormat="1" x14ac:dyDescent="0.2">
      <c r="A5215" s="191" t="s">
        <v>10177</v>
      </c>
      <c r="B5215" s="192" t="s">
        <v>10178</v>
      </c>
      <c r="C5215" s="47">
        <v>5.19</v>
      </c>
      <c r="D5215" s="265">
        <f t="shared" si="81"/>
        <v>4.58277</v>
      </c>
    </row>
    <row r="5216" spans="1:4" s="5" customFormat="1" x14ac:dyDescent="0.2">
      <c r="A5216" s="191" t="s">
        <v>20492</v>
      </c>
      <c r="B5216" s="192" t="s">
        <v>20493</v>
      </c>
      <c r="C5216" s="47">
        <v>63.08</v>
      </c>
      <c r="D5216" s="265">
        <f t="shared" si="81"/>
        <v>55.699640000000002</v>
      </c>
    </row>
    <row r="5217" spans="1:4" s="5" customFormat="1" x14ac:dyDescent="0.2">
      <c r="A5217" s="191" t="s">
        <v>10179</v>
      </c>
      <c r="B5217" s="192" t="s">
        <v>10180</v>
      </c>
      <c r="C5217" s="47">
        <v>118.83</v>
      </c>
      <c r="D5217" s="265">
        <f t="shared" si="81"/>
        <v>104.92689</v>
      </c>
    </row>
    <row r="5218" spans="1:4" s="5" customFormat="1" x14ac:dyDescent="0.2">
      <c r="A5218" s="191" t="s">
        <v>10181</v>
      </c>
      <c r="B5218" s="192" t="s">
        <v>10182</v>
      </c>
      <c r="C5218" s="47">
        <v>94.61</v>
      </c>
      <c r="D5218" s="265">
        <f t="shared" si="81"/>
        <v>83.540630000000007</v>
      </c>
    </row>
    <row r="5219" spans="1:4" s="5" customFormat="1" x14ac:dyDescent="0.2">
      <c r="A5219" s="191" t="s">
        <v>10183</v>
      </c>
      <c r="B5219" s="192" t="s">
        <v>10184</v>
      </c>
      <c r="C5219" s="47">
        <v>94.2</v>
      </c>
      <c r="D5219" s="265">
        <f t="shared" si="81"/>
        <v>83.178600000000003</v>
      </c>
    </row>
    <row r="5220" spans="1:4" s="5" customFormat="1" x14ac:dyDescent="0.2">
      <c r="A5220" s="191" t="s">
        <v>10185</v>
      </c>
      <c r="B5220" s="192" t="s">
        <v>10184</v>
      </c>
      <c r="C5220" s="47">
        <v>96.55</v>
      </c>
      <c r="D5220" s="265">
        <f t="shared" si="81"/>
        <v>85.253649999999993</v>
      </c>
    </row>
    <row r="5221" spans="1:4" s="5" customFormat="1" x14ac:dyDescent="0.2">
      <c r="A5221" s="191" t="s">
        <v>10186</v>
      </c>
      <c r="B5221" s="192" t="s">
        <v>10187</v>
      </c>
      <c r="C5221" s="47">
        <v>76.239999999999995</v>
      </c>
      <c r="D5221" s="265">
        <f t="shared" si="81"/>
        <v>67.319919999999996</v>
      </c>
    </row>
    <row r="5222" spans="1:4" s="5" customFormat="1" x14ac:dyDescent="0.2">
      <c r="A5222" s="191" t="s">
        <v>10188</v>
      </c>
      <c r="B5222" s="192" t="s">
        <v>10189</v>
      </c>
      <c r="C5222" s="47">
        <v>77.040000000000006</v>
      </c>
      <c r="D5222" s="265">
        <f t="shared" si="81"/>
        <v>68.026320000000013</v>
      </c>
    </row>
    <row r="5223" spans="1:4" s="5" customFormat="1" x14ac:dyDescent="0.2">
      <c r="A5223" s="191" t="s">
        <v>20494</v>
      </c>
      <c r="B5223" s="192" t="s">
        <v>20495</v>
      </c>
      <c r="C5223" s="47">
        <v>204.63</v>
      </c>
      <c r="D5223" s="265">
        <f t="shared" si="81"/>
        <v>180.68828999999999</v>
      </c>
    </row>
    <row r="5224" spans="1:4" s="5" customFormat="1" x14ac:dyDescent="0.2">
      <c r="A5224" s="191" t="s">
        <v>10190</v>
      </c>
      <c r="B5224" s="192" t="s">
        <v>10191</v>
      </c>
      <c r="C5224" s="47">
        <v>91.7</v>
      </c>
      <c r="D5224" s="265">
        <f t="shared" si="81"/>
        <v>80.971100000000007</v>
      </c>
    </row>
    <row r="5225" spans="1:4" s="5" customFormat="1" x14ac:dyDescent="0.2">
      <c r="A5225" s="191" t="s">
        <v>20496</v>
      </c>
      <c r="B5225" s="192" t="s">
        <v>20495</v>
      </c>
      <c r="C5225" s="47">
        <v>257.57</v>
      </c>
      <c r="D5225" s="265">
        <f t="shared" si="81"/>
        <v>227.43430999999998</v>
      </c>
    </row>
    <row r="5226" spans="1:4" s="5" customFormat="1" x14ac:dyDescent="0.2">
      <c r="A5226" s="191" t="s">
        <v>10192</v>
      </c>
      <c r="B5226" s="192" t="s">
        <v>10193</v>
      </c>
      <c r="C5226" s="47">
        <v>95.8</v>
      </c>
      <c r="D5226" s="265">
        <f t="shared" si="81"/>
        <v>84.591399999999993</v>
      </c>
    </row>
    <row r="5227" spans="1:4" s="5" customFormat="1" x14ac:dyDescent="0.2">
      <c r="A5227" s="191" t="s">
        <v>10194</v>
      </c>
      <c r="B5227" s="192" t="s">
        <v>10195</v>
      </c>
      <c r="C5227" s="47">
        <v>91.65</v>
      </c>
      <c r="D5227" s="265">
        <f t="shared" si="81"/>
        <v>80.926950000000005</v>
      </c>
    </row>
    <row r="5228" spans="1:4" s="5" customFormat="1" x14ac:dyDescent="0.2">
      <c r="A5228" s="191" t="s">
        <v>10196</v>
      </c>
      <c r="B5228" s="192" t="s">
        <v>10195</v>
      </c>
      <c r="C5228" s="47">
        <v>108.47</v>
      </c>
      <c r="D5228" s="265">
        <f t="shared" si="81"/>
        <v>95.77901</v>
      </c>
    </row>
    <row r="5229" spans="1:4" s="5" customFormat="1" x14ac:dyDescent="0.2">
      <c r="A5229" s="191" t="s">
        <v>10197</v>
      </c>
      <c r="B5229" s="192" t="s">
        <v>10198</v>
      </c>
      <c r="C5229" s="47">
        <v>118.75</v>
      </c>
      <c r="D5229" s="265">
        <f t="shared" si="81"/>
        <v>104.85625</v>
      </c>
    </row>
    <row r="5230" spans="1:4" s="5" customFormat="1" x14ac:dyDescent="0.2">
      <c r="A5230" s="191" t="s">
        <v>10199</v>
      </c>
      <c r="B5230" s="192" t="s">
        <v>10195</v>
      </c>
      <c r="C5230" s="47">
        <v>117.6</v>
      </c>
      <c r="D5230" s="265">
        <f t="shared" si="81"/>
        <v>103.8408</v>
      </c>
    </row>
    <row r="5231" spans="1:4" s="5" customFormat="1" x14ac:dyDescent="0.2">
      <c r="A5231" s="191" t="s">
        <v>10200</v>
      </c>
      <c r="B5231" s="192" t="s">
        <v>10201</v>
      </c>
      <c r="C5231" s="47">
        <v>71.739999999999995</v>
      </c>
      <c r="D5231" s="265">
        <f t="shared" si="81"/>
        <v>63.346419999999995</v>
      </c>
    </row>
    <row r="5232" spans="1:4" s="5" customFormat="1" x14ac:dyDescent="0.2">
      <c r="A5232" s="191" t="s">
        <v>20497</v>
      </c>
      <c r="B5232" s="192" t="s">
        <v>20498</v>
      </c>
      <c r="C5232" s="47">
        <v>77.569999999999993</v>
      </c>
      <c r="D5232" s="265">
        <f t="shared" si="81"/>
        <v>68.494309999999999</v>
      </c>
    </row>
    <row r="5233" spans="1:4" s="5" customFormat="1" x14ac:dyDescent="0.2">
      <c r="A5233" s="191" t="s">
        <v>10202</v>
      </c>
      <c r="B5233" s="192" t="s">
        <v>10201</v>
      </c>
      <c r="C5233" s="47">
        <v>70.98</v>
      </c>
      <c r="D5233" s="265">
        <f t="shared" si="81"/>
        <v>62.675340000000006</v>
      </c>
    </row>
    <row r="5234" spans="1:4" s="5" customFormat="1" x14ac:dyDescent="0.2">
      <c r="A5234" s="191" t="s">
        <v>20499</v>
      </c>
      <c r="B5234" s="192" t="s">
        <v>10201</v>
      </c>
      <c r="C5234" s="47">
        <v>83.64</v>
      </c>
      <c r="D5234" s="265">
        <f t="shared" si="81"/>
        <v>73.854119999999995</v>
      </c>
    </row>
    <row r="5235" spans="1:4" s="5" customFormat="1" x14ac:dyDescent="0.2">
      <c r="A5235" s="191" t="s">
        <v>10203</v>
      </c>
      <c r="B5235" s="192" t="s">
        <v>10201</v>
      </c>
      <c r="C5235" s="47">
        <v>82.83</v>
      </c>
      <c r="D5235" s="265">
        <f t="shared" si="81"/>
        <v>73.138890000000004</v>
      </c>
    </row>
    <row r="5236" spans="1:4" s="5" customFormat="1" x14ac:dyDescent="0.2">
      <c r="A5236" s="191" t="s">
        <v>10204</v>
      </c>
      <c r="B5236" s="192" t="s">
        <v>10201</v>
      </c>
      <c r="C5236" s="47">
        <v>80.55</v>
      </c>
      <c r="D5236" s="265">
        <f t="shared" si="81"/>
        <v>71.125649999999993</v>
      </c>
    </row>
    <row r="5237" spans="1:4" s="5" customFormat="1" x14ac:dyDescent="0.2">
      <c r="A5237" s="191" t="s">
        <v>10205</v>
      </c>
      <c r="B5237" s="192" t="s">
        <v>10206</v>
      </c>
      <c r="C5237" s="47">
        <v>41.4</v>
      </c>
      <c r="D5237" s="265">
        <f t="shared" si="81"/>
        <v>36.556199999999997</v>
      </c>
    </row>
    <row r="5238" spans="1:4" s="5" customFormat="1" x14ac:dyDescent="0.2">
      <c r="A5238" s="191" t="s">
        <v>10207</v>
      </c>
      <c r="B5238" s="192" t="s">
        <v>10206</v>
      </c>
      <c r="C5238" s="47">
        <v>59.84</v>
      </c>
      <c r="D5238" s="265">
        <f t="shared" si="81"/>
        <v>52.838720000000002</v>
      </c>
    </row>
    <row r="5239" spans="1:4" s="5" customFormat="1" x14ac:dyDescent="0.2">
      <c r="A5239" s="191" t="s">
        <v>10208</v>
      </c>
      <c r="B5239" s="192" t="s">
        <v>10209</v>
      </c>
      <c r="C5239" s="47">
        <v>12.35</v>
      </c>
      <c r="D5239" s="265">
        <f t="shared" si="81"/>
        <v>10.905049999999999</v>
      </c>
    </row>
    <row r="5240" spans="1:4" s="5" customFormat="1" x14ac:dyDescent="0.2">
      <c r="A5240" s="191" t="s">
        <v>10210</v>
      </c>
      <c r="B5240" s="192" t="s">
        <v>10211</v>
      </c>
      <c r="C5240" s="47">
        <v>14.16</v>
      </c>
      <c r="D5240" s="265">
        <f t="shared" si="81"/>
        <v>12.50328</v>
      </c>
    </row>
    <row r="5241" spans="1:4" s="5" customFormat="1" x14ac:dyDescent="0.2">
      <c r="A5241" s="191" t="s">
        <v>10212</v>
      </c>
      <c r="B5241" s="192" t="s">
        <v>10213</v>
      </c>
      <c r="C5241" s="47">
        <v>12.62</v>
      </c>
      <c r="D5241" s="265">
        <f t="shared" si="81"/>
        <v>11.143459999999999</v>
      </c>
    </row>
    <row r="5242" spans="1:4" s="5" customFormat="1" x14ac:dyDescent="0.2">
      <c r="A5242" s="191" t="s">
        <v>20500</v>
      </c>
      <c r="B5242" s="192" t="s">
        <v>10213</v>
      </c>
      <c r="C5242" s="47">
        <v>17.010000000000002</v>
      </c>
      <c r="D5242" s="265">
        <f t="shared" si="81"/>
        <v>15.019830000000001</v>
      </c>
    </row>
    <row r="5243" spans="1:4" s="5" customFormat="1" x14ac:dyDescent="0.2">
      <c r="A5243" s="191" t="s">
        <v>10214</v>
      </c>
      <c r="B5243" s="192" t="s">
        <v>10215</v>
      </c>
      <c r="C5243" s="47">
        <v>17.190000000000001</v>
      </c>
      <c r="D5243" s="265">
        <f t="shared" si="81"/>
        <v>15.178770000000002</v>
      </c>
    </row>
    <row r="5244" spans="1:4" s="5" customFormat="1" x14ac:dyDescent="0.2">
      <c r="A5244" s="191" t="s">
        <v>10216</v>
      </c>
      <c r="B5244" s="192" t="s">
        <v>10217</v>
      </c>
      <c r="C5244" s="47">
        <v>113.44</v>
      </c>
      <c r="D5244" s="265">
        <f t="shared" si="81"/>
        <v>100.16752</v>
      </c>
    </row>
    <row r="5245" spans="1:4" s="5" customFormat="1" x14ac:dyDescent="0.2">
      <c r="A5245" s="191" t="s">
        <v>10218</v>
      </c>
      <c r="B5245" s="192" t="s">
        <v>10219</v>
      </c>
      <c r="C5245" s="47">
        <v>17.29</v>
      </c>
      <c r="D5245" s="265">
        <f t="shared" si="81"/>
        <v>15.267069999999999</v>
      </c>
    </row>
    <row r="5246" spans="1:4" s="5" customFormat="1" x14ac:dyDescent="0.2">
      <c r="A5246" s="191" t="s">
        <v>10220</v>
      </c>
      <c r="B5246" s="192" t="s">
        <v>10219</v>
      </c>
      <c r="C5246" s="47">
        <v>17.899999999999999</v>
      </c>
      <c r="D5246" s="265">
        <f t="shared" si="81"/>
        <v>15.805699999999998</v>
      </c>
    </row>
    <row r="5247" spans="1:4" s="5" customFormat="1" x14ac:dyDescent="0.2">
      <c r="A5247" s="191" t="s">
        <v>10221</v>
      </c>
      <c r="B5247" s="192" t="s">
        <v>10222</v>
      </c>
      <c r="C5247" s="47">
        <v>25.5</v>
      </c>
      <c r="D5247" s="265">
        <f t="shared" si="81"/>
        <v>22.516500000000001</v>
      </c>
    </row>
    <row r="5248" spans="1:4" s="5" customFormat="1" x14ac:dyDescent="0.2">
      <c r="A5248" s="191" t="s">
        <v>10223</v>
      </c>
      <c r="B5248" s="192" t="s">
        <v>10224</v>
      </c>
      <c r="C5248" s="47">
        <v>8.1999999999999993</v>
      </c>
      <c r="D5248" s="265">
        <f t="shared" si="81"/>
        <v>7.2405999999999997</v>
      </c>
    </row>
    <row r="5249" spans="1:4" s="5" customFormat="1" x14ac:dyDescent="0.2">
      <c r="A5249" s="191" t="s">
        <v>10225</v>
      </c>
      <c r="B5249" s="192" t="s">
        <v>10226</v>
      </c>
      <c r="C5249" s="47">
        <v>20.36</v>
      </c>
      <c r="D5249" s="265">
        <f t="shared" si="81"/>
        <v>17.977879999999999</v>
      </c>
    </row>
    <row r="5250" spans="1:4" s="5" customFormat="1" x14ac:dyDescent="0.2">
      <c r="A5250" s="191" t="s">
        <v>10227</v>
      </c>
      <c r="B5250" s="192" t="s">
        <v>10228</v>
      </c>
      <c r="C5250" s="47">
        <v>2.97</v>
      </c>
      <c r="D5250" s="265">
        <f t="shared" si="81"/>
        <v>2.6225100000000001</v>
      </c>
    </row>
    <row r="5251" spans="1:4" s="5" customFormat="1" x14ac:dyDescent="0.2">
      <c r="A5251" s="191" t="s">
        <v>10229</v>
      </c>
      <c r="B5251" s="192" t="s">
        <v>10228</v>
      </c>
      <c r="C5251" s="47">
        <v>3.94</v>
      </c>
      <c r="D5251" s="265">
        <f t="shared" si="81"/>
        <v>3.4790199999999998</v>
      </c>
    </row>
    <row r="5252" spans="1:4" s="5" customFormat="1" x14ac:dyDescent="0.2">
      <c r="A5252" s="191" t="s">
        <v>10230</v>
      </c>
      <c r="B5252" s="192" t="s">
        <v>10228</v>
      </c>
      <c r="C5252" s="47">
        <v>3.33</v>
      </c>
      <c r="D5252" s="265">
        <f t="shared" si="81"/>
        <v>2.9403900000000003</v>
      </c>
    </row>
    <row r="5253" spans="1:4" s="5" customFormat="1" x14ac:dyDescent="0.2">
      <c r="A5253" s="191" t="s">
        <v>10231</v>
      </c>
      <c r="B5253" s="192" t="s">
        <v>10232</v>
      </c>
      <c r="C5253" s="47">
        <v>8.1</v>
      </c>
      <c r="D5253" s="265">
        <f t="shared" si="81"/>
        <v>7.1522999999999994</v>
      </c>
    </row>
    <row r="5254" spans="1:4" s="5" customFormat="1" x14ac:dyDescent="0.2">
      <c r="A5254" s="191" t="s">
        <v>10233</v>
      </c>
      <c r="B5254" s="192" t="s">
        <v>10234</v>
      </c>
      <c r="C5254" s="47">
        <v>2.97</v>
      </c>
      <c r="D5254" s="265">
        <f t="shared" si="81"/>
        <v>2.6225100000000001</v>
      </c>
    </row>
    <row r="5255" spans="1:4" s="5" customFormat="1" x14ac:dyDescent="0.2">
      <c r="A5255" s="191" t="s">
        <v>10235</v>
      </c>
      <c r="B5255" s="192" t="s">
        <v>10236</v>
      </c>
      <c r="C5255" s="47">
        <v>13.33</v>
      </c>
      <c r="D5255" s="265">
        <f t="shared" si="81"/>
        <v>11.770390000000001</v>
      </c>
    </row>
    <row r="5256" spans="1:4" s="5" customFormat="1" x14ac:dyDescent="0.2">
      <c r="A5256" s="191" t="s">
        <v>10237</v>
      </c>
      <c r="B5256" s="192" t="s">
        <v>10238</v>
      </c>
      <c r="C5256" s="47">
        <v>2.1</v>
      </c>
      <c r="D5256" s="265">
        <f t="shared" si="81"/>
        <v>1.8543000000000001</v>
      </c>
    </row>
    <row r="5257" spans="1:4" s="5" customFormat="1" x14ac:dyDescent="0.2">
      <c r="A5257" s="191" t="s">
        <v>10239</v>
      </c>
      <c r="B5257" s="192" t="s">
        <v>10240</v>
      </c>
      <c r="C5257" s="47">
        <v>17.87</v>
      </c>
      <c r="D5257" s="265">
        <f t="shared" ref="D5257:D5320" si="82">C5257*0.883</f>
        <v>15.779210000000001</v>
      </c>
    </row>
    <row r="5258" spans="1:4" s="5" customFormat="1" x14ac:dyDescent="0.2">
      <c r="A5258" s="191" t="s">
        <v>10241</v>
      </c>
      <c r="B5258" s="192" t="s">
        <v>10242</v>
      </c>
      <c r="C5258" s="47">
        <v>13.04</v>
      </c>
      <c r="D5258" s="265">
        <f t="shared" si="82"/>
        <v>11.51432</v>
      </c>
    </row>
    <row r="5259" spans="1:4" s="5" customFormat="1" x14ac:dyDescent="0.2">
      <c r="A5259" s="191" t="s">
        <v>1621</v>
      </c>
      <c r="B5259" s="192" t="s">
        <v>10243</v>
      </c>
      <c r="C5259" s="47">
        <v>30.53</v>
      </c>
      <c r="D5259" s="265">
        <f t="shared" si="82"/>
        <v>26.957990000000002</v>
      </c>
    </row>
    <row r="5260" spans="1:4" s="5" customFormat="1" x14ac:dyDescent="0.2">
      <c r="A5260" s="191" t="s">
        <v>10244</v>
      </c>
      <c r="B5260" s="192" t="s">
        <v>10245</v>
      </c>
      <c r="C5260" s="47">
        <v>4.46</v>
      </c>
      <c r="D5260" s="265">
        <f t="shared" si="82"/>
        <v>3.93818</v>
      </c>
    </row>
    <row r="5261" spans="1:4" s="5" customFormat="1" x14ac:dyDescent="0.2">
      <c r="A5261" s="191" t="s">
        <v>10246</v>
      </c>
      <c r="B5261" s="192" t="s">
        <v>10247</v>
      </c>
      <c r="C5261" s="47">
        <v>13.54</v>
      </c>
      <c r="D5261" s="265">
        <f t="shared" si="82"/>
        <v>11.955819999999999</v>
      </c>
    </row>
    <row r="5262" spans="1:4" s="5" customFormat="1" x14ac:dyDescent="0.2">
      <c r="A5262" s="191" t="s">
        <v>10248</v>
      </c>
      <c r="B5262" s="192" t="s">
        <v>10249</v>
      </c>
      <c r="C5262" s="47">
        <v>1.87</v>
      </c>
      <c r="D5262" s="265">
        <f t="shared" si="82"/>
        <v>1.6512100000000001</v>
      </c>
    </row>
    <row r="5263" spans="1:4" s="5" customFormat="1" x14ac:dyDescent="0.2">
      <c r="A5263" s="191" t="s">
        <v>10250</v>
      </c>
      <c r="B5263" s="192" t="s">
        <v>10247</v>
      </c>
      <c r="C5263" s="47">
        <v>16.45</v>
      </c>
      <c r="D5263" s="265">
        <f t="shared" si="82"/>
        <v>14.52535</v>
      </c>
    </row>
    <row r="5264" spans="1:4" s="5" customFormat="1" x14ac:dyDescent="0.2">
      <c r="A5264" s="191" t="s">
        <v>10251</v>
      </c>
      <c r="B5264" s="192" t="s">
        <v>10252</v>
      </c>
      <c r="C5264" s="47">
        <v>4.59</v>
      </c>
      <c r="D5264" s="265">
        <f t="shared" si="82"/>
        <v>4.0529700000000002</v>
      </c>
    </row>
    <row r="5265" spans="1:4" s="5" customFormat="1" x14ac:dyDescent="0.2">
      <c r="A5265" s="191" t="s">
        <v>10253</v>
      </c>
      <c r="B5265" s="192" t="s">
        <v>10254</v>
      </c>
      <c r="C5265" s="47">
        <v>2.36</v>
      </c>
      <c r="D5265" s="265">
        <f t="shared" si="82"/>
        <v>2.0838799999999997</v>
      </c>
    </row>
    <row r="5266" spans="1:4" s="5" customFormat="1" x14ac:dyDescent="0.2">
      <c r="A5266" s="191" t="s">
        <v>10255</v>
      </c>
      <c r="B5266" s="192" t="s">
        <v>10256</v>
      </c>
      <c r="C5266" s="47">
        <v>2.48</v>
      </c>
      <c r="D5266" s="265">
        <f t="shared" si="82"/>
        <v>2.1898399999999998</v>
      </c>
    </row>
    <row r="5267" spans="1:4" s="5" customFormat="1" x14ac:dyDescent="0.2">
      <c r="A5267" s="191" t="s">
        <v>10257</v>
      </c>
      <c r="B5267" s="192" t="s">
        <v>10258</v>
      </c>
      <c r="C5267" s="47">
        <v>7.93</v>
      </c>
      <c r="D5267" s="265">
        <f t="shared" si="82"/>
        <v>7.0021899999999997</v>
      </c>
    </row>
    <row r="5268" spans="1:4" s="5" customFormat="1" x14ac:dyDescent="0.2">
      <c r="A5268" s="191" t="s">
        <v>10259</v>
      </c>
      <c r="B5268" s="192" t="s">
        <v>10260</v>
      </c>
      <c r="C5268" s="47">
        <v>9.27</v>
      </c>
      <c r="D5268" s="265">
        <f t="shared" si="82"/>
        <v>8.1854099999999992</v>
      </c>
    </row>
    <row r="5269" spans="1:4" s="5" customFormat="1" x14ac:dyDescent="0.2">
      <c r="A5269" s="191" t="s">
        <v>10261</v>
      </c>
      <c r="B5269" s="192" t="s">
        <v>10262</v>
      </c>
      <c r="C5269" s="47">
        <v>5.98</v>
      </c>
      <c r="D5269" s="265">
        <f t="shared" si="82"/>
        <v>5.2803400000000007</v>
      </c>
    </row>
    <row r="5270" spans="1:4" s="5" customFormat="1" x14ac:dyDescent="0.2">
      <c r="A5270" s="191" t="s">
        <v>20501</v>
      </c>
      <c r="B5270" s="192" t="s">
        <v>20502</v>
      </c>
      <c r="C5270" s="47">
        <v>5.21</v>
      </c>
      <c r="D5270" s="265">
        <f t="shared" si="82"/>
        <v>4.6004300000000002</v>
      </c>
    </row>
    <row r="5271" spans="1:4" s="5" customFormat="1" x14ac:dyDescent="0.2">
      <c r="A5271" s="191" t="s">
        <v>10263</v>
      </c>
      <c r="B5271" s="192" t="s">
        <v>10264</v>
      </c>
      <c r="C5271" s="47">
        <v>5.98</v>
      </c>
      <c r="D5271" s="265">
        <f t="shared" si="82"/>
        <v>5.2803400000000007</v>
      </c>
    </row>
    <row r="5272" spans="1:4" s="5" customFormat="1" x14ac:dyDescent="0.2">
      <c r="A5272" s="191" t="s">
        <v>10265</v>
      </c>
      <c r="B5272" s="192" t="s">
        <v>10266</v>
      </c>
      <c r="C5272" s="47">
        <v>7.45</v>
      </c>
      <c r="D5272" s="265">
        <f t="shared" si="82"/>
        <v>6.5783500000000004</v>
      </c>
    </row>
    <row r="5273" spans="1:4" s="5" customFormat="1" x14ac:dyDescent="0.2">
      <c r="A5273" s="191" t="s">
        <v>10267</v>
      </c>
      <c r="B5273" s="192" t="s">
        <v>10268</v>
      </c>
      <c r="C5273" s="47">
        <v>9.32</v>
      </c>
      <c r="D5273" s="265">
        <f t="shared" si="82"/>
        <v>8.2295600000000011</v>
      </c>
    </row>
    <row r="5274" spans="1:4" s="5" customFormat="1" x14ac:dyDescent="0.2">
      <c r="A5274" s="191" t="s">
        <v>10269</v>
      </c>
      <c r="B5274" s="192" t="s">
        <v>10270</v>
      </c>
      <c r="C5274" s="47">
        <v>1.47</v>
      </c>
      <c r="D5274" s="265">
        <f t="shared" si="82"/>
        <v>1.2980099999999999</v>
      </c>
    </row>
    <row r="5275" spans="1:4" s="5" customFormat="1" x14ac:dyDescent="0.2">
      <c r="A5275" s="191" t="s">
        <v>10271</v>
      </c>
      <c r="B5275" s="192" t="s">
        <v>10272</v>
      </c>
      <c r="C5275" s="47">
        <v>2.0299999999999998</v>
      </c>
      <c r="D5275" s="265">
        <f t="shared" si="82"/>
        <v>1.7924899999999999</v>
      </c>
    </row>
    <row r="5276" spans="1:4" s="5" customFormat="1" x14ac:dyDescent="0.2">
      <c r="A5276" s="191" t="s">
        <v>10273</v>
      </c>
      <c r="B5276" s="192" t="s">
        <v>10274</v>
      </c>
      <c r="C5276" s="47">
        <v>4.21</v>
      </c>
      <c r="D5276" s="265">
        <f t="shared" si="82"/>
        <v>3.7174299999999998</v>
      </c>
    </row>
    <row r="5277" spans="1:4" s="5" customFormat="1" x14ac:dyDescent="0.2">
      <c r="A5277" s="191" t="s">
        <v>10275</v>
      </c>
      <c r="B5277" s="192" t="s">
        <v>10276</v>
      </c>
      <c r="C5277" s="47">
        <v>0.54</v>
      </c>
      <c r="D5277" s="265">
        <f t="shared" si="82"/>
        <v>0.47682000000000002</v>
      </c>
    </row>
    <row r="5278" spans="1:4" s="5" customFormat="1" x14ac:dyDescent="0.2">
      <c r="A5278" s="191" t="s">
        <v>20503</v>
      </c>
      <c r="B5278" s="192" t="s">
        <v>10278</v>
      </c>
      <c r="C5278" s="47">
        <v>14.44</v>
      </c>
      <c r="D5278" s="265">
        <f t="shared" si="82"/>
        <v>12.75052</v>
      </c>
    </row>
    <row r="5279" spans="1:4" s="5" customFormat="1" x14ac:dyDescent="0.2">
      <c r="A5279" s="191" t="s">
        <v>10277</v>
      </c>
      <c r="B5279" s="192" t="s">
        <v>10278</v>
      </c>
      <c r="C5279" s="47">
        <v>1.66</v>
      </c>
      <c r="D5279" s="265">
        <f t="shared" si="82"/>
        <v>1.4657799999999999</v>
      </c>
    </row>
    <row r="5280" spans="1:4" s="5" customFormat="1" x14ac:dyDescent="0.2">
      <c r="A5280" s="191" t="s">
        <v>10279</v>
      </c>
      <c r="B5280" s="192" t="s">
        <v>10280</v>
      </c>
      <c r="C5280" s="47">
        <v>3.78</v>
      </c>
      <c r="D5280" s="265">
        <f t="shared" si="82"/>
        <v>3.3377399999999997</v>
      </c>
    </row>
    <row r="5281" spans="1:4" s="5" customFormat="1" x14ac:dyDescent="0.2">
      <c r="A5281" s="191" t="s">
        <v>10281</v>
      </c>
      <c r="B5281" s="192" t="s">
        <v>10282</v>
      </c>
      <c r="C5281" s="47">
        <v>18.37</v>
      </c>
      <c r="D5281" s="265">
        <f t="shared" si="82"/>
        <v>16.22071</v>
      </c>
    </row>
    <row r="5282" spans="1:4" s="5" customFormat="1" x14ac:dyDescent="0.2">
      <c r="A5282" s="191" t="s">
        <v>10283</v>
      </c>
      <c r="B5282" s="192" t="s">
        <v>10284</v>
      </c>
      <c r="C5282" s="47">
        <v>7.14</v>
      </c>
      <c r="D5282" s="265">
        <f t="shared" si="82"/>
        <v>6.3046199999999999</v>
      </c>
    </row>
    <row r="5283" spans="1:4" s="5" customFormat="1" x14ac:dyDescent="0.2">
      <c r="A5283" s="191" t="s">
        <v>10285</v>
      </c>
      <c r="B5283" s="192" t="s">
        <v>10286</v>
      </c>
      <c r="C5283" s="47">
        <v>4.4000000000000004</v>
      </c>
      <c r="D5283" s="265">
        <f t="shared" si="82"/>
        <v>3.8852000000000002</v>
      </c>
    </row>
    <row r="5284" spans="1:4" s="5" customFormat="1" x14ac:dyDescent="0.2">
      <c r="A5284" s="191" t="s">
        <v>10287</v>
      </c>
      <c r="B5284" s="192" t="s">
        <v>10288</v>
      </c>
      <c r="C5284" s="47">
        <v>5.31</v>
      </c>
      <c r="D5284" s="265">
        <f t="shared" si="82"/>
        <v>4.6887299999999996</v>
      </c>
    </row>
    <row r="5285" spans="1:4" s="5" customFormat="1" x14ac:dyDescent="0.2">
      <c r="A5285" s="191" t="s">
        <v>10289</v>
      </c>
      <c r="B5285" s="192" t="s">
        <v>10290</v>
      </c>
      <c r="C5285" s="47">
        <v>7</v>
      </c>
      <c r="D5285" s="265">
        <f t="shared" si="82"/>
        <v>6.181</v>
      </c>
    </row>
    <row r="5286" spans="1:4" s="5" customFormat="1" x14ac:dyDescent="0.2">
      <c r="A5286" s="191" t="s">
        <v>10291</v>
      </c>
      <c r="B5286" s="192" t="s">
        <v>10292</v>
      </c>
      <c r="C5286" s="47">
        <v>3.15</v>
      </c>
      <c r="D5286" s="265">
        <f t="shared" si="82"/>
        <v>2.78145</v>
      </c>
    </row>
    <row r="5287" spans="1:4" s="5" customFormat="1" x14ac:dyDescent="0.2">
      <c r="A5287" s="191" t="s">
        <v>10293</v>
      </c>
      <c r="B5287" s="192" t="s">
        <v>10294</v>
      </c>
      <c r="C5287" s="47">
        <v>181.92</v>
      </c>
      <c r="D5287" s="265">
        <f t="shared" si="82"/>
        <v>160.63535999999999</v>
      </c>
    </row>
    <row r="5288" spans="1:4" s="5" customFormat="1" x14ac:dyDescent="0.2">
      <c r="A5288" s="191" t="s">
        <v>10295</v>
      </c>
      <c r="B5288" s="192" t="s">
        <v>10296</v>
      </c>
      <c r="C5288" s="47">
        <v>124.74</v>
      </c>
      <c r="D5288" s="265">
        <f t="shared" si="82"/>
        <v>110.14542</v>
      </c>
    </row>
    <row r="5289" spans="1:4" s="5" customFormat="1" x14ac:dyDescent="0.2">
      <c r="A5289" s="191" t="s">
        <v>10297</v>
      </c>
      <c r="B5289" s="192" t="s">
        <v>10298</v>
      </c>
      <c r="C5289" s="47">
        <v>124.74</v>
      </c>
      <c r="D5289" s="265">
        <f t="shared" si="82"/>
        <v>110.14542</v>
      </c>
    </row>
    <row r="5290" spans="1:4" s="5" customFormat="1" x14ac:dyDescent="0.2">
      <c r="A5290" s="191" t="s">
        <v>10299</v>
      </c>
      <c r="B5290" s="192" t="s">
        <v>10300</v>
      </c>
      <c r="C5290" s="47">
        <v>78.650000000000006</v>
      </c>
      <c r="D5290" s="265">
        <f t="shared" si="82"/>
        <v>69.447950000000006</v>
      </c>
    </row>
    <row r="5291" spans="1:4" s="5" customFormat="1" x14ac:dyDescent="0.2">
      <c r="A5291" s="191" t="s">
        <v>10301</v>
      </c>
      <c r="B5291" s="192" t="s">
        <v>10302</v>
      </c>
      <c r="C5291" s="47">
        <v>77.260000000000005</v>
      </c>
      <c r="D5291" s="265">
        <f t="shared" si="82"/>
        <v>68.220579999999998</v>
      </c>
    </row>
    <row r="5292" spans="1:4" s="5" customFormat="1" x14ac:dyDescent="0.2">
      <c r="A5292" s="191" t="s">
        <v>10303</v>
      </c>
      <c r="B5292" s="192" t="s">
        <v>10304</v>
      </c>
      <c r="C5292" s="47">
        <v>82</v>
      </c>
      <c r="D5292" s="265">
        <f t="shared" si="82"/>
        <v>72.406000000000006</v>
      </c>
    </row>
    <row r="5293" spans="1:4" s="5" customFormat="1" x14ac:dyDescent="0.2">
      <c r="A5293" s="191" t="s">
        <v>10305</v>
      </c>
      <c r="B5293" s="192" t="s">
        <v>10306</v>
      </c>
      <c r="C5293" s="47">
        <v>5.37</v>
      </c>
      <c r="D5293" s="265">
        <f t="shared" si="82"/>
        <v>4.7417100000000003</v>
      </c>
    </row>
    <row r="5294" spans="1:4" s="5" customFormat="1" x14ac:dyDescent="0.2">
      <c r="A5294" s="191" t="s">
        <v>10307</v>
      </c>
      <c r="B5294" s="192" t="s">
        <v>10308</v>
      </c>
      <c r="C5294" s="47">
        <v>20.12</v>
      </c>
      <c r="D5294" s="265">
        <f t="shared" si="82"/>
        <v>17.76596</v>
      </c>
    </row>
    <row r="5295" spans="1:4" s="5" customFormat="1" x14ac:dyDescent="0.2">
      <c r="A5295" s="191" t="s">
        <v>10309</v>
      </c>
      <c r="B5295" s="192" t="s">
        <v>10310</v>
      </c>
      <c r="C5295" s="47">
        <v>8.36</v>
      </c>
      <c r="D5295" s="265">
        <f t="shared" si="82"/>
        <v>7.3818799999999998</v>
      </c>
    </row>
    <row r="5296" spans="1:4" s="5" customFormat="1" x14ac:dyDescent="0.2">
      <c r="A5296" s="191" t="s">
        <v>20504</v>
      </c>
      <c r="B5296" s="192" t="s">
        <v>20505</v>
      </c>
      <c r="C5296" s="47">
        <v>3.04</v>
      </c>
      <c r="D5296" s="265">
        <f t="shared" si="82"/>
        <v>2.68432</v>
      </c>
    </row>
    <row r="5297" spans="1:4" s="5" customFormat="1" x14ac:dyDescent="0.2">
      <c r="A5297" s="191" t="s">
        <v>10311</v>
      </c>
      <c r="B5297" s="192" t="s">
        <v>10312</v>
      </c>
      <c r="C5297" s="47">
        <v>9.09</v>
      </c>
      <c r="D5297" s="265">
        <f t="shared" si="82"/>
        <v>8.0264699999999998</v>
      </c>
    </row>
    <row r="5298" spans="1:4" s="5" customFormat="1" x14ac:dyDescent="0.2">
      <c r="A5298" s="191" t="s">
        <v>10313</v>
      </c>
      <c r="B5298" s="192" t="s">
        <v>10314</v>
      </c>
      <c r="C5298" s="47">
        <v>13.61</v>
      </c>
      <c r="D5298" s="265">
        <f t="shared" si="82"/>
        <v>12.01763</v>
      </c>
    </row>
    <row r="5299" spans="1:4" s="5" customFormat="1" x14ac:dyDescent="0.2">
      <c r="A5299" s="191" t="s">
        <v>10315</v>
      </c>
      <c r="B5299" s="192" t="s">
        <v>10314</v>
      </c>
      <c r="C5299" s="47">
        <v>8.64</v>
      </c>
      <c r="D5299" s="265">
        <f t="shared" si="82"/>
        <v>7.6291200000000003</v>
      </c>
    </row>
    <row r="5300" spans="1:4" s="5" customFormat="1" x14ac:dyDescent="0.2">
      <c r="A5300" s="191" t="s">
        <v>20506</v>
      </c>
      <c r="B5300" s="192" t="s">
        <v>10314</v>
      </c>
      <c r="C5300" s="47">
        <v>16.45</v>
      </c>
      <c r="D5300" s="265">
        <f t="shared" si="82"/>
        <v>14.52535</v>
      </c>
    </row>
    <row r="5301" spans="1:4" s="5" customFormat="1" x14ac:dyDescent="0.2">
      <c r="A5301" s="191" t="s">
        <v>10316</v>
      </c>
      <c r="B5301" s="192" t="s">
        <v>10317</v>
      </c>
      <c r="C5301" s="47">
        <v>2.0699999999999998</v>
      </c>
      <c r="D5301" s="265">
        <f t="shared" si="82"/>
        <v>1.8278099999999999</v>
      </c>
    </row>
    <row r="5302" spans="1:4" s="5" customFormat="1" x14ac:dyDescent="0.2">
      <c r="A5302" s="191" t="s">
        <v>20507</v>
      </c>
      <c r="B5302" s="192" t="s">
        <v>4739</v>
      </c>
      <c r="C5302" s="47">
        <v>1.65</v>
      </c>
      <c r="D5302" s="265">
        <f t="shared" si="82"/>
        <v>1.45695</v>
      </c>
    </row>
    <row r="5303" spans="1:4" s="5" customFormat="1" x14ac:dyDescent="0.2">
      <c r="A5303" s="191" t="s">
        <v>10318</v>
      </c>
      <c r="B5303" s="192" t="s">
        <v>10319</v>
      </c>
      <c r="C5303" s="47">
        <v>3.59</v>
      </c>
      <c r="D5303" s="265">
        <f t="shared" si="82"/>
        <v>3.1699699999999997</v>
      </c>
    </row>
    <row r="5304" spans="1:4" s="5" customFormat="1" x14ac:dyDescent="0.2">
      <c r="A5304" s="191" t="s">
        <v>10320</v>
      </c>
      <c r="B5304" s="192" t="s">
        <v>10321</v>
      </c>
      <c r="C5304" s="47">
        <v>1.67</v>
      </c>
      <c r="D5304" s="265">
        <f t="shared" si="82"/>
        <v>1.47461</v>
      </c>
    </row>
    <row r="5305" spans="1:4" s="5" customFormat="1" x14ac:dyDescent="0.2">
      <c r="A5305" s="191" t="s">
        <v>10322</v>
      </c>
      <c r="B5305" s="192" t="s">
        <v>10319</v>
      </c>
      <c r="C5305" s="47">
        <v>8.1</v>
      </c>
      <c r="D5305" s="265">
        <f t="shared" si="82"/>
        <v>7.1522999999999994</v>
      </c>
    </row>
    <row r="5306" spans="1:4" s="5" customFormat="1" x14ac:dyDescent="0.2">
      <c r="A5306" s="191" t="s">
        <v>20508</v>
      </c>
      <c r="B5306" s="192" t="s">
        <v>10319</v>
      </c>
      <c r="C5306" s="47">
        <v>5.07</v>
      </c>
      <c r="D5306" s="265">
        <f t="shared" si="82"/>
        <v>4.4768100000000004</v>
      </c>
    </row>
    <row r="5307" spans="1:4" s="5" customFormat="1" x14ac:dyDescent="0.2">
      <c r="A5307" s="191" t="s">
        <v>10323</v>
      </c>
      <c r="B5307" s="192" t="s">
        <v>10319</v>
      </c>
      <c r="C5307" s="47">
        <v>3.03</v>
      </c>
      <c r="D5307" s="265">
        <f t="shared" si="82"/>
        <v>2.6754899999999999</v>
      </c>
    </row>
    <row r="5308" spans="1:4" s="5" customFormat="1" x14ac:dyDescent="0.2">
      <c r="A5308" s="191" t="s">
        <v>10324</v>
      </c>
      <c r="B5308" s="192" t="s">
        <v>10325</v>
      </c>
      <c r="C5308" s="47">
        <v>3.05</v>
      </c>
      <c r="D5308" s="265">
        <f t="shared" si="82"/>
        <v>2.6931499999999997</v>
      </c>
    </row>
    <row r="5309" spans="1:4" s="5" customFormat="1" x14ac:dyDescent="0.2">
      <c r="A5309" s="191" t="s">
        <v>10326</v>
      </c>
      <c r="B5309" s="192" t="s">
        <v>10319</v>
      </c>
      <c r="C5309" s="47">
        <v>1.55</v>
      </c>
      <c r="D5309" s="265">
        <f t="shared" si="82"/>
        <v>1.3686500000000001</v>
      </c>
    </row>
    <row r="5310" spans="1:4" s="5" customFormat="1" x14ac:dyDescent="0.2">
      <c r="A5310" s="191" t="s">
        <v>10327</v>
      </c>
      <c r="B5310" s="192" t="s">
        <v>10328</v>
      </c>
      <c r="C5310" s="47">
        <v>3.69</v>
      </c>
      <c r="D5310" s="265">
        <f t="shared" si="82"/>
        <v>3.25827</v>
      </c>
    </row>
    <row r="5311" spans="1:4" s="5" customFormat="1" x14ac:dyDescent="0.2">
      <c r="A5311" s="191" t="s">
        <v>10329</v>
      </c>
      <c r="B5311" s="192" t="s">
        <v>10330</v>
      </c>
      <c r="C5311" s="47">
        <v>3.05</v>
      </c>
      <c r="D5311" s="265">
        <f t="shared" si="82"/>
        <v>2.6931499999999997</v>
      </c>
    </row>
    <row r="5312" spans="1:4" s="5" customFormat="1" x14ac:dyDescent="0.2">
      <c r="A5312" s="191" t="s">
        <v>10331</v>
      </c>
      <c r="B5312" s="192" t="s">
        <v>10332</v>
      </c>
      <c r="C5312" s="47">
        <v>3.12</v>
      </c>
      <c r="D5312" s="265">
        <f t="shared" si="82"/>
        <v>2.7549600000000001</v>
      </c>
    </row>
    <row r="5313" spans="1:4" s="5" customFormat="1" x14ac:dyDescent="0.2">
      <c r="A5313" s="191" t="s">
        <v>10333</v>
      </c>
      <c r="B5313" s="192" t="s">
        <v>10334</v>
      </c>
      <c r="C5313" s="47">
        <v>2.34</v>
      </c>
      <c r="D5313" s="265">
        <f t="shared" si="82"/>
        <v>2.0662199999999999</v>
      </c>
    </row>
    <row r="5314" spans="1:4" s="5" customFormat="1" x14ac:dyDescent="0.2">
      <c r="A5314" s="191" t="s">
        <v>10335</v>
      </c>
      <c r="B5314" s="192" t="s">
        <v>10336</v>
      </c>
      <c r="C5314" s="47">
        <v>2.25</v>
      </c>
      <c r="D5314" s="265">
        <f t="shared" si="82"/>
        <v>1.98675</v>
      </c>
    </row>
    <row r="5315" spans="1:4" s="5" customFormat="1" x14ac:dyDescent="0.2">
      <c r="A5315" s="191" t="s">
        <v>20509</v>
      </c>
      <c r="B5315" s="192" t="s">
        <v>20510</v>
      </c>
      <c r="C5315" s="47">
        <v>75.92</v>
      </c>
      <c r="D5315" s="265">
        <f t="shared" si="82"/>
        <v>67.037360000000007</v>
      </c>
    </row>
    <row r="5316" spans="1:4" s="5" customFormat="1" x14ac:dyDescent="0.2">
      <c r="A5316" s="191" t="s">
        <v>10337</v>
      </c>
      <c r="B5316" s="192" t="s">
        <v>10338</v>
      </c>
      <c r="C5316" s="47">
        <v>20.27</v>
      </c>
      <c r="D5316" s="265">
        <f t="shared" si="82"/>
        <v>17.898409999999998</v>
      </c>
    </row>
    <row r="5317" spans="1:4" s="5" customFormat="1" x14ac:dyDescent="0.2">
      <c r="A5317" s="191" t="s">
        <v>10339</v>
      </c>
      <c r="B5317" s="192" t="s">
        <v>10340</v>
      </c>
      <c r="C5317" s="47">
        <v>24.43</v>
      </c>
      <c r="D5317" s="265">
        <f t="shared" si="82"/>
        <v>21.57169</v>
      </c>
    </row>
    <row r="5318" spans="1:4" s="5" customFormat="1" x14ac:dyDescent="0.2">
      <c r="A5318" s="191" t="s">
        <v>20511</v>
      </c>
      <c r="B5318" s="192" t="s">
        <v>10340</v>
      </c>
      <c r="C5318" s="47">
        <v>23.31</v>
      </c>
      <c r="D5318" s="265">
        <f t="shared" si="82"/>
        <v>20.582729999999998</v>
      </c>
    </row>
    <row r="5319" spans="1:4" s="5" customFormat="1" x14ac:dyDescent="0.2">
      <c r="A5319" s="191" t="s">
        <v>10341</v>
      </c>
      <c r="B5319" s="192" t="s">
        <v>10342</v>
      </c>
      <c r="C5319" s="47">
        <v>15</v>
      </c>
      <c r="D5319" s="265">
        <f t="shared" si="82"/>
        <v>13.245000000000001</v>
      </c>
    </row>
    <row r="5320" spans="1:4" s="5" customFormat="1" x14ac:dyDescent="0.2">
      <c r="A5320" s="191" t="s">
        <v>10343</v>
      </c>
      <c r="B5320" s="192" t="s">
        <v>10338</v>
      </c>
      <c r="C5320" s="47">
        <v>19.690000000000001</v>
      </c>
      <c r="D5320" s="265">
        <f t="shared" si="82"/>
        <v>17.38627</v>
      </c>
    </row>
    <row r="5321" spans="1:4" s="5" customFormat="1" x14ac:dyDescent="0.2">
      <c r="A5321" s="191" t="s">
        <v>10344</v>
      </c>
      <c r="B5321" s="192" t="s">
        <v>10338</v>
      </c>
      <c r="C5321" s="47">
        <v>20.27</v>
      </c>
      <c r="D5321" s="265">
        <f t="shared" ref="D5321:D5384" si="83">C5321*0.883</f>
        <v>17.898409999999998</v>
      </c>
    </row>
    <row r="5322" spans="1:4" s="5" customFormat="1" x14ac:dyDescent="0.2">
      <c r="A5322" s="191" t="s">
        <v>10345</v>
      </c>
      <c r="B5322" s="192" t="s">
        <v>10338</v>
      </c>
      <c r="C5322" s="47">
        <v>19.690000000000001</v>
      </c>
      <c r="D5322" s="265">
        <f t="shared" si="83"/>
        <v>17.38627</v>
      </c>
    </row>
    <row r="5323" spans="1:4" s="5" customFormat="1" x14ac:dyDescent="0.2">
      <c r="A5323" s="191" t="s">
        <v>10346</v>
      </c>
      <c r="B5323" s="192" t="s">
        <v>10347</v>
      </c>
      <c r="C5323" s="47">
        <v>1.87</v>
      </c>
      <c r="D5323" s="265">
        <f t="shared" si="83"/>
        <v>1.6512100000000001</v>
      </c>
    </row>
    <row r="5324" spans="1:4" s="5" customFormat="1" x14ac:dyDescent="0.2">
      <c r="A5324" s="191" t="s">
        <v>10348</v>
      </c>
      <c r="B5324" s="192" t="s">
        <v>10338</v>
      </c>
      <c r="C5324" s="47">
        <v>17.87</v>
      </c>
      <c r="D5324" s="265">
        <f t="shared" si="83"/>
        <v>15.779210000000001</v>
      </c>
    </row>
    <row r="5325" spans="1:4" s="5" customFormat="1" x14ac:dyDescent="0.2">
      <c r="A5325" s="191" t="s">
        <v>10349</v>
      </c>
      <c r="B5325" s="192" t="s">
        <v>10350</v>
      </c>
      <c r="C5325" s="47">
        <v>22.42</v>
      </c>
      <c r="D5325" s="265">
        <f t="shared" si="83"/>
        <v>19.796860000000002</v>
      </c>
    </row>
    <row r="5326" spans="1:4" s="5" customFormat="1" x14ac:dyDescent="0.2">
      <c r="A5326" s="191" t="s">
        <v>10351</v>
      </c>
      <c r="B5326" s="192" t="s">
        <v>10352</v>
      </c>
      <c r="C5326" s="47">
        <v>22.39</v>
      </c>
      <c r="D5326" s="265">
        <f t="shared" si="83"/>
        <v>19.77037</v>
      </c>
    </row>
    <row r="5327" spans="1:4" s="5" customFormat="1" x14ac:dyDescent="0.2">
      <c r="A5327" s="191" t="s">
        <v>10353</v>
      </c>
      <c r="B5327" s="192" t="s">
        <v>10354</v>
      </c>
      <c r="C5327" s="47">
        <v>4.04</v>
      </c>
      <c r="D5327" s="265">
        <f t="shared" si="83"/>
        <v>3.56732</v>
      </c>
    </row>
    <row r="5328" spans="1:4" s="5" customFormat="1" x14ac:dyDescent="0.2">
      <c r="A5328" s="191" t="s">
        <v>10355</v>
      </c>
      <c r="B5328" s="192" t="s">
        <v>10356</v>
      </c>
      <c r="C5328" s="47">
        <v>14.19</v>
      </c>
      <c r="D5328" s="265">
        <f t="shared" si="83"/>
        <v>12.529769999999999</v>
      </c>
    </row>
    <row r="5329" spans="1:4" s="5" customFormat="1" x14ac:dyDescent="0.2">
      <c r="A5329" s="191" t="s">
        <v>10357</v>
      </c>
      <c r="B5329" s="192" t="s">
        <v>10358</v>
      </c>
      <c r="C5329" s="47">
        <v>6.16</v>
      </c>
      <c r="D5329" s="265">
        <f t="shared" si="83"/>
        <v>5.4392800000000001</v>
      </c>
    </row>
    <row r="5330" spans="1:4" s="5" customFormat="1" x14ac:dyDescent="0.2">
      <c r="A5330" s="191" t="s">
        <v>10359</v>
      </c>
      <c r="B5330" s="192" t="s">
        <v>10360</v>
      </c>
      <c r="C5330" s="47">
        <v>4.8600000000000003</v>
      </c>
      <c r="D5330" s="265">
        <f t="shared" si="83"/>
        <v>4.2913800000000002</v>
      </c>
    </row>
    <row r="5331" spans="1:4" s="5" customFormat="1" x14ac:dyDescent="0.2">
      <c r="A5331" s="191" t="s">
        <v>10361</v>
      </c>
      <c r="B5331" s="192" t="s">
        <v>10362</v>
      </c>
      <c r="C5331" s="47">
        <v>3.49</v>
      </c>
      <c r="D5331" s="265">
        <f t="shared" si="83"/>
        <v>3.0816700000000004</v>
      </c>
    </row>
    <row r="5332" spans="1:4" s="5" customFormat="1" x14ac:dyDescent="0.2">
      <c r="A5332" s="191" t="s">
        <v>10363</v>
      </c>
      <c r="B5332" s="192" t="s">
        <v>10362</v>
      </c>
      <c r="C5332" s="47">
        <v>8.1</v>
      </c>
      <c r="D5332" s="265">
        <f t="shared" si="83"/>
        <v>7.1522999999999994</v>
      </c>
    </row>
    <row r="5333" spans="1:4" s="5" customFormat="1" x14ac:dyDescent="0.2">
      <c r="A5333" s="191" t="s">
        <v>10364</v>
      </c>
      <c r="B5333" s="192" t="s">
        <v>10362</v>
      </c>
      <c r="C5333" s="47">
        <v>8.09</v>
      </c>
      <c r="D5333" s="265">
        <f t="shared" si="83"/>
        <v>7.1434699999999998</v>
      </c>
    </row>
    <row r="5334" spans="1:4" s="5" customFormat="1" x14ac:dyDescent="0.2">
      <c r="A5334" s="191" t="s">
        <v>10365</v>
      </c>
      <c r="B5334" s="192" t="s">
        <v>10366</v>
      </c>
      <c r="C5334" s="47">
        <v>30.16</v>
      </c>
      <c r="D5334" s="265">
        <f t="shared" si="83"/>
        <v>26.63128</v>
      </c>
    </row>
    <row r="5335" spans="1:4" s="5" customFormat="1" x14ac:dyDescent="0.2">
      <c r="A5335" s="191" t="s">
        <v>10367</v>
      </c>
      <c r="B5335" s="192" t="s">
        <v>10368</v>
      </c>
      <c r="C5335" s="47">
        <v>3.59</v>
      </c>
      <c r="D5335" s="265">
        <f t="shared" si="83"/>
        <v>3.1699699999999997</v>
      </c>
    </row>
    <row r="5336" spans="1:4" s="5" customFormat="1" x14ac:dyDescent="0.2">
      <c r="A5336" s="191" t="s">
        <v>10369</v>
      </c>
      <c r="B5336" s="192" t="s">
        <v>10368</v>
      </c>
      <c r="C5336" s="47">
        <v>3.4</v>
      </c>
      <c r="D5336" s="265">
        <f t="shared" si="83"/>
        <v>3.0021999999999998</v>
      </c>
    </row>
    <row r="5337" spans="1:4" s="5" customFormat="1" x14ac:dyDescent="0.2">
      <c r="A5337" s="191" t="s">
        <v>10370</v>
      </c>
      <c r="B5337" s="192" t="s">
        <v>10371</v>
      </c>
      <c r="C5337" s="47">
        <v>1.66</v>
      </c>
      <c r="D5337" s="265">
        <f t="shared" si="83"/>
        <v>1.4657799999999999</v>
      </c>
    </row>
    <row r="5338" spans="1:4" s="5" customFormat="1" x14ac:dyDescent="0.2">
      <c r="A5338" s="191" t="s">
        <v>20512</v>
      </c>
      <c r="B5338" s="192" t="s">
        <v>10371</v>
      </c>
      <c r="C5338" s="47">
        <v>1.76</v>
      </c>
      <c r="D5338" s="265">
        <f t="shared" si="83"/>
        <v>1.5540800000000001</v>
      </c>
    </row>
    <row r="5339" spans="1:4" s="5" customFormat="1" x14ac:dyDescent="0.2">
      <c r="A5339" s="191" t="s">
        <v>10372</v>
      </c>
      <c r="B5339" s="192" t="s">
        <v>10371</v>
      </c>
      <c r="C5339" s="47">
        <v>1.83</v>
      </c>
      <c r="D5339" s="265">
        <f t="shared" si="83"/>
        <v>1.61589</v>
      </c>
    </row>
    <row r="5340" spans="1:4" s="5" customFormat="1" x14ac:dyDescent="0.2">
      <c r="A5340" s="191" t="s">
        <v>10373</v>
      </c>
      <c r="B5340" s="192" t="s">
        <v>10374</v>
      </c>
      <c r="C5340" s="47">
        <v>1.87</v>
      </c>
      <c r="D5340" s="265">
        <f t="shared" si="83"/>
        <v>1.6512100000000001</v>
      </c>
    </row>
    <row r="5341" spans="1:4" s="5" customFormat="1" x14ac:dyDescent="0.2">
      <c r="A5341" s="191" t="s">
        <v>10375</v>
      </c>
      <c r="B5341" s="192" t="s">
        <v>10376</v>
      </c>
      <c r="C5341" s="47">
        <v>1.86</v>
      </c>
      <c r="D5341" s="265">
        <f t="shared" si="83"/>
        <v>1.6423800000000002</v>
      </c>
    </row>
    <row r="5342" spans="1:4" s="5" customFormat="1" x14ac:dyDescent="0.2">
      <c r="A5342" s="191" t="s">
        <v>20513</v>
      </c>
      <c r="B5342" s="192" t="s">
        <v>20514</v>
      </c>
      <c r="C5342" s="47">
        <v>1.87</v>
      </c>
      <c r="D5342" s="265">
        <f t="shared" si="83"/>
        <v>1.6512100000000001</v>
      </c>
    </row>
    <row r="5343" spans="1:4" s="5" customFormat="1" x14ac:dyDescent="0.2">
      <c r="A5343" s="191" t="s">
        <v>20515</v>
      </c>
      <c r="B5343" s="192" t="s">
        <v>10378</v>
      </c>
      <c r="C5343" s="47">
        <v>16.96</v>
      </c>
      <c r="D5343" s="265">
        <f t="shared" si="83"/>
        <v>14.975680000000001</v>
      </c>
    </row>
    <row r="5344" spans="1:4" s="5" customFormat="1" x14ac:dyDescent="0.2">
      <c r="A5344" s="191" t="s">
        <v>10377</v>
      </c>
      <c r="B5344" s="192" t="s">
        <v>10378</v>
      </c>
      <c r="C5344" s="47">
        <v>16.100000000000001</v>
      </c>
      <c r="D5344" s="265">
        <f t="shared" si="83"/>
        <v>14.216300000000002</v>
      </c>
    </row>
    <row r="5345" spans="1:4" s="5" customFormat="1" x14ac:dyDescent="0.2">
      <c r="A5345" s="191" t="s">
        <v>10379</v>
      </c>
      <c r="B5345" s="192" t="s">
        <v>10380</v>
      </c>
      <c r="C5345" s="47">
        <v>54.83</v>
      </c>
      <c r="D5345" s="265">
        <f t="shared" si="83"/>
        <v>48.41489</v>
      </c>
    </row>
    <row r="5346" spans="1:4" s="5" customFormat="1" x14ac:dyDescent="0.2">
      <c r="A5346" s="191" t="s">
        <v>10381</v>
      </c>
      <c r="B5346" s="192" t="s">
        <v>10382</v>
      </c>
      <c r="C5346" s="47">
        <v>3.43</v>
      </c>
      <c r="D5346" s="265">
        <f t="shared" si="83"/>
        <v>3.0286900000000001</v>
      </c>
    </row>
    <row r="5347" spans="1:4" s="5" customFormat="1" x14ac:dyDescent="0.2">
      <c r="A5347" s="191" t="s">
        <v>10383</v>
      </c>
      <c r="B5347" s="192" t="s">
        <v>10384</v>
      </c>
      <c r="C5347" s="47">
        <v>65.819999999999993</v>
      </c>
      <c r="D5347" s="265">
        <f t="shared" si="83"/>
        <v>58.119059999999998</v>
      </c>
    </row>
    <row r="5348" spans="1:4" s="5" customFormat="1" x14ac:dyDescent="0.2">
      <c r="A5348" s="191" t="s">
        <v>10385</v>
      </c>
      <c r="B5348" s="192" t="s">
        <v>10386</v>
      </c>
      <c r="C5348" s="47">
        <v>38.92</v>
      </c>
      <c r="D5348" s="265">
        <f t="shared" si="83"/>
        <v>34.36636</v>
      </c>
    </row>
    <row r="5349" spans="1:4" s="5" customFormat="1" x14ac:dyDescent="0.2">
      <c r="A5349" s="191" t="s">
        <v>10387</v>
      </c>
      <c r="B5349" s="192" t="s">
        <v>10388</v>
      </c>
      <c r="C5349" s="47">
        <v>8.19</v>
      </c>
      <c r="D5349" s="265">
        <f t="shared" si="83"/>
        <v>7.23177</v>
      </c>
    </row>
    <row r="5350" spans="1:4" s="5" customFormat="1" x14ac:dyDescent="0.2">
      <c r="A5350" s="191" t="s">
        <v>10389</v>
      </c>
      <c r="B5350" s="192" t="s">
        <v>10390</v>
      </c>
      <c r="C5350" s="47">
        <v>60.62</v>
      </c>
      <c r="D5350" s="265">
        <f t="shared" si="83"/>
        <v>53.527459999999998</v>
      </c>
    </row>
    <row r="5351" spans="1:4" s="5" customFormat="1" x14ac:dyDescent="0.2">
      <c r="A5351" s="191" t="s">
        <v>20516</v>
      </c>
      <c r="B5351" s="192" t="s">
        <v>20517</v>
      </c>
      <c r="C5351" s="47">
        <v>8.6300000000000008</v>
      </c>
      <c r="D5351" s="265">
        <f t="shared" si="83"/>
        <v>7.6202900000000007</v>
      </c>
    </row>
    <row r="5352" spans="1:4" s="5" customFormat="1" x14ac:dyDescent="0.2">
      <c r="A5352" s="191" t="s">
        <v>10391</v>
      </c>
      <c r="B5352" s="192" t="s">
        <v>10384</v>
      </c>
      <c r="C5352" s="47">
        <v>65.069999999999993</v>
      </c>
      <c r="D5352" s="265">
        <f t="shared" si="83"/>
        <v>57.456809999999997</v>
      </c>
    </row>
    <row r="5353" spans="1:4" s="5" customFormat="1" x14ac:dyDescent="0.2">
      <c r="A5353" s="191" t="s">
        <v>10392</v>
      </c>
      <c r="B5353" s="192" t="s">
        <v>10378</v>
      </c>
      <c r="C5353" s="47">
        <v>17.22</v>
      </c>
      <c r="D5353" s="265">
        <f t="shared" si="83"/>
        <v>15.205259999999999</v>
      </c>
    </row>
    <row r="5354" spans="1:4" s="5" customFormat="1" x14ac:dyDescent="0.2">
      <c r="A5354" s="191" t="s">
        <v>10393</v>
      </c>
      <c r="B5354" s="192" t="s">
        <v>10394</v>
      </c>
      <c r="C5354" s="47">
        <v>27.7</v>
      </c>
      <c r="D5354" s="265">
        <f t="shared" si="83"/>
        <v>24.459099999999999</v>
      </c>
    </row>
    <row r="5355" spans="1:4" s="5" customFormat="1" x14ac:dyDescent="0.2">
      <c r="A5355" s="191" t="s">
        <v>10395</v>
      </c>
      <c r="B5355" s="192" t="s">
        <v>10396</v>
      </c>
      <c r="C5355" s="47">
        <v>18.52</v>
      </c>
      <c r="D5355" s="265">
        <f t="shared" si="83"/>
        <v>16.353159999999999</v>
      </c>
    </row>
    <row r="5356" spans="1:4" s="5" customFormat="1" x14ac:dyDescent="0.2">
      <c r="A5356" s="191" t="s">
        <v>10397</v>
      </c>
      <c r="B5356" s="192" t="s">
        <v>10384</v>
      </c>
      <c r="C5356" s="47">
        <v>85.05</v>
      </c>
      <c r="D5356" s="265">
        <f t="shared" si="83"/>
        <v>75.099149999999995</v>
      </c>
    </row>
    <row r="5357" spans="1:4" s="5" customFormat="1" x14ac:dyDescent="0.2">
      <c r="A5357" s="191" t="s">
        <v>20518</v>
      </c>
      <c r="B5357" s="192" t="s">
        <v>10394</v>
      </c>
      <c r="C5357" s="47">
        <v>15.5</v>
      </c>
      <c r="D5357" s="265">
        <f t="shared" si="83"/>
        <v>13.686500000000001</v>
      </c>
    </row>
    <row r="5358" spans="1:4" s="5" customFormat="1" x14ac:dyDescent="0.2">
      <c r="A5358" s="191" t="s">
        <v>20519</v>
      </c>
      <c r="B5358" s="192" t="s">
        <v>10378</v>
      </c>
      <c r="C5358" s="47">
        <v>19.559999999999999</v>
      </c>
      <c r="D5358" s="265">
        <f t="shared" si="83"/>
        <v>17.27148</v>
      </c>
    </row>
    <row r="5359" spans="1:4" s="5" customFormat="1" x14ac:dyDescent="0.2">
      <c r="A5359" s="191" t="s">
        <v>20520</v>
      </c>
      <c r="B5359" s="192" t="s">
        <v>20521</v>
      </c>
      <c r="C5359" s="47">
        <v>58.71</v>
      </c>
      <c r="D5359" s="265">
        <f t="shared" si="83"/>
        <v>51.84093</v>
      </c>
    </row>
    <row r="5360" spans="1:4" s="5" customFormat="1" x14ac:dyDescent="0.2">
      <c r="A5360" s="191" t="s">
        <v>20522</v>
      </c>
      <c r="B5360" s="192" t="s">
        <v>20523</v>
      </c>
      <c r="C5360" s="47">
        <v>52.15</v>
      </c>
      <c r="D5360" s="265">
        <f t="shared" si="83"/>
        <v>46.048450000000003</v>
      </c>
    </row>
    <row r="5361" spans="1:4" s="5" customFormat="1" x14ac:dyDescent="0.2">
      <c r="A5361" s="191" t="s">
        <v>10398</v>
      </c>
      <c r="B5361" s="192" t="s">
        <v>10384</v>
      </c>
      <c r="C5361" s="47">
        <v>67.819999999999993</v>
      </c>
      <c r="D5361" s="265">
        <f t="shared" si="83"/>
        <v>59.885059999999996</v>
      </c>
    </row>
    <row r="5362" spans="1:4" s="5" customFormat="1" x14ac:dyDescent="0.2">
      <c r="A5362" s="191" t="s">
        <v>10399</v>
      </c>
      <c r="B5362" s="192" t="s">
        <v>10394</v>
      </c>
      <c r="C5362" s="47">
        <v>23.94</v>
      </c>
      <c r="D5362" s="265">
        <f t="shared" si="83"/>
        <v>21.139020000000002</v>
      </c>
    </row>
    <row r="5363" spans="1:4" s="5" customFormat="1" x14ac:dyDescent="0.2">
      <c r="A5363" s="191" t="s">
        <v>10400</v>
      </c>
      <c r="B5363" s="192" t="s">
        <v>10394</v>
      </c>
      <c r="C5363" s="47">
        <v>20.51</v>
      </c>
      <c r="D5363" s="265">
        <f t="shared" si="83"/>
        <v>18.110330000000001</v>
      </c>
    </row>
    <row r="5364" spans="1:4" s="5" customFormat="1" x14ac:dyDescent="0.2">
      <c r="A5364" s="191" t="s">
        <v>10401</v>
      </c>
      <c r="B5364" s="192" t="s">
        <v>10402</v>
      </c>
      <c r="C5364" s="47">
        <v>39.04</v>
      </c>
      <c r="D5364" s="265">
        <f t="shared" si="83"/>
        <v>34.472319999999996</v>
      </c>
    </row>
    <row r="5365" spans="1:4" s="5" customFormat="1" x14ac:dyDescent="0.2">
      <c r="A5365" s="191" t="s">
        <v>10403</v>
      </c>
      <c r="B5365" s="192" t="s">
        <v>10394</v>
      </c>
      <c r="C5365" s="47">
        <v>16.22</v>
      </c>
      <c r="D5365" s="265">
        <f t="shared" si="83"/>
        <v>14.32226</v>
      </c>
    </row>
    <row r="5366" spans="1:4" s="5" customFormat="1" x14ac:dyDescent="0.2">
      <c r="A5366" s="191" t="s">
        <v>10404</v>
      </c>
      <c r="B5366" s="192" t="s">
        <v>10394</v>
      </c>
      <c r="C5366" s="47">
        <v>16.28</v>
      </c>
      <c r="D5366" s="265">
        <f t="shared" si="83"/>
        <v>14.375240000000002</v>
      </c>
    </row>
    <row r="5367" spans="1:4" s="5" customFormat="1" x14ac:dyDescent="0.2">
      <c r="A5367" s="191" t="s">
        <v>10405</v>
      </c>
      <c r="B5367" s="192" t="s">
        <v>10396</v>
      </c>
      <c r="C5367" s="47">
        <v>6.06</v>
      </c>
      <c r="D5367" s="265">
        <f t="shared" si="83"/>
        <v>5.3509799999999998</v>
      </c>
    </row>
    <row r="5368" spans="1:4" s="5" customFormat="1" x14ac:dyDescent="0.2">
      <c r="A5368" s="191" t="s">
        <v>10406</v>
      </c>
      <c r="B5368" s="192" t="s">
        <v>10384</v>
      </c>
      <c r="C5368" s="47">
        <v>38.97</v>
      </c>
      <c r="D5368" s="265">
        <f t="shared" si="83"/>
        <v>34.410510000000002</v>
      </c>
    </row>
    <row r="5369" spans="1:4" s="5" customFormat="1" x14ac:dyDescent="0.2">
      <c r="A5369" s="191" t="s">
        <v>10407</v>
      </c>
      <c r="B5369" s="192" t="s">
        <v>10394</v>
      </c>
      <c r="C5369" s="47">
        <v>19.920000000000002</v>
      </c>
      <c r="D5369" s="265">
        <f t="shared" si="83"/>
        <v>17.589360000000003</v>
      </c>
    </row>
    <row r="5370" spans="1:4" s="5" customFormat="1" x14ac:dyDescent="0.2">
      <c r="A5370" s="191" t="s">
        <v>10408</v>
      </c>
      <c r="B5370" s="192" t="s">
        <v>10409</v>
      </c>
      <c r="C5370" s="47">
        <v>39.380000000000003</v>
      </c>
      <c r="D5370" s="265">
        <f t="shared" si="83"/>
        <v>34.772539999999999</v>
      </c>
    </row>
    <row r="5371" spans="1:4" s="5" customFormat="1" x14ac:dyDescent="0.2">
      <c r="A5371" s="191" t="s">
        <v>10410</v>
      </c>
      <c r="B5371" s="192" t="s">
        <v>10411</v>
      </c>
      <c r="C5371" s="47">
        <v>16.920000000000002</v>
      </c>
      <c r="D5371" s="265">
        <f t="shared" si="83"/>
        <v>14.940360000000002</v>
      </c>
    </row>
    <row r="5372" spans="1:4" s="5" customFormat="1" x14ac:dyDescent="0.2">
      <c r="A5372" s="191" t="s">
        <v>10412</v>
      </c>
      <c r="B5372" s="192" t="s">
        <v>10411</v>
      </c>
      <c r="C5372" s="47">
        <v>24.5</v>
      </c>
      <c r="D5372" s="265">
        <f t="shared" si="83"/>
        <v>21.633500000000002</v>
      </c>
    </row>
    <row r="5373" spans="1:4" s="5" customFormat="1" x14ac:dyDescent="0.2">
      <c r="A5373" s="191" t="s">
        <v>10413</v>
      </c>
      <c r="B5373" s="192" t="s">
        <v>10414</v>
      </c>
      <c r="C5373" s="47">
        <v>38.51</v>
      </c>
      <c r="D5373" s="265">
        <f t="shared" si="83"/>
        <v>34.004329999999996</v>
      </c>
    </row>
    <row r="5374" spans="1:4" s="5" customFormat="1" x14ac:dyDescent="0.2">
      <c r="A5374" s="191" t="s">
        <v>10415</v>
      </c>
      <c r="B5374" s="192" t="s">
        <v>10416</v>
      </c>
      <c r="C5374" s="47">
        <v>17.05</v>
      </c>
      <c r="D5374" s="265">
        <f t="shared" si="83"/>
        <v>15.055150000000001</v>
      </c>
    </row>
    <row r="5375" spans="1:4" s="5" customFormat="1" x14ac:dyDescent="0.2">
      <c r="A5375" s="191" t="s">
        <v>10417</v>
      </c>
      <c r="B5375" s="192" t="s">
        <v>10416</v>
      </c>
      <c r="C5375" s="47">
        <v>21.35</v>
      </c>
      <c r="D5375" s="265">
        <f t="shared" si="83"/>
        <v>18.852050000000002</v>
      </c>
    </row>
    <row r="5376" spans="1:4" s="5" customFormat="1" x14ac:dyDescent="0.2">
      <c r="A5376" s="191" t="s">
        <v>10418</v>
      </c>
      <c r="B5376" s="192" t="s">
        <v>10419</v>
      </c>
      <c r="C5376" s="47">
        <v>10.56</v>
      </c>
      <c r="D5376" s="265">
        <f t="shared" si="83"/>
        <v>9.3244800000000012</v>
      </c>
    </row>
    <row r="5377" spans="1:4" s="5" customFormat="1" x14ac:dyDescent="0.2">
      <c r="A5377" s="191" t="s">
        <v>1622</v>
      </c>
      <c r="B5377" s="192" t="s">
        <v>10420</v>
      </c>
      <c r="C5377" s="47">
        <v>20.13</v>
      </c>
      <c r="D5377" s="265">
        <f t="shared" si="83"/>
        <v>17.774789999999999</v>
      </c>
    </row>
    <row r="5378" spans="1:4" s="5" customFormat="1" x14ac:dyDescent="0.2">
      <c r="A5378" s="191" t="s">
        <v>10421</v>
      </c>
      <c r="B5378" s="192" t="s">
        <v>10422</v>
      </c>
      <c r="C5378" s="47">
        <v>18.13</v>
      </c>
      <c r="D5378" s="265">
        <f t="shared" si="83"/>
        <v>16.008789999999998</v>
      </c>
    </row>
    <row r="5379" spans="1:4" s="5" customFormat="1" x14ac:dyDescent="0.2">
      <c r="A5379" s="191" t="s">
        <v>1623</v>
      </c>
      <c r="B5379" s="192" t="s">
        <v>10423</v>
      </c>
      <c r="C5379" s="47">
        <v>43</v>
      </c>
      <c r="D5379" s="265">
        <f t="shared" si="83"/>
        <v>37.969000000000001</v>
      </c>
    </row>
    <row r="5380" spans="1:4" s="5" customFormat="1" x14ac:dyDescent="0.2">
      <c r="A5380" s="191" t="s">
        <v>1624</v>
      </c>
      <c r="B5380" s="192" t="s">
        <v>10424</v>
      </c>
      <c r="C5380" s="47">
        <v>27.14</v>
      </c>
      <c r="D5380" s="265">
        <f t="shared" si="83"/>
        <v>23.96462</v>
      </c>
    </row>
    <row r="5381" spans="1:4" s="5" customFormat="1" x14ac:dyDescent="0.2">
      <c r="A5381" s="191" t="s">
        <v>10425</v>
      </c>
      <c r="B5381" s="192" t="s">
        <v>10426</v>
      </c>
      <c r="C5381" s="47">
        <v>25.28</v>
      </c>
      <c r="D5381" s="265">
        <f t="shared" si="83"/>
        <v>22.322240000000001</v>
      </c>
    </row>
    <row r="5382" spans="1:4" s="5" customFormat="1" x14ac:dyDescent="0.2">
      <c r="A5382" s="191" t="s">
        <v>10427</v>
      </c>
      <c r="B5382" s="192" t="s">
        <v>10428</v>
      </c>
      <c r="C5382" s="47">
        <v>27.14</v>
      </c>
      <c r="D5382" s="265">
        <f t="shared" si="83"/>
        <v>23.96462</v>
      </c>
    </row>
    <row r="5383" spans="1:4" s="5" customFormat="1" x14ac:dyDescent="0.2">
      <c r="A5383" s="191" t="s">
        <v>10429</v>
      </c>
      <c r="B5383" s="192" t="s">
        <v>10430</v>
      </c>
      <c r="C5383" s="47">
        <v>3.84</v>
      </c>
      <c r="D5383" s="265">
        <f t="shared" si="83"/>
        <v>3.39072</v>
      </c>
    </row>
    <row r="5384" spans="1:4" s="5" customFormat="1" x14ac:dyDescent="0.2">
      <c r="A5384" s="191" t="s">
        <v>10431</v>
      </c>
      <c r="B5384" s="192" t="s">
        <v>10432</v>
      </c>
      <c r="C5384" s="47">
        <v>5.62</v>
      </c>
      <c r="D5384" s="265">
        <f t="shared" si="83"/>
        <v>4.9624600000000001</v>
      </c>
    </row>
    <row r="5385" spans="1:4" s="5" customFormat="1" x14ac:dyDescent="0.2">
      <c r="A5385" s="191" t="s">
        <v>10433</v>
      </c>
      <c r="B5385" s="192" t="s">
        <v>10434</v>
      </c>
      <c r="C5385" s="47">
        <v>18.89</v>
      </c>
      <c r="D5385" s="265">
        <f t="shared" ref="D5385:D5448" si="84">C5385*0.883</f>
        <v>16.679870000000001</v>
      </c>
    </row>
    <row r="5386" spans="1:4" s="5" customFormat="1" x14ac:dyDescent="0.2">
      <c r="A5386" s="191" t="s">
        <v>10435</v>
      </c>
      <c r="B5386" s="192" t="s">
        <v>10436</v>
      </c>
      <c r="C5386" s="47">
        <v>197.94</v>
      </c>
      <c r="D5386" s="265">
        <f t="shared" si="84"/>
        <v>174.78102000000001</v>
      </c>
    </row>
    <row r="5387" spans="1:4" s="5" customFormat="1" x14ac:dyDescent="0.2">
      <c r="A5387" s="191" t="s">
        <v>10437</v>
      </c>
      <c r="B5387" s="192" t="s">
        <v>10438</v>
      </c>
      <c r="C5387" s="47">
        <v>288.08999999999997</v>
      </c>
      <c r="D5387" s="265">
        <f t="shared" si="84"/>
        <v>254.38346999999999</v>
      </c>
    </row>
    <row r="5388" spans="1:4" s="5" customFormat="1" x14ac:dyDescent="0.2">
      <c r="A5388" s="191" t="s">
        <v>10439</v>
      </c>
      <c r="B5388" s="192" t="s">
        <v>10440</v>
      </c>
      <c r="C5388" s="47">
        <v>266.61</v>
      </c>
      <c r="D5388" s="265">
        <f t="shared" si="84"/>
        <v>235.41663000000003</v>
      </c>
    </row>
    <row r="5389" spans="1:4" s="5" customFormat="1" x14ac:dyDescent="0.2">
      <c r="A5389" s="191" t="s">
        <v>10441</v>
      </c>
      <c r="B5389" s="192" t="s">
        <v>10442</v>
      </c>
      <c r="C5389" s="47">
        <v>76.069999999999993</v>
      </c>
      <c r="D5389" s="265">
        <f t="shared" si="84"/>
        <v>67.169809999999998</v>
      </c>
    </row>
    <row r="5390" spans="1:4" s="5" customFormat="1" x14ac:dyDescent="0.2">
      <c r="A5390" s="191" t="s">
        <v>10443</v>
      </c>
      <c r="B5390" s="192" t="s">
        <v>10444</v>
      </c>
      <c r="C5390" s="47">
        <v>194.66</v>
      </c>
      <c r="D5390" s="265">
        <f t="shared" si="84"/>
        <v>171.88478000000001</v>
      </c>
    </row>
    <row r="5391" spans="1:4" s="5" customFormat="1" x14ac:dyDescent="0.2">
      <c r="A5391" s="191" t="s">
        <v>10445</v>
      </c>
      <c r="B5391" s="192" t="s">
        <v>10446</v>
      </c>
      <c r="C5391" s="47">
        <v>8.75</v>
      </c>
      <c r="D5391" s="265">
        <f t="shared" si="84"/>
        <v>7.7262500000000003</v>
      </c>
    </row>
    <row r="5392" spans="1:4" s="5" customFormat="1" x14ac:dyDescent="0.2">
      <c r="A5392" s="191" t="s">
        <v>20524</v>
      </c>
      <c r="B5392" s="192" t="s">
        <v>20525</v>
      </c>
      <c r="C5392" s="47">
        <v>11.64</v>
      </c>
      <c r="D5392" s="265">
        <f t="shared" si="84"/>
        <v>10.278120000000001</v>
      </c>
    </row>
    <row r="5393" spans="1:4" s="5" customFormat="1" x14ac:dyDescent="0.2">
      <c r="A5393" s="191" t="s">
        <v>10447</v>
      </c>
      <c r="B5393" s="192" t="s">
        <v>10448</v>
      </c>
      <c r="C5393" s="47">
        <v>62.25</v>
      </c>
      <c r="D5393" s="265">
        <f t="shared" si="84"/>
        <v>54.966749999999998</v>
      </c>
    </row>
    <row r="5394" spans="1:4" s="5" customFormat="1" x14ac:dyDescent="0.2">
      <c r="A5394" s="191" t="s">
        <v>10449</v>
      </c>
      <c r="B5394" s="192" t="s">
        <v>10450</v>
      </c>
      <c r="C5394" s="47">
        <v>40.46</v>
      </c>
      <c r="D5394" s="265">
        <f t="shared" si="84"/>
        <v>35.726179999999999</v>
      </c>
    </row>
    <row r="5395" spans="1:4" s="5" customFormat="1" x14ac:dyDescent="0.2">
      <c r="A5395" s="191" t="s">
        <v>10451</v>
      </c>
      <c r="B5395" s="192" t="s">
        <v>10452</v>
      </c>
      <c r="C5395" s="47">
        <v>0.77</v>
      </c>
      <c r="D5395" s="265">
        <f t="shared" si="84"/>
        <v>0.67991000000000001</v>
      </c>
    </row>
    <row r="5396" spans="1:4" s="5" customFormat="1" x14ac:dyDescent="0.2">
      <c r="A5396" s="191" t="s">
        <v>10453</v>
      </c>
      <c r="B5396" s="192" t="s">
        <v>10454</v>
      </c>
      <c r="C5396" s="47">
        <v>0.68</v>
      </c>
      <c r="D5396" s="265">
        <f t="shared" si="84"/>
        <v>0.60044000000000008</v>
      </c>
    </row>
    <row r="5397" spans="1:4" s="5" customFormat="1" x14ac:dyDescent="0.2">
      <c r="A5397" s="191" t="s">
        <v>10455</v>
      </c>
      <c r="B5397" s="192" t="s">
        <v>10456</v>
      </c>
      <c r="C5397" s="47">
        <v>1.1599999999999999</v>
      </c>
      <c r="D5397" s="265">
        <f t="shared" si="84"/>
        <v>1.0242799999999999</v>
      </c>
    </row>
    <row r="5398" spans="1:4" s="5" customFormat="1" x14ac:dyDescent="0.2">
      <c r="A5398" s="191" t="s">
        <v>10457</v>
      </c>
      <c r="B5398" s="192" t="s">
        <v>10458</v>
      </c>
      <c r="C5398" s="47">
        <v>2.19</v>
      </c>
      <c r="D5398" s="265">
        <f t="shared" si="84"/>
        <v>1.93377</v>
      </c>
    </row>
    <row r="5399" spans="1:4" s="5" customFormat="1" x14ac:dyDescent="0.2">
      <c r="A5399" s="191" t="s">
        <v>10459</v>
      </c>
      <c r="B5399" s="192" t="s">
        <v>10460</v>
      </c>
      <c r="C5399" s="47">
        <v>8.8699999999999992</v>
      </c>
      <c r="D5399" s="265">
        <f t="shared" si="84"/>
        <v>7.832209999999999</v>
      </c>
    </row>
    <row r="5400" spans="1:4" s="5" customFormat="1" x14ac:dyDescent="0.2">
      <c r="A5400" s="191" t="s">
        <v>10461</v>
      </c>
      <c r="B5400" s="192" t="s">
        <v>10462</v>
      </c>
      <c r="C5400" s="47">
        <v>31.43</v>
      </c>
      <c r="D5400" s="265">
        <f t="shared" si="84"/>
        <v>27.752690000000001</v>
      </c>
    </row>
    <row r="5401" spans="1:4" s="5" customFormat="1" x14ac:dyDescent="0.2">
      <c r="A5401" s="191" t="s">
        <v>10463</v>
      </c>
      <c r="B5401" s="192" t="s">
        <v>10464</v>
      </c>
      <c r="C5401" s="47">
        <v>11.35</v>
      </c>
      <c r="D5401" s="265">
        <f t="shared" si="84"/>
        <v>10.02205</v>
      </c>
    </row>
    <row r="5402" spans="1:4" s="5" customFormat="1" x14ac:dyDescent="0.2">
      <c r="A5402" s="191" t="s">
        <v>10465</v>
      </c>
      <c r="B5402" s="192" t="s">
        <v>10462</v>
      </c>
      <c r="C5402" s="47">
        <v>18.48</v>
      </c>
      <c r="D5402" s="265">
        <f t="shared" si="84"/>
        <v>16.31784</v>
      </c>
    </row>
    <row r="5403" spans="1:4" s="5" customFormat="1" x14ac:dyDescent="0.2">
      <c r="A5403" s="191" t="s">
        <v>10466</v>
      </c>
      <c r="B5403" s="192" t="s">
        <v>10462</v>
      </c>
      <c r="C5403" s="47">
        <v>12.19</v>
      </c>
      <c r="D5403" s="265">
        <f t="shared" si="84"/>
        <v>10.763769999999999</v>
      </c>
    </row>
    <row r="5404" spans="1:4" s="5" customFormat="1" x14ac:dyDescent="0.2">
      <c r="A5404" s="191" t="s">
        <v>10467</v>
      </c>
      <c r="B5404" s="192" t="s">
        <v>10460</v>
      </c>
      <c r="C5404" s="47">
        <v>12.19</v>
      </c>
      <c r="D5404" s="265">
        <f t="shared" si="84"/>
        <v>10.763769999999999</v>
      </c>
    </row>
    <row r="5405" spans="1:4" s="5" customFormat="1" x14ac:dyDescent="0.2">
      <c r="A5405" s="191" t="s">
        <v>10468</v>
      </c>
      <c r="B5405" s="192" t="s">
        <v>5016</v>
      </c>
      <c r="C5405" s="47">
        <v>23.33</v>
      </c>
      <c r="D5405" s="265">
        <f t="shared" si="84"/>
        <v>20.600389999999997</v>
      </c>
    </row>
    <row r="5406" spans="1:4" s="5" customFormat="1" x14ac:dyDescent="0.2">
      <c r="A5406" s="191" t="s">
        <v>10469</v>
      </c>
      <c r="B5406" s="192" t="s">
        <v>10470</v>
      </c>
      <c r="C5406" s="47">
        <v>19.899999999999999</v>
      </c>
      <c r="D5406" s="265">
        <f t="shared" si="84"/>
        <v>17.5717</v>
      </c>
    </row>
    <row r="5407" spans="1:4" s="5" customFormat="1" x14ac:dyDescent="0.2">
      <c r="A5407" s="191" t="s">
        <v>10471</v>
      </c>
      <c r="B5407" s="192" t="s">
        <v>10472</v>
      </c>
      <c r="C5407" s="47">
        <v>19.899999999999999</v>
      </c>
      <c r="D5407" s="265">
        <f t="shared" si="84"/>
        <v>17.5717</v>
      </c>
    </row>
    <row r="5408" spans="1:4" s="5" customFormat="1" x14ac:dyDescent="0.2">
      <c r="A5408" s="191" t="s">
        <v>20526</v>
      </c>
      <c r="B5408" s="192" t="s">
        <v>20527</v>
      </c>
      <c r="C5408" s="47">
        <v>18.41</v>
      </c>
      <c r="D5408" s="265">
        <f t="shared" si="84"/>
        <v>16.256029999999999</v>
      </c>
    </row>
    <row r="5409" spans="1:4" s="5" customFormat="1" x14ac:dyDescent="0.2">
      <c r="A5409" s="191" t="s">
        <v>10473</v>
      </c>
      <c r="B5409" s="192" t="s">
        <v>10474</v>
      </c>
      <c r="C5409" s="47">
        <v>17.02</v>
      </c>
      <c r="D5409" s="265">
        <f t="shared" si="84"/>
        <v>15.02866</v>
      </c>
    </row>
    <row r="5410" spans="1:4" s="5" customFormat="1" x14ac:dyDescent="0.2">
      <c r="A5410" s="191" t="s">
        <v>10475</v>
      </c>
      <c r="B5410" s="192" t="s">
        <v>10476</v>
      </c>
      <c r="C5410" s="47">
        <v>15.14</v>
      </c>
      <c r="D5410" s="265">
        <f t="shared" si="84"/>
        <v>13.36862</v>
      </c>
    </row>
    <row r="5411" spans="1:4" s="5" customFormat="1" x14ac:dyDescent="0.2">
      <c r="A5411" s="191" t="s">
        <v>10477</v>
      </c>
      <c r="B5411" s="192" t="s">
        <v>10478</v>
      </c>
      <c r="C5411" s="47">
        <v>11.41</v>
      </c>
      <c r="D5411" s="265">
        <f t="shared" si="84"/>
        <v>10.07503</v>
      </c>
    </row>
    <row r="5412" spans="1:4" s="5" customFormat="1" x14ac:dyDescent="0.2">
      <c r="A5412" s="191" t="s">
        <v>10479</v>
      </c>
      <c r="B5412" s="192" t="s">
        <v>10480</v>
      </c>
      <c r="C5412" s="47">
        <v>32.770000000000003</v>
      </c>
      <c r="D5412" s="265">
        <f t="shared" si="84"/>
        <v>28.935910000000003</v>
      </c>
    </row>
    <row r="5413" spans="1:4" s="5" customFormat="1" x14ac:dyDescent="0.2">
      <c r="A5413" s="191" t="s">
        <v>10481</v>
      </c>
      <c r="B5413" s="192" t="s">
        <v>10482</v>
      </c>
      <c r="C5413" s="47">
        <v>33.54</v>
      </c>
      <c r="D5413" s="265">
        <f t="shared" si="84"/>
        <v>29.615819999999999</v>
      </c>
    </row>
    <row r="5414" spans="1:4" s="5" customFormat="1" x14ac:dyDescent="0.2">
      <c r="A5414" s="191" t="s">
        <v>10483</v>
      </c>
      <c r="B5414" s="192" t="s">
        <v>10484</v>
      </c>
      <c r="C5414" s="47">
        <v>22.81</v>
      </c>
      <c r="D5414" s="265">
        <f t="shared" si="84"/>
        <v>20.14123</v>
      </c>
    </row>
    <row r="5415" spans="1:4" s="5" customFormat="1" x14ac:dyDescent="0.2">
      <c r="A5415" s="191" t="s">
        <v>10485</v>
      </c>
      <c r="B5415" s="192" t="s">
        <v>10486</v>
      </c>
      <c r="C5415" s="47">
        <v>22.09</v>
      </c>
      <c r="D5415" s="265">
        <f t="shared" si="84"/>
        <v>19.505469999999999</v>
      </c>
    </row>
    <row r="5416" spans="1:4" s="5" customFormat="1" x14ac:dyDescent="0.2">
      <c r="A5416" s="191" t="s">
        <v>20528</v>
      </c>
      <c r="B5416" s="192" t="s">
        <v>20529</v>
      </c>
      <c r="C5416" s="47">
        <v>27.21</v>
      </c>
      <c r="D5416" s="265">
        <f t="shared" si="84"/>
        <v>24.026430000000001</v>
      </c>
    </row>
    <row r="5417" spans="1:4" s="5" customFormat="1" x14ac:dyDescent="0.2">
      <c r="A5417" s="191" t="s">
        <v>10487</v>
      </c>
      <c r="B5417" s="192" t="s">
        <v>10488</v>
      </c>
      <c r="C5417" s="47">
        <v>25.58</v>
      </c>
      <c r="D5417" s="265">
        <f t="shared" si="84"/>
        <v>22.587139999999998</v>
      </c>
    </row>
    <row r="5418" spans="1:4" s="5" customFormat="1" x14ac:dyDescent="0.2">
      <c r="A5418" s="191" t="s">
        <v>10489</v>
      </c>
      <c r="B5418" s="192" t="s">
        <v>10490</v>
      </c>
      <c r="C5418" s="47">
        <v>3.95</v>
      </c>
      <c r="D5418" s="265">
        <f t="shared" si="84"/>
        <v>3.4878500000000003</v>
      </c>
    </row>
    <row r="5419" spans="1:4" s="5" customFormat="1" x14ac:dyDescent="0.2">
      <c r="A5419" s="191" t="s">
        <v>10491</v>
      </c>
      <c r="B5419" s="192" t="s">
        <v>10490</v>
      </c>
      <c r="C5419" s="47">
        <v>3.95</v>
      </c>
      <c r="D5419" s="265">
        <f t="shared" si="84"/>
        <v>3.4878500000000003</v>
      </c>
    </row>
    <row r="5420" spans="1:4" s="5" customFormat="1" x14ac:dyDescent="0.2">
      <c r="A5420" s="191" t="s">
        <v>20530</v>
      </c>
      <c r="B5420" s="192" t="s">
        <v>20531</v>
      </c>
      <c r="C5420" s="47">
        <v>26.08</v>
      </c>
      <c r="D5420" s="265">
        <f t="shared" si="84"/>
        <v>23.028639999999999</v>
      </c>
    </row>
    <row r="5421" spans="1:4" s="5" customFormat="1" x14ac:dyDescent="0.2">
      <c r="A5421" s="191" t="s">
        <v>10492</v>
      </c>
      <c r="B5421" s="192" t="s">
        <v>10493</v>
      </c>
      <c r="C5421" s="47">
        <v>26.16</v>
      </c>
      <c r="D5421" s="265">
        <f t="shared" si="84"/>
        <v>23.09928</v>
      </c>
    </row>
    <row r="5422" spans="1:4" s="5" customFormat="1" x14ac:dyDescent="0.2">
      <c r="A5422" s="191" t="s">
        <v>20532</v>
      </c>
      <c r="B5422" s="192" t="s">
        <v>20533</v>
      </c>
      <c r="C5422" s="47">
        <v>16.239999999999998</v>
      </c>
      <c r="D5422" s="265">
        <f t="shared" si="84"/>
        <v>14.339919999999999</v>
      </c>
    </row>
    <row r="5423" spans="1:4" s="5" customFormat="1" x14ac:dyDescent="0.2">
      <c r="A5423" s="191" t="s">
        <v>20534</v>
      </c>
      <c r="B5423" s="192" t="s">
        <v>20535</v>
      </c>
      <c r="C5423" s="47">
        <v>59.58</v>
      </c>
      <c r="D5423" s="265">
        <f t="shared" si="84"/>
        <v>52.609139999999996</v>
      </c>
    </row>
    <row r="5424" spans="1:4" s="5" customFormat="1" x14ac:dyDescent="0.2">
      <c r="A5424" s="191" t="s">
        <v>20536</v>
      </c>
      <c r="B5424" s="192" t="s">
        <v>20535</v>
      </c>
      <c r="C5424" s="47">
        <v>49.44</v>
      </c>
      <c r="D5424" s="265">
        <f t="shared" si="84"/>
        <v>43.655519999999996</v>
      </c>
    </row>
    <row r="5425" spans="1:4" s="5" customFormat="1" x14ac:dyDescent="0.2">
      <c r="A5425" s="191" t="s">
        <v>20537</v>
      </c>
      <c r="B5425" s="192" t="s">
        <v>20538</v>
      </c>
      <c r="C5425" s="47">
        <v>80.38</v>
      </c>
      <c r="D5425" s="265">
        <f t="shared" si="84"/>
        <v>70.975539999999995</v>
      </c>
    </row>
    <row r="5426" spans="1:4" s="5" customFormat="1" x14ac:dyDescent="0.2">
      <c r="A5426" s="191" t="s">
        <v>20539</v>
      </c>
      <c r="B5426" s="192" t="s">
        <v>20540</v>
      </c>
      <c r="C5426" s="47">
        <v>72.12</v>
      </c>
      <c r="D5426" s="265">
        <f t="shared" si="84"/>
        <v>63.681960000000004</v>
      </c>
    </row>
    <row r="5427" spans="1:4" s="5" customFormat="1" x14ac:dyDescent="0.2">
      <c r="A5427" s="191" t="s">
        <v>20541</v>
      </c>
      <c r="B5427" s="192" t="s">
        <v>20542</v>
      </c>
      <c r="C5427" s="47">
        <v>87.2</v>
      </c>
      <c r="D5427" s="265">
        <f t="shared" si="84"/>
        <v>76.997600000000006</v>
      </c>
    </row>
    <row r="5428" spans="1:4" s="5" customFormat="1" x14ac:dyDescent="0.2">
      <c r="A5428" s="191" t="s">
        <v>1625</v>
      </c>
      <c r="B5428" s="192" t="s">
        <v>10494</v>
      </c>
      <c r="C5428" s="47">
        <v>12.22</v>
      </c>
      <c r="D5428" s="265">
        <f t="shared" si="84"/>
        <v>10.79026</v>
      </c>
    </row>
    <row r="5429" spans="1:4" s="5" customFormat="1" x14ac:dyDescent="0.2">
      <c r="A5429" s="191" t="s">
        <v>10495</v>
      </c>
      <c r="B5429" s="192" t="s">
        <v>10496</v>
      </c>
      <c r="C5429" s="47">
        <v>160.81</v>
      </c>
      <c r="D5429" s="265">
        <f t="shared" si="84"/>
        <v>141.99522999999999</v>
      </c>
    </row>
    <row r="5430" spans="1:4" s="5" customFormat="1" x14ac:dyDescent="0.2">
      <c r="A5430" s="191" t="s">
        <v>10497</v>
      </c>
      <c r="B5430" s="192" t="s">
        <v>10498</v>
      </c>
      <c r="C5430" s="47">
        <v>0.98</v>
      </c>
      <c r="D5430" s="265">
        <f t="shared" si="84"/>
        <v>0.86534</v>
      </c>
    </row>
    <row r="5431" spans="1:4" s="5" customFormat="1" x14ac:dyDescent="0.2">
      <c r="A5431" s="191" t="s">
        <v>10499</v>
      </c>
      <c r="B5431" s="192" t="s">
        <v>10500</v>
      </c>
      <c r="C5431" s="47">
        <v>0.46</v>
      </c>
      <c r="D5431" s="265">
        <f t="shared" si="84"/>
        <v>0.40618000000000004</v>
      </c>
    </row>
    <row r="5432" spans="1:4" s="5" customFormat="1" x14ac:dyDescent="0.2">
      <c r="A5432" s="191" t="s">
        <v>10501</v>
      </c>
      <c r="B5432" s="192" t="s">
        <v>10502</v>
      </c>
      <c r="C5432" s="47">
        <v>0.54</v>
      </c>
      <c r="D5432" s="265">
        <f t="shared" si="84"/>
        <v>0.47682000000000002</v>
      </c>
    </row>
    <row r="5433" spans="1:4" s="5" customFormat="1" x14ac:dyDescent="0.2">
      <c r="A5433" s="191" t="s">
        <v>10503</v>
      </c>
      <c r="B5433" s="192" t="s">
        <v>10504</v>
      </c>
      <c r="C5433" s="47">
        <v>1.2</v>
      </c>
      <c r="D5433" s="265">
        <f t="shared" si="84"/>
        <v>1.0595999999999999</v>
      </c>
    </row>
    <row r="5434" spans="1:4" s="5" customFormat="1" x14ac:dyDescent="0.2">
      <c r="A5434" s="191" t="s">
        <v>10505</v>
      </c>
      <c r="B5434" s="192" t="s">
        <v>10506</v>
      </c>
      <c r="C5434" s="47">
        <v>1.44</v>
      </c>
      <c r="D5434" s="265">
        <f t="shared" si="84"/>
        <v>1.27152</v>
      </c>
    </row>
    <row r="5435" spans="1:4" s="5" customFormat="1" x14ac:dyDescent="0.2">
      <c r="A5435" s="191" t="s">
        <v>10507</v>
      </c>
      <c r="B5435" s="192" t="s">
        <v>10508</v>
      </c>
      <c r="C5435" s="47">
        <v>0.93</v>
      </c>
      <c r="D5435" s="265">
        <f t="shared" si="84"/>
        <v>0.82119000000000009</v>
      </c>
    </row>
    <row r="5436" spans="1:4" s="5" customFormat="1" x14ac:dyDescent="0.2">
      <c r="A5436" s="191" t="s">
        <v>20543</v>
      </c>
      <c r="B5436" s="192" t="s">
        <v>20544</v>
      </c>
      <c r="C5436" s="47">
        <v>0.93</v>
      </c>
      <c r="D5436" s="265">
        <f t="shared" si="84"/>
        <v>0.82119000000000009</v>
      </c>
    </row>
    <row r="5437" spans="1:4" s="5" customFormat="1" x14ac:dyDescent="0.2">
      <c r="A5437" s="191" t="s">
        <v>10509</v>
      </c>
      <c r="B5437" s="192" t="s">
        <v>10510</v>
      </c>
      <c r="C5437" s="47">
        <v>0.85</v>
      </c>
      <c r="D5437" s="265">
        <f t="shared" si="84"/>
        <v>0.75054999999999994</v>
      </c>
    </row>
    <row r="5438" spans="1:4" s="5" customFormat="1" x14ac:dyDescent="0.2">
      <c r="A5438" s="191" t="s">
        <v>10511</v>
      </c>
      <c r="B5438" s="192" t="s">
        <v>10512</v>
      </c>
      <c r="C5438" s="47">
        <v>1</v>
      </c>
      <c r="D5438" s="265">
        <f t="shared" si="84"/>
        <v>0.88300000000000001</v>
      </c>
    </row>
    <row r="5439" spans="1:4" s="5" customFormat="1" x14ac:dyDescent="0.2">
      <c r="A5439" s="191" t="s">
        <v>10513</v>
      </c>
      <c r="B5439" s="192" t="s">
        <v>10514</v>
      </c>
      <c r="C5439" s="47">
        <v>0.87</v>
      </c>
      <c r="D5439" s="265">
        <f t="shared" si="84"/>
        <v>0.76820999999999995</v>
      </c>
    </row>
    <row r="5440" spans="1:4" s="5" customFormat="1" x14ac:dyDescent="0.2">
      <c r="A5440" s="191" t="s">
        <v>10515</v>
      </c>
      <c r="B5440" s="192" t="s">
        <v>10516</v>
      </c>
      <c r="C5440" s="47">
        <v>0.37</v>
      </c>
      <c r="D5440" s="265">
        <f t="shared" si="84"/>
        <v>0.32671</v>
      </c>
    </row>
    <row r="5441" spans="1:4" s="5" customFormat="1" x14ac:dyDescent="0.2">
      <c r="A5441" s="191" t="s">
        <v>10517</v>
      </c>
      <c r="B5441" s="192" t="s">
        <v>10518</v>
      </c>
      <c r="C5441" s="47">
        <v>0.33</v>
      </c>
      <c r="D5441" s="265">
        <f t="shared" si="84"/>
        <v>0.29139000000000004</v>
      </c>
    </row>
    <row r="5442" spans="1:4" s="5" customFormat="1" x14ac:dyDescent="0.2">
      <c r="A5442" s="191" t="s">
        <v>10519</v>
      </c>
      <c r="B5442" s="192" t="s">
        <v>10520</v>
      </c>
      <c r="C5442" s="47">
        <v>1.03</v>
      </c>
      <c r="D5442" s="265">
        <f t="shared" si="84"/>
        <v>0.90949000000000002</v>
      </c>
    </row>
    <row r="5443" spans="1:4" s="5" customFormat="1" x14ac:dyDescent="0.2">
      <c r="A5443" s="191" t="s">
        <v>20545</v>
      </c>
      <c r="B5443" s="192" t="s">
        <v>20546</v>
      </c>
      <c r="C5443" s="47">
        <v>181.98</v>
      </c>
      <c r="D5443" s="265">
        <f t="shared" si="84"/>
        <v>160.68833999999998</v>
      </c>
    </row>
    <row r="5444" spans="1:4" s="5" customFormat="1" x14ac:dyDescent="0.2">
      <c r="A5444" s="191" t="s">
        <v>10521</v>
      </c>
      <c r="B5444" s="192" t="s">
        <v>10522</v>
      </c>
      <c r="C5444" s="47">
        <v>0.37</v>
      </c>
      <c r="D5444" s="265">
        <f t="shared" si="84"/>
        <v>0.32671</v>
      </c>
    </row>
    <row r="5445" spans="1:4" s="5" customFormat="1" x14ac:dyDescent="0.2">
      <c r="A5445" s="191" t="s">
        <v>10523</v>
      </c>
      <c r="B5445" s="192" t="s">
        <v>10524</v>
      </c>
      <c r="C5445" s="47">
        <v>49.78</v>
      </c>
      <c r="D5445" s="265">
        <f t="shared" si="84"/>
        <v>43.955739999999999</v>
      </c>
    </row>
    <row r="5446" spans="1:4" s="5" customFormat="1" x14ac:dyDescent="0.2">
      <c r="A5446" s="191" t="s">
        <v>10525</v>
      </c>
      <c r="B5446" s="192" t="s">
        <v>10526</v>
      </c>
      <c r="C5446" s="47">
        <v>385.27</v>
      </c>
      <c r="D5446" s="265">
        <f t="shared" si="84"/>
        <v>340.19340999999997</v>
      </c>
    </row>
    <row r="5447" spans="1:4" s="5" customFormat="1" x14ac:dyDescent="0.2">
      <c r="A5447" s="191" t="s">
        <v>20547</v>
      </c>
      <c r="B5447" s="192" t="s">
        <v>20548</v>
      </c>
      <c r="C5447" s="47">
        <v>37.619999999999997</v>
      </c>
      <c r="D5447" s="265">
        <f t="shared" si="84"/>
        <v>33.21846</v>
      </c>
    </row>
    <row r="5448" spans="1:4" s="5" customFormat="1" x14ac:dyDescent="0.2">
      <c r="A5448" s="191" t="s">
        <v>20549</v>
      </c>
      <c r="B5448" s="192" t="s">
        <v>20550</v>
      </c>
      <c r="C5448" s="47">
        <v>538.15</v>
      </c>
      <c r="D5448" s="265">
        <f t="shared" si="84"/>
        <v>475.18644999999998</v>
      </c>
    </row>
    <row r="5449" spans="1:4" s="5" customFormat="1" x14ac:dyDescent="0.2">
      <c r="A5449" s="191" t="s">
        <v>20551</v>
      </c>
      <c r="B5449" s="192" t="s">
        <v>20552</v>
      </c>
      <c r="C5449" s="47">
        <v>139.36000000000001</v>
      </c>
      <c r="D5449" s="265">
        <f t="shared" ref="D5449:D5512" si="85">C5449*0.883</f>
        <v>123.05488000000001</v>
      </c>
    </row>
    <row r="5450" spans="1:4" s="5" customFormat="1" x14ac:dyDescent="0.2">
      <c r="A5450" s="191" t="s">
        <v>20553</v>
      </c>
      <c r="B5450" s="192" t="s">
        <v>20554</v>
      </c>
      <c r="C5450" s="47">
        <v>72.849999999999994</v>
      </c>
      <c r="D5450" s="265">
        <f t="shared" si="85"/>
        <v>64.326549999999997</v>
      </c>
    </row>
    <row r="5451" spans="1:4" s="5" customFormat="1" x14ac:dyDescent="0.2">
      <c r="A5451" s="191" t="s">
        <v>10527</v>
      </c>
      <c r="B5451" s="192" t="s">
        <v>10528</v>
      </c>
      <c r="C5451" s="47">
        <v>19.57</v>
      </c>
      <c r="D5451" s="265">
        <f t="shared" si="85"/>
        <v>17.28031</v>
      </c>
    </row>
    <row r="5452" spans="1:4" s="5" customFormat="1" x14ac:dyDescent="0.2">
      <c r="A5452" s="191" t="s">
        <v>10529</v>
      </c>
      <c r="B5452" s="192" t="s">
        <v>10530</v>
      </c>
      <c r="C5452" s="47">
        <v>15.51</v>
      </c>
      <c r="D5452" s="265">
        <f t="shared" si="85"/>
        <v>13.69533</v>
      </c>
    </row>
    <row r="5453" spans="1:4" s="5" customFormat="1" x14ac:dyDescent="0.2">
      <c r="A5453" s="191" t="s">
        <v>10531</v>
      </c>
      <c r="B5453" s="192" t="s">
        <v>10532</v>
      </c>
      <c r="C5453" s="47">
        <v>296.12</v>
      </c>
      <c r="D5453" s="265">
        <f t="shared" si="85"/>
        <v>261.47396000000003</v>
      </c>
    </row>
    <row r="5454" spans="1:4" s="5" customFormat="1" x14ac:dyDescent="0.2">
      <c r="A5454" s="191" t="s">
        <v>10533</v>
      </c>
      <c r="B5454" s="192" t="s">
        <v>9684</v>
      </c>
      <c r="C5454" s="47">
        <v>15.66</v>
      </c>
      <c r="D5454" s="265">
        <f t="shared" si="85"/>
        <v>13.827780000000001</v>
      </c>
    </row>
    <row r="5455" spans="1:4" s="5" customFormat="1" x14ac:dyDescent="0.2">
      <c r="A5455" s="191" t="s">
        <v>20555</v>
      </c>
      <c r="B5455" s="192" t="s">
        <v>10524</v>
      </c>
      <c r="C5455" s="47">
        <v>82.62</v>
      </c>
      <c r="D5455" s="265">
        <f t="shared" si="85"/>
        <v>72.953460000000007</v>
      </c>
    </row>
    <row r="5456" spans="1:4" s="5" customFormat="1" x14ac:dyDescent="0.2">
      <c r="A5456" s="191" t="s">
        <v>10534</v>
      </c>
      <c r="B5456" s="192" t="s">
        <v>10535</v>
      </c>
      <c r="C5456" s="47">
        <v>80.41</v>
      </c>
      <c r="D5456" s="265">
        <f t="shared" si="85"/>
        <v>71.002029999999991</v>
      </c>
    </row>
    <row r="5457" spans="1:4" s="5" customFormat="1" x14ac:dyDescent="0.2">
      <c r="A5457" s="191" t="s">
        <v>10536</v>
      </c>
      <c r="B5457" s="192" t="s">
        <v>10537</v>
      </c>
      <c r="C5457" s="47">
        <v>335.6</v>
      </c>
      <c r="D5457" s="265">
        <f t="shared" si="85"/>
        <v>296.33480000000003</v>
      </c>
    </row>
    <row r="5458" spans="1:4" s="5" customFormat="1" x14ac:dyDescent="0.2">
      <c r="A5458" s="191" t="s">
        <v>20556</v>
      </c>
      <c r="B5458" s="192" t="s">
        <v>20557</v>
      </c>
      <c r="C5458" s="47">
        <v>288.49</v>
      </c>
      <c r="D5458" s="265">
        <f t="shared" si="85"/>
        <v>254.73667</v>
      </c>
    </row>
    <row r="5459" spans="1:4" s="5" customFormat="1" x14ac:dyDescent="0.2">
      <c r="A5459" s="191" t="s">
        <v>10538</v>
      </c>
      <c r="B5459" s="192" t="s">
        <v>10539</v>
      </c>
      <c r="C5459" s="47">
        <v>1.62</v>
      </c>
      <c r="D5459" s="265">
        <f t="shared" si="85"/>
        <v>1.4304600000000001</v>
      </c>
    </row>
    <row r="5460" spans="1:4" s="5" customFormat="1" x14ac:dyDescent="0.2">
      <c r="A5460" s="191" t="s">
        <v>10540</v>
      </c>
      <c r="B5460" s="192" t="s">
        <v>10541</v>
      </c>
      <c r="C5460" s="47">
        <v>9.32</v>
      </c>
      <c r="D5460" s="265">
        <f t="shared" si="85"/>
        <v>8.2295600000000011</v>
      </c>
    </row>
    <row r="5461" spans="1:4" s="5" customFormat="1" x14ac:dyDescent="0.2">
      <c r="A5461" s="191" t="s">
        <v>10542</v>
      </c>
      <c r="B5461" s="192" t="s">
        <v>10543</v>
      </c>
      <c r="C5461" s="47">
        <v>26.38</v>
      </c>
      <c r="D5461" s="265">
        <f t="shared" si="85"/>
        <v>23.29354</v>
      </c>
    </row>
    <row r="5462" spans="1:4" s="5" customFormat="1" x14ac:dyDescent="0.2">
      <c r="A5462" s="191" t="s">
        <v>20558</v>
      </c>
      <c r="B5462" s="192" t="s">
        <v>20559</v>
      </c>
      <c r="C5462" s="47">
        <v>15.25</v>
      </c>
      <c r="D5462" s="265">
        <f t="shared" si="85"/>
        <v>13.46575</v>
      </c>
    </row>
    <row r="5463" spans="1:4" s="5" customFormat="1" x14ac:dyDescent="0.2">
      <c r="A5463" s="191" t="s">
        <v>20560</v>
      </c>
      <c r="B5463" s="192" t="s">
        <v>20561</v>
      </c>
      <c r="C5463" s="47">
        <v>24.27</v>
      </c>
      <c r="D5463" s="265">
        <f t="shared" si="85"/>
        <v>21.430409999999998</v>
      </c>
    </row>
    <row r="5464" spans="1:4" s="5" customFormat="1" x14ac:dyDescent="0.2">
      <c r="A5464" s="191" t="s">
        <v>10544</v>
      </c>
      <c r="B5464" s="192" t="s">
        <v>10545</v>
      </c>
      <c r="C5464" s="47">
        <v>33.31</v>
      </c>
      <c r="D5464" s="265">
        <f t="shared" si="85"/>
        <v>29.412730000000003</v>
      </c>
    </row>
    <row r="5465" spans="1:4" s="5" customFormat="1" x14ac:dyDescent="0.2">
      <c r="A5465" s="191" t="s">
        <v>20562</v>
      </c>
      <c r="B5465" s="192" t="s">
        <v>20563</v>
      </c>
      <c r="C5465" s="47">
        <v>268.85000000000002</v>
      </c>
      <c r="D5465" s="265">
        <f t="shared" si="85"/>
        <v>237.39455000000001</v>
      </c>
    </row>
    <row r="5466" spans="1:4" s="5" customFormat="1" x14ac:dyDescent="0.2">
      <c r="A5466" s="191" t="s">
        <v>10546</v>
      </c>
      <c r="B5466" s="192" t="s">
        <v>10547</v>
      </c>
      <c r="C5466" s="47">
        <v>32.700000000000003</v>
      </c>
      <c r="D5466" s="265">
        <f t="shared" si="85"/>
        <v>28.874100000000002</v>
      </c>
    </row>
    <row r="5467" spans="1:4" s="5" customFormat="1" x14ac:dyDescent="0.2">
      <c r="A5467" s="191" t="s">
        <v>10548</v>
      </c>
      <c r="B5467" s="192" t="s">
        <v>10547</v>
      </c>
      <c r="C5467" s="47">
        <v>22.67</v>
      </c>
      <c r="D5467" s="265">
        <f t="shared" si="85"/>
        <v>20.017610000000001</v>
      </c>
    </row>
    <row r="5468" spans="1:4" s="5" customFormat="1" x14ac:dyDescent="0.2">
      <c r="A5468" s="191" t="s">
        <v>10549</v>
      </c>
      <c r="B5468" s="192" t="s">
        <v>10550</v>
      </c>
      <c r="C5468" s="47">
        <v>153.08000000000001</v>
      </c>
      <c r="D5468" s="265">
        <f t="shared" si="85"/>
        <v>135.16964000000002</v>
      </c>
    </row>
    <row r="5469" spans="1:4" s="5" customFormat="1" x14ac:dyDescent="0.2">
      <c r="A5469" s="191" t="s">
        <v>10551</v>
      </c>
      <c r="B5469" s="192" t="s">
        <v>10552</v>
      </c>
      <c r="C5469" s="47">
        <v>611.02</v>
      </c>
      <c r="D5469" s="265">
        <f t="shared" si="85"/>
        <v>539.53066000000001</v>
      </c>
    </row>
    <row r="5470" spans="1:4" s="5" customFormat="1" x14ac:dyDescent="0.2">
      <c r="A5470" s="191" t="s">
        <v>10553</v>
      </c>
      <c r="B5470" s="192" t="s">
        <v>10554</v>
      </c>
      <c r="C5470" s="47">
        <v>5.18</v>
      </c>
      <c r="D5470" s="265">
        <f t="shared" si="85"/>
        <v>4.5739399999999995</v>
      </c>
    </row>
    <row r="5471" spans="1:4" s="5" customFormat="1" x14ac:dyDescent="0.2">
      <c r="A5471" s="191" t="s">
        <v>10555</v>
      </c>
      <c r="B5471" s="192" t="s">
        <v>10556</v>
      </c>
      <c r="C5471" s="47">
        <v>10.43</v>
      </c>
      <c r="D5471" s="265">
        <f t="shared" si="85"/>
        <v>9.2096900000000002</v>
      </c>
    </row>
    <row r="5472" spans="1:4" s="5" customFormat="1" x14ac:dyDescent="0.2">
      <c r="A5472" s="191" t="s">
        <v>10557</v>
      </c>
      <c r="B5472" s="192" t="s">
        <v>10558</v>
      </c>
      <c r="C5472" s="47">
        <v>61.19</v>
      </c>
      <c r="D5472" s="265">
        <f t="shared" si="85"/>
        <v>54.030769999999997</v>
      </c>
    </row>
    <row r="5473" spans="1:4" s="5" customFormat="1" x14ac:dyDescent="0.2">
      <c r="A5473" s="191" t="s">
        <v>10559</v>
      </c>
      <c r="B5473" s="192" t="s">
        <v>10558</v>
      </c>
      <c r="C5473" s="47">
        <v>58.11</v>
      </c>
      <c r="D5473" s="265">
        <f t="shared" si="85"/>
        <v>51.311129999999999</v>
      </c>
    </row>
    <row r="5474" spans="1:4" s="5" customFormat="1" x14ac:dyDescent="0.2">
      <c r="A5474" s="191" t="s">
        <v>10560</v>
      </c>
      <c r="B5474" s="192" t="s">
        <v>10558</v>
      </c>
      <c r="C5474" s="47">
        <v>58.11</v>
      </c>
      <c r="D5474" s="265">
        <f t="shared" si="85"/>
        <v>51.311129999999999</v>
      </c>
    </row>
    <row r="5475" spans="1:4" s="5" customFormat="1" x14ac:dyDescent="0.2">
      <c r="A5475" s="191" t="s">
        <v>10561</v>
      </c>
      <c r="B5475" s="192" t="s">
        <v>10558</v>
      </c>
      <c r="C5475" s="47">
        <v>33.64</v>
      </c>
      <c r="D5475" s="265">
        <f t="shared" si="85"/>
        <v>29.70412</v>
      </c>
    </row>
    <row r="5476" spans="1:4" s="5" customFormat="1" x14ac:dyDescent="0.2">
      <c r="A5476" s="191" t="s">
        <v>10562</v>
      </c>
      <c r="B5476" s="192" t="s">
        <v>10558</v>
      </c>
      <c r="C5476" s="47">
        <v>46.88</v>
      </c>
      <c r="D5476" s="265">
        <f t="shared" si="85"/>
        <v>41.395040000000002</v>
      </c>
    </row>
    <row r="5477" spans="1:4" s="5" customFormat="1" x14ac:dyDescent="0.2">
      <c r="A5477" s="191" t="s">
        <v>20564</v>
      </c>
      <c r="B5477" s="192" t="s">
        <v>20565</v>
      </c>
      <c r="C5477" s="47">
        <v>24.52</v>
      </c>
      <c r="D5477" s="265">
        <f t="shared" si="85"/>
        <v>21.651160000000001</v>
      </c>
    </row>
    <row r="5478" spans="1:4" s="5" customFormat="1" x14ac:dyDescent="0.2">
      <c r="A5478" s="191" t="s">
        <v>10563</v>
      </c>
      <c r="B5478" s="192" t="s">
        <v>10564</v>
      </c>
      <c r="C5478" s="47">
        <v>339.48</v>
      </c>
      <c r="D5478" s="265">
        <f t="shared" si="85"/>
        <v>299.76084000000003</v>
      </c>
    </row>
    <row r="5479" spans="1:4" s="5" customFormat="1" x14ac:dyDescent="0.2">
      <c r="A5479" s="191" t="s">
        <v>10565</v>
      </c>
      <c r="B5479" s="192" t="s">
        <v>10566</v>
      </c>
      <c r="C5479" s="47">
        <v>48.03</v>
      </c>
      <c r="D5479" s="265">
        <f t="shared" si="85"/>
        <v>42.410490000000003</v>
      </c>
    </row>
    <row r="5480" spans="1:4" s="5" customFormat="1" x14ac:dyDescent="0.2">
      <c r="A5480" s="191" t="s">
        <v>10567</v>
      </c>
      <c r="B5480" s="192" t="s">
        <v>10566</v>
      </c>
      <c r="C5480" s="47">
        <v>48.03</v>
      </c>
      <c r="D5480" s="265">
        <f t="shared" si="85"/>
        <v>42.410490000000003</v>
      </c>
    </row>
    <row r="5481" spans="1:4" s="5" customFormat="1" x14ac:dyDescent="0.2">
      <c r="A5481" s="191" t="s">
        <v>10568</v>
      </c>
      <c r="B5481" s="192" t="s">
        <v>10569</v>
      </c>
      <c r="C5481" s="47">
        <v>29.11</v>
      </c>
      <c r="D5481" s="265">
        <f t="shared" si="85"/>
        <v>25.704129999999999</v>
      </c>
    </row>
    <row r="5482" spans="1:4" s="5" customFormat="1" x14ac:dyDescent="0.2">
      <c r="A5482" s="191" t="s">
        <v>10570</v>
      </c>
      <c r="B5482" s="192" t="s">
        <v>10571</v>
      </c>
      <c r="C5482" s="47">
        <v>48.03</v>
      </c>
      <c r="D5482" s="265">
        <f t="shared" si="85"/>
        <v>42.410490000000003</v>
      </c>
    </row>
    <row r="5483" spans="1:4" s="5" customFormat="1" x14ac:dyDescent="0.2">
      <c r="A5483" s="191" t="s">
        <v>10572</v>
      </c>
      <c r="B5483" s="192" t="s">
        <v>10213</v>
      </c>
      <c r="C5483" s="47">
        <v>88.35</v>
      </c>
      <c r="D5483" s="265">
        <f t="shared" si="85"/>
        <v>78.013049999999993</v>
      </c>
    </row>
    <row r="5484" spans="1:4" s="5" customFormat="1" x14ac:dyDescent="0.2">
      <c r="A5484" s="191" t="s">
        <v>10573</v>
      </c>
      <c r="B5484" s="192" t="s">
        <v>10213</v>
      </c>
      <c r="C5484" s="47">
        <v>102.07</v>
      </c>
      <c r="D5484" s="265">
        <f t="shared" si="85"/>
        <v>90.127809999999997</v>
      </c>
    </row>
    <row r="5485" spans="1:4" s="5" customFormat="1" x14ac:dyDescent="0.2">
      <c r="A5485" s="191" t="s">
        <v>10574</v>
      </c>
      <c r="B5485" s="192" t="s">
        <v>10575</v>
      </c>
      <c r="C5485" s="47">
        <v>69.2</v>
      </c>
      <c r="D5485" s="265">
        <f t="shared" si="85"/>
        <v>61.1036</v>
      </c>
    </row>
    <row r="5486" spans="1:4" s="5" customFormat="1" x14ac:dyDescent="0.2">
      <c r="A5486" s="191" t="s">
        <v>10576</v>
      </c>
      <c r="B5486" s="192" t="s">
        <v>10577</v>
      </c>
      <c r="C5486" s="47">
        <v>56.22</v>
      </c>
      <c r="D5486" s="265">
        <f t="shared" si="85"/>
        <v>49.64226</v>
      </c>
    </row>
    <row r="5487" spans="1:4" s="5" customFormat="1" x14ac:dyDescent="0.2">
      <c r="A5487" s="191" t="s">
        <v>10578</v>
      </c>
      <c r="B5487" s="192" t="s">
        <v>10579</v>
      </c>
      <c r="C5487" s="47">
        <v>56.22</v>
      </c>
      <c r="D5487" s="265">
        <f t="shared" si="85"/>
        <v>49.64226</v>
      </c>
    </row>
    <row r="5488" spans="1:4" s="5" customFormat="1" x14ac:dyDescent="0.2">
      <c r="A5488" s="191" t="s">
        <v>10580</v>
      </c>
      <c r="B5488" s="192" t="s">
        <v>10581</v>
      </c>
      <c r="C5488" s="47">
        <v>46.87</v>
      </c>
      <c r="D5488" s="265">
        <f t="shared" si="85"/>
        <v>41.386209999999998</v>
      </c>
    </row>
    <row r="5489" spans="1:4" s="5" customFormat="1" x14ac:dyDescent="0.2">
      <c r="A5489" s="191" t="s">
        <v>10582</v>
      </c>
      <c r="B5489" s="192" t="s">
        <v>10583</v>
      </c>
      <c r="C5489" s="47">
        <v>78.599999999999994</v>
      </c>
      <c r="D5489" s="265">
        <f t="shared" si="85"/>
        <v>69.40379999999999</v>
      </c>
    </row>
    <row r="5490" spans="1:4" s="5" customFormat="1" x14ac:dyDescent="0.2">
      <c r="A5490" s="191" t="s">
        <v>10584</v>
      </c>
      <c r="B5490" s="192" t="s">
        <v>10585</v>
      </c>
      <c r="C5490" s="47">
        <v>1.99</v>
      </c>
      <c r="D5490" s="265">
        <f t="shared" si="85"/>
        <v>1.7571699999999999</v>
      </c>
    </row>
    <row r="5491" spans="1:4" s="5" customFormat="1" x14ac:dyDescent="0.2">
      <c r="A5491" s="191" t="s">
        <v>10586</v>
      </c>
      <c r="B5491" s="192" t="s">
        <v>10587</v>
      </c>
      <c r="C5491" s="47">
        <v>1.63</v>
      </c>
      <c r="D5491" s="265">
        <f t="shared" si="85"/>
        <v>1.43929</v>
      </c>
    </row>
    <row r="5492" spans="1:4" s="5" customFormat="1" x14ac:dyDescent="0.2">
      <c r="A5492" s="191" t="s">
        <v>20566</v>
      </c>
      <c r="B5492" s="192" t="s">
        <v>20567</v>
      </c>
      <c r="C5492" s="47">
        <v>2</v>
      </c>
      <c r="D5492" s="265">
        <f t="shared" si="85"/>
        <v>1.766</v>
      </c>
    </row>
    <row r="5493" spans="1:4" s="5" customFormat="1" x14ac:dyDescent="0.2">
      <c r="A5493" s="191" t="s">
        <v>20568</v>
      </c>
      <c r="B5493" s="192" t="s">
        <v>20569</v>
      </c>
      <c r="C5493" s="47">
        <v>1.99</v>
      </c>
      <c r="D5493" s="265">
        <f t="shared" si="85"/>
        <v>1.7571699999999999</v>
      </c>
    </row>
    <row r="5494" spans="1:4" s="5" customFormat="1" x14ac:dyDescent="0.2">
      <c r="A5494" s="191" t="s">
        <v>10588</v>
      </c>
      <c r="B5494" s="192" t="s">
        <v>10589</v>
      </c>
      <c r="C5494" s="47">
        <v>4.5199999999999996</v>
      </c>
      <c r="D5494" s="265">
        <f t="shared" si="85"/>
        <v>3.9911599999999998</v>
      </c>
    </row>
    <row r="5495" spans="1:4" s="5" customFormat="1" x14ac:dyDescent="0.2">
      <c r="A5495" s="191" t="s">
        <v>10590</v>
      </c>
      <c r="B5495" s="192" t="s">
        <v>10591</v>
      </c>
      <c r="C5495" s="47">
        <v>43.31</v>
      </c>
      <c r="D5495" s="265">
        <f t="shared" si="85"/>
        <v>38.242730000000002</v>
      </c>
    </row>
    <row r="5496" spans="1:4" s="5" customFormat="1" x14ac:dyDescent="0.2">
      <c r="A5496" s="191" t="s">
        <v>20570</v>
      </c>
      <c r="B5496" s="192" t="s">
        <v>20571</v>
      </c>
      <c r="C5496" s="47">
        <v>35.979999999999997</v>
      </c>
      <c r="D5496" s="265">
        <f t="shared" si="85"/>
        <v>31.770339999999997</v>
      </c>
    </row>
    <row r="5497" spans="1:4" s="5" customFormat="1" x14ac:dyDescent="0.2">
      <c r="A5497" s="191" t="s">
        <v>10592</v>
      </c>
      <c r="B5497" s="192" t="s">
        <v>10591</v>
      </c>
      <c r="C5497" s="47">
        <v>64.02</v>
      </c>
      <c r="D5497" s="265">
        <f t="shared" si="85"/>
        <v>56.52966</v>
      </c>
    </row>
    <row r="5498" spans="1:4" s="5" customFormat="1" x14ac:dyDescent="0.2">
      <c r="A5498" s="191" t="s">
        <v>20572</v>
      </c>
      <c r="B5498" s="192" t="s">
        <v>20573</v>
      </c>
      <c r="C5498" s="47">
        <v>16.489999999999998</v>
      </c>
      <c r="D5498" s="265">
        <f t="shared" si="85"/>
        <v>14.560669999999998</v>
      </c>
    </row>
    <row r="5499" spans="1:4" s="5" customFormat="1" x14ac:dyDescent="0.2">
      <c r="A5499" s="191" t="s">
        <v>20574</v>
      </c>
      <c r="B5499" s="192" t="s">
        <v>20573</v>
      </c>
      <c r="C5499" s="47">
        <v>84.99</v>
      </c>
      <c r="D5499" s="265">
        <f t="shared" si="85"/>
        <v>75.046169999999989</v>
      </c>
    </row>
    <row r="5500" spans="1:4" s="5" customFormat="1" x14ac:dyDescent="0.2">
      <c r="A5500" s="191" t="s">
        <v>10593</v>
      </c>
      <c r="B5500" s="192" t="s">
        <v>10594</v>
      </c>
      <c r="C5500" s="47">
        <v>186.94</v>
      </c>
      <c r="D5500" s="265">
        <f t="shared" si="85"/>
        <v>165.06801999999999</v>
      </c>
    </row>
    <row r="5501" spans="1:4" s="5" customFormat="1" x14ac:dyDescent="0.2">
      <c r="A5501" s="191" t="s">
        <v>10595</v>
      </c>
      <c r="B5501" s="192" t="s">
        <v>10596</v>
      </c>
      <c r="C5501" s="47">
        <v>4.99</v>
      </c>
      <c r="D5501" s="265">
        <f t="shared" si="85"/>
        <v>4.4061700000000004</v>
      </c>
    </row>
    <row r="5502" spans="1:4" s="5" customFormat="1" x14ac:dyDescent="0.2">
      <c r="A5502" s="191" t="s">
        <v>10597</v>
      </c>
      <c r="B5502" s="192" t="s">
        <v>10598</v>
      </c>
      <c r="C5502" s="47">
        <v>20.3</v>
      </c>
      <c r="D5502" s="265">
        <f t="shared" si="85"/>
        <v>17.924900000000001</v>
      </c>
    </row>
    <row r="5503" spans="1:4" s="5" customFormat="1" x14ac:dyDescent="0.2">
      <c r="A5503" s="191" t="s">
        <v>20575</v>
      </c>
      <c r="B5503" s="192" t="s">
        <v>20576</v>
      </c>
      <c r="C5503" s="47">
        <v>128.74</v>
      </c>
      <c r="D5503" s="265">
        <f t="shared" si="85"/>
        <v>113.67742000000001</v>
      </c>
    </row>
    <row r="5504" spans="1:4" s="5" customFormat="1" x14ac:dyDescent="0.2">
      <c r="A5504" s="191" t="s">
        <v>20577</v>
      </c>
      <c r="B5504" s="192" t="s">
        <v>15599</v>
      </c>
      <c r="C5504" s="47">
        <v>60.17</v>
      </c>
      <c r="D5504" s="265">
        <f t="shared" si="85"/>
        <v>53.130110000000002</v>
      </c>
    </row>
    <row r="5505" spans="1:4" s="5" customFormat="1" x14ac:dyDescent="0.2">
      <c r="A5505" s="191" t="s">
        <v>20578</v>
      </c>
      <c r="B5505" s="192" t="s">
        <v>20579</v>
      </c>
      <c r="C5505" s="47">
        <v>57.13</v>
      </c>
      <c r="D5505" s="265">
        <f t="shared" si="85"/>
        <v>50.445790000000002</v>
      </c>
    </row>
    <row r="5506" spans="1:4" s="5" customFormat="1" x14ac:dyDescent="0.2">
      <c r="A5506" s="191" t="s">
        <v>20580</v>
      </c>
      <c r="B5506" s="192" t="s">
        <v>20581</v>
      </c>
      <c r="C5506" s="47">
        <v>264.49</v>
      </c>
      <c r="D5506" s="265">
        <f t="shared" si="85"/>
        <v>233.54467</v>
      </c>
    </row>
    <row r="5507" spans="1:4" s="5" customFormat="1" x14ac:dyDescent="0.2">
      <c r="A5507" s="191" t="s">
        <v>10599</v>
      </c>
      <c r="B5507" s="192" t="s">
        <v>10600</v>
      </c>
      <c r="C5507" s="47">
        <v>101.1</v>
      </c>
      <c r="D5507" s="265">
        <f t="shared" si="85"/>
        <v>89.271299999999997</v>
      </c>
    </row>
    <row r="5508" spans="1:4" s="5" customFormat="1" x14ac:dyDescent="0.2">
      <c r="A5508" s="191" t="s">
        <v>20582</v>
      </c>
      <c r="B5508" s="192" t="s">
        <v>20583</v>
      </c>
      <c r="C5508" s="47">
        <v>380.24</v>
      </c>
      <c r="D5508" s="265">
        <f t="shared" si="85"/>
        <v>335.75191999999998</v>
      </c>
    </row>
    <row r="5509" spans="1:4" s="5" customFormat="1" x14ac:dyDescent="0.2">
      <c r="A5509" s="191" t="s">
        <v>20584</v>
      </c>
      <c r="B5509" s="192" t="s">
        <v>20585</v>
      </c>
      <c r="C5509" s="47">
        <v>184.82</v>
      </c>
      <c r="D5509" s="265">
        <f t="shared" si="85"/>
        <v>163.19605999999999</v>
      </c>
    </row>
    <row r="5510" spans="1:4" s="5" customFormat="1" x14ac:dyDescent="0.2">
      <c r="A5510" s="191" t="s">
        <v>20586</v>
      </c>
      <c r="B5510" s="192" t="s">
        <v>20587</v>
      </c>
      <c r="C5510" s="47">
        <v>29.42</v>
      </c>
      <c r="D5510" s="265">
        <f t="shared" si="85"/>
        <v>25.977860000000003</v>
      </c>
    </row>
    <row r="5511" spans="1:4" s="5" customFormat="1" x14ac:dyDescent="0.2">
      <c r="A5511" s="191" t="s">
        <v>20588</v>
      </c>
      <c r="B5511" s="192" t="s">
        <v>20589</v>
      </c>
      <c r="C5511" s="47">
        <v>25.38</v>
      </c>
      <c r="D5511" s="265">
        <f t="shared" si="85"/>
        <v>22.410540000000001</v>
      </c>
    </row>
    <row r="5512" spans="1:4" s="5" customFormat="1" x14ac:dyDescent="0.2">
      <c r="A5512" s="191" t="s">
        <v>20590</v>
      </c>
      <c r="B5512" s="192" t="s">
        <v>20591</v>
      </c>
      <c r="C5512" s="47">
        <v>371.87</v>
      </c>
      <c r="D5512" s="265">
        <f t="shared" si="85"/>
        <v>328.36121000000003</v>
      </c>
    </row>
    <row r="5513" spans="1:4" s="5" customFormat="1" x14ac:dyDescent="0.2">
      <c r="A5513" s="191" t="s">
        <v>20592</v>
      </c>
      <c r="B5513" s="192" t="s">
        <v>20593</v>
      </c>
      <c r="C5513" s="47">
        <v>19.45</v>
      </c>
      <c r="D5513" s="265">
        <f t="shared" ref="D5513:D5576" si="86">C5513*0.883</f>
        <v>17.17435</v>
      </c>
    </row>
    <row r="5514" spans="1:4" s="5" customFormat="1" x14ac:dyDescent="0.2">
      <c r="A5514" s="191" t="s">
        <v>20594</v>
      </c>
      <c r="B5514" s="192" t="s">
        <v>20595</v>
      </c>
      <c r="C5514" s="47">
        <v>253.56</v>
      </c>
      <c r="D5514" s="265">
        <f t="shared" si="86"/>
        <v>223.89348000000001</v>
      </c>
    </row>
    <row r="5515" spans="1:4" s="5" customFormat="1" x14ac:dyDescent="0.2">
      <c r="A5515" s="191" t="s">
        <v>10601</v>
      </c>
      <c r="B5515" s="192" t="s">
        <v>10602</v>
      </c>
      <c r="C5515" s="47">
        <v>399.82</v>
      </c>
      <c r="D5515" s="265">
        <f t="shared" si="86"/>
        <v>353.04106000000002</v>
      </c>
    </row>
    <row r="5516" spans="1:4" s="5" customFormat="1" x14ac:dyDescent="0.2">
      <c r="A5516" s="191" t="s">
        <v>20596</v>
      </c>
      <c r="B5516" s="192" t="s">
        <v>20597</v>
      </c>
      <c r="C5516" s="47">
        <v>72.760000000000005</v>
      </c>
      <c r="D5516" s="265">
        <f t="shared" si="86"/>
        <v>64.247080000000011</v>
      </c>
    </row>
    <row r="5517" spans="1:4" s="5" customFormat="1" x14ac:dyDescent="0.2">
      <c r="A5517" s="191" t="s">
        <v>20598</v>
      </c>
      <c r="B5517" s="192" t="s">
        <v>20599</v>
      </c>
      <c r="C5517" s="47">
        <v>53.36</v>
      </c>
      <c r="D5517" s="265">
        <f t="shared" si="86"/>
        <v>47.116880000000002</v>
      </c>
    </row>
    <row r="5518" spans="1:4" s="5" customFormat="1" x14ac:dyDescent="0.2">
      <c r="A5518" s="191" t="s">
        <v>10603</v>
      </c>
      <c r="B5518" s="192" t="s">
        <v>10604</v>
      </c>
      <c r="C5518" s="47">
        <v>73.16</v>
      </c>
      <c r="D5518" s="265">
        <f t="shared" si="86"/>
        <v>64.600279999999998</v>
      </c>
    </row>
    <row r="5519" spans="1:4" s="5" customFormat="1" x14ac:dyDescent="0.2">
      <c r="A5519" s="191" t="s">
        <v>20600</v>
      </c>
      <c r="B5519" s="192" t="s">
        <v>10604</v>
      </c>
      <c r="C5519" s="47">
        <v>73.83</v>
      </c>
      <c r="D5519" s="265">
        <f t="shared" si="86"/>
        <v>65.191890000000001</v>
      </c>
    </row>
    <row r="5520" spans="1:4" s="5" customFormat="1" x14ac:dyDescent="0.2">
      <c r="A5520" s="191" t="s">
        <v>20601</v>
      </c>
      <c r="B5520" s="192" t="s">
        <v>20602</v>
      </c>
      <c r="C5520" s="47">
        <v>340.78</v>
      </c>
      <c r="D5520" s="265">
        <f t="shared" si="86"/>
        <v>300.90873999999997</v>
      </c>
    </row>
    <row r="5521" spans="1:4" s="5" customFormat="1" x14ac:dyDescent="0.2">
      <c r="A5521" s="191" t="s">
        <v>10605</v>
      </c>
      <c r="B5521" s="192" t="s">
        <v>10606</v>
      </c>
      <c r="C5521" s="47">
        <v>428.17</v>
      </c>
      <c r="D5521" s="265">
        <f t="shared" si="86"/>
        <v>378.07411000000002</v>
      </c>
    </row>
    <row r="5522" spans="1:4" s="5" customFormat="1" x14ac:dyDescent="0.2">
      <c r="A5522" s="191" t="s">
        <v>20603</v>
      </c>
      <c r="B5522" s="192" t="s">
        <v>20604</v>
      </c>
      <c r="C5522" s="47">
        <v>44.59</v>
      </c>
      <c r="D5522" s="265">
        <f t="shared" si="86"/>
        <v>39.372970000000002</v>
      </c>
    </row>
    <row r="5523" spans="1:4" s="5" customFormat="1" x14ac:dyDescent="0.2">
      <c r="A5523" s="191" t="s">
        <v>10607</v>
      </c>
      <c r="B5523" s="192" t="s">
        <v>10608</v>
      </c>
      <c r="C5523" s="47">
        <v>6.08</v>
      </c>
      <c r="D5523" s="265">
        <f t="shared" si="86"/>
        <v>5.3686400000000001</v>
      </c>
    </row>
    <row r="5524" spans="1:4" s="5" customFormat="1" x14ac:dyDescent="0.2">
      <c r="A5524" s="191" t="s">
        <v>10609</v>
      </c>
      <c r="B5524" s="192" t="s">
        <v>10608</v>
      </c>
      <c r="C5524" s="47">
        <v>9.2899999999999991</v>
      </c>
      <c r="D5524" s="265">
        <f t="shared" si="86"/>
        <v>8.2030699999999985</v>
      </c>
    </row>
    <row r="5525" spans="1:4" s="5" customFormat="1" x14ac:dyDescent="0.2">
      <c r="A5525" s="191" t="s">
        <v>20605</v>
      </c>
      <c r="B5525" s="192" t="s">
        <v>20606</v>
      </c>
      <c r="C5525" s="47">
        <v>2.56</v>
      </c>
      <c r="D5525" s="265">
        <f t="shared" si="86"/>
        <v>2.2604800000000003</v>
      </c>
    </row>
    <row r="5526" spans="1:4" s="5" customFormat="1" x14ac:dyDescent="0.2">
      <c r="A5526" s="191" t="s">
        <v>10610</v>
      </c>
      <c r="B5526" s="192" t="s">
        <v>10611</v>
      </c>
      <c r="C5526" s="47">
        <v>89.68</v>
      </c>
      <c r="D5526" s="265">
        <f t="shared" si="86"/>
        <v>79.187440000000009</v>
      </c>
    </row>
    <row r="5527" spans="1:4" s="5" customFormat="1" x14ac:dyDescent="0.2">
      <c r="A5527" s="191" t="s">
        <v>10612</v>
      </c>
      <c r="B5527" s="192" t="s">
        <v>10611</v>
      </c>
      <c r="C5527" s="47">
        <v>320.69</v>
      </c>
      <c r="D5527" s="265">
        <f t="shared" si="86"/>
        <v>283.16926999999998</v>
      </c>
    </row>
    <row r="5528" spans="1:4" s="5" customFormat="1" x14ac:dyDescent="0.2">
      <c r="A5528" s="191" t="s">
        <v>20607</v>
      </c>
      <c r="B5528" s="192" t="s">
        <v>10611</v>
      </c>
      <c r="C5528" s="47">
        <v>256.05</v>
      </c>
      <c r="D5528" s="265">
        <f t="shared" si="86"/>
        <v>226.09215</v>
      </c>
    </row>
    <row r="5529" spans="1:4" s="5" customFormat="1" x14ac:dyDescent="0.2">
      <c r="A5529" s="191" t="s">
        <v>10613</v>
      </c>
      <c r="B5529" s="192" t="s">
        <v>10611</v>
      </c>
      <c r="C5529" s="47">
        <v>19.420000000000002</v>
      </c>
      <c r="D5529" s="265">
        <f t="shared" si="86"/>
        <v>17.147860000000001</v>
      </c>
    </row>
    <row r="5530" spans="1:4" s="5" customFormat="1" x14ac:dyDescent="0.2">
      <c r="A5530" s="191" t="s">
        <v>10614</v>
      </c>
      <c r="B5530" s="192" t="s">
        <v>10615</v>
      </c>
      <c r="C5530" s="47">
        <v>320.69</v>
      </c>
      <c r="D5530" s="265">
        <f t="shared" si="86"/>
        <v>283.16926999999998</v>
      </c>
    </row>
    <row r="5531" spans="1:4" s="5" customFormat="1" x14ac:dyDescent="0.2">
      <c r="A5531" s="191" t="s">
        <v>10616</v>
      </c>
      <c r="B5531" s="192" t="s">
        <v>10617</v>
      </c>
      <c r="C5531" s="47">
        <v>45.81</v>
      </c>
      <c r="D5531" s="265">
        <f t="shared" si="86"/>
        <v>40.450230000000005</v>
      </c>
    </row>
    <row r="5532" spans="1:4" s="5" customFormat="1" x14ac:dyDescent="0.2">
      <c r="A5532" s="191" t="s">
        <v>10618</v>
      </c>
      <c r="B5532" s="192" t="s">
        <v>10619</v>
      </c>
      <c r="C5532" s="47">
        <v>6.13</v>
      </c>
      <c r="D5532" s="265">
        <f t="shared" si="86"/>
        <v>5.4127900000000002</v>
      </c>
    </row>
    <row r="5533" spans="1:4" s="5" customFormat="1" x14ac:dyDescent="0.2">
      <c r="A5533" s="191" t="s">
        <v>10620</v>
      </c>
      <c r="B5533" s="192" t="s">
        <v>10621</v>
      </c>
      <c r="C5533" s="47">
        <v>20.79</v>
      </c>
      <c r="D5533" s="265">
        <f t="shared" si="86"/>
        <v>18.357569999999999</v>
      </c>
    </row>
    <row r="5534" spans="1:4" s="5" customFormat="1" x14ac:dyDescent="0.2">
      <c r="A5534" s="191" t="s">
        <v>10622</v>
      </c>
      <c r="B5534" s="192" t="s">
        <v>10623</v>
      </c>
      <c r="C5534" s="47">
        <v>2.5299999999999998</v>
      </c>
      <c r="D5534" s="265">
        <f t="shared" si="86"/>
        <v>2.2339899999999999</v>
      </c>
    </row>
    <row r="5535" spans="1:4" s="5" customFormat="1" x14ac:dyDescent="0.2">
      <c r="A5535" s="191" t="s">
        <v>10624</v>
      </c>
      <c r="B5535" s="192" t="s">
        <v>10625</v>
      </c>
      <c r="C5535" s="47">
        <v>217.77</v>
      </c>
      <c r="D5535" s="265">
        <f t="shared" si="86"/>
        <v>192.29091</v>
      </c>
    </row>
    <row r="5536" spans="1:4" s="5" customFormat="1" x14ac:dyDescent="0.2">
      <c r="A5536" s="191" t="s">
        <v>10626</v>
      </c>
      <c r="B5536" s="192" t="s">
        <v>10627</v>
      </c>
      <c r="C5536" s="47">
        <v>0.52</v>
      </c>
      <c r="D5536" s="265">
        <f t="shared" si="86"/>
        <v>0.45916000000000001</v>
      </c>
    </row>
    <row r="5537" spans="1:4" s="5" customFormat="1" x14ac:dyDescent="0.2">
      <c r="A5537" s="191" t="s">
        <v>10628</v>
      </c>
      <c r="B5537" s="192" t="s">
        <v>10629</v>
      </c>
      <c r="C5537" s="47">
        <v>4.3899999999999997</v>
      </c>
      <c r="D5537" s="265">
        <f t="shared" si="86"/>
        <v>3.8763699999999996</v>
      </c>
    </row>
    <row r="5538" spans="1:4" s="5" customFormat="1" x14ac:dyDescent="0.2">
      <c r="A5538" s="191" t="s">
        <v>20608</v>
      </c>
      <c r="B5538" s="192" t="s">
        <v>20609</v>
      </c>
      <c r="C5538" s="47">
        <v>2.46</v>
      </c>
      <c r="D5538" s="265">
        <f t="shared" si="86"/>
        <v>2.17218</v>
      </c>
    </row>
    <row r="5539" spans="1:4" s="5" customFormat="1" x14ac:dyDescent="0.2">
      <c r="A5539" s="191" t="s">
        <v>20610</v>
      </c>
      <c r="B5539" s="192" t="s">
        <v>20611</v>
      </c>
      <c r="C5539" s="47">
        <v>32.200000000000003</v>
      </c>
      <c r="D5539" s="265">
        <f t="shared" si="86"/>
        <v>28.432600000000004</v>
      </c>
    </row>
    <row r="5540" spans="1:4" s="5" customFormat="1" x14ac:dyDescent="0.2">
      <c r="A5540" s="191" t="s">
        <v>10630</v>
      </c>
      <c r="B5540" s="192" t="s">
        <v>10631</v>
      </c>
      <c r="C5540" s="47">
        <v>47.51</v>
      </c>
      <c r="D5540" s="265">
        <f t="shared" si="86"/>
        <v>41.951329999999999</v>
      </c>
    </row>
    <row r="5541" spans="1:4" s="5" customFormat="1" x14ac:dyDescent="0.2">
      <c r="A5541" s="191" t="s">
        <v>10632</v>
      </c>
      <c r="B5541" s="192" t="s">
        <v>10633</v>
      </c>
      <c r="C5541" s="47">
        <v>3.58</v>
      </c>
      <c r="D5541" s="265">
        <f t="shared" si="86"/>
        <v>3.1611400000000001</v>
      </c>
    </row>
    <row r="5542" spans="1:4" s="5" customFormat="1" x14ac:dyDescent="0.2">
      <c r="A5542" s="191" t="s">
        <v>10634</v>
      </c>
      <c r="B5542" s="192" t="s">
        <v>10635</v>
      </c>
      <c r="C5542" s="47">
        <v>17.850000000000001</v>
      </c>
      <c r="D5542" s="265">
        <f t="shared" si="86"/>
        <v>15.761550000000002</v>
      </c>
    </row>
    <row r="5543" spans="1:4" s="5" customFormat="1" x14ac:dyDescent="0.2">
      <c r="A5543" s="191" t="s">
        <v>20612</v>
      </c>
      <c r="B5543" s="192" t="s">
        <v>20613</v>
      </c>
      <c r="C5543" s="47">
        <v>14.29</v>
      </c>
      <c r="D5543" s="265">
        <f t="shared" si="86"/>
        <v>12.618069999999999</v>
      </c>
    </row>
    <row r="5544" spans="1:4" s="5" customFormat="1" x14ac:dyDescent="0.2">
      <c r="A5544" s="191" t="s">
        <v>10636</v>
      </c>
      <c r="B5544" s="192" t="s">
        <v>10637</v>
      </c>
      <c r="C5544" s="47">
        <v>15.85</v>
      </c>
      <c r="D5544" s="265">
        <f t="shared" si="86"/>
        <v>13.99555</v>
      </c>
    </row>
    <row r="5545" spans="1:4" s="5" customFormat="1" x14ac:dyDescent="0.2">
      <c r="A5545" s="191" t="s">
        <v>10638</v>
      </c>
      <c r="B5545" s="192" t="s">
        <v>10639</v>
      </c>
      <c r="C5545" s="47">
        <v>90.06</v>
      </c>
      <c r="D5545" s="265">
        <f t="shared" si="86"/>
        <v>79.522980000000004</v>
      </c>
    </row>
    <row r="5546" spans="1:4" s="5" customFormat="1" x14ac:dyDescent="0.2">
      <c r="A5546" s="191" t="s">
        <v>10640</v>
      </c>
      <c r="B5546" s="192" t="s">
        <v>10641</v>
      </c>
      <c r="C5546" s="47">
        <v>24.84</v>
      </c>
      <c r="D5546" s="265">
        <f t="shared" si="86"/>
        <v>21.933720000000001</v>
      </c>
    </row>
    <row r="5547" spans="1:4" s="5" customFormat="1" x14ac:dyDescent="0.2">
      <c r="A5547" s="191" t="s">
        <v>10642</v>
      </c>
      <c r="B5547" s="192" t="s">
        <v>10643</v>
      </c>
      <c r="C5547" s="47">
        <v>3.39</v>
      </c>
      <c r="D5547" s="265">
        <f t="shared" si="86"/>
        <v>2.9933700000000001</v>
      </c>
    </row>
    <row r="5548" spans="1:4" s="5" customFormat="1" x14ac:dyDescent="0.2">
      <c r="A5548" s="191" t="s">
        <v>20614</v>
      </c>
      <c r="B5548" s="192" t="s">
        <v>20615</v>
      </c>
      <c r="C5548" s="47">
        <v>59.37</v>
      </c>
      <c r="D5548" s="265">
        <f t="shared" si="86"/>
        <v>52.42371</v>
      </c>
    </row>
    <row r="5549" spans="1:4" s="5" customFormat="1" x14ac:dyDescent="0.2">
      <c r="A5549" s="191" t="s">
        <v>10644</v>
      </c>
      <c r="B5549" s="192" t="s">
        <v>10645</v>
      </c>
      <c r="C5549" s="47">
        <v>23.29</v>
      </c>
      <c r="D5549" s="265">
        <f t="shared" si="86"/>
        <v>20.565069999999999</v>
      </c>
    </row>
    <row r="5550" spans="1:4" s="5" customFormat="1" x14ac:dyDescent="0.2">
      <c r="A5550" s="191" t="s">
        <v>20616</v>
      </c>
      <c r="B5550" s="192" t="s">
        <v>20617</v>
      </c>
      <c r="C5550" s="47">
        <v>39.68</v>
      </c>
      <c r="D5550" s="265">
        <f t="shared" si="86"/>
        <v>35.037439999999997</v>
      </c>
    </row>
    <row r="5551" spans="1:4" s="5" customFormat="1" x14ac:dyDescent="0.2">
      <c r="A5551" s="191" t="s">
        <v>20618</v>
      </c>
      <c r="B5551" s="192" t="s">
        <v>20619</v>
      </c>
      <c r="C5551" s="47">
        <v>3.74</v>
      </c>
      <c r="D5551" s="265">
        <f t="shared" si="86"/>
        <v>3.3024200000000001</v>
      </c>
    </row>
    <row r="5552" spans="1:4" s="5" customFormat="1" x14ac:dyDescent="0.2">
      <c r="A5552" s="191" t="s">
        <v>20620</v>
      </c>
      <c r="B5552" s="192" t="s">
        <v>20621</v>
      </c>
      <c r="C5552" s="47">
        <v>8.1300000000000008</v>
      </c>
      <c r="D5552" s="265">
        <f t="shared" si="86"/>
        <v>7.1787900000000011</v>
      </c>
    </row>
    <row r="5553" spans="1:4" s="5" customFormat="1" x14ac:dyDescent="0.2">
      <c r="A5553" s="191" t="s">
        <v>10646</v>
      </c>
      <c r="B5553" s="192" t="s">
        <v>10647</v>
      </c>
      <c r="C5553" s="47">
        <v>22.13</v>
      </c>
      <c r="D5553" s="265">
        <f t="shared" si="86"/>
        <v>19.540789999999998</v>
      </c>
    </row>
    <row r="5554" spans="1:4" s="5" customFormat="1" x14ac:dyDescent="0.2">
      <c r="A5554" s="191" t="s">
        <v>10648</v>
      </c>
      <c r="B5554" s="192" t="s">
        <v>10649</v>
      </c>
      <c r="C5554" s="47">
        <v>26.34</v>
      </c>
      <c r="D5554" s="265">
        <f t="shared" si="86"/>
        <v>23.258220000000001</v>
      </c>
    </row>
    <row r="5555" spans="1:4" s="5" customFormat="1" x14ac:dyDescent="0.2">
      <c r="A5555" s="191" t="s">
        <v>10650</v>
      </c>
      <c r="B5555" s="192" t="s">
        <v>10651</v>
      </c>
      <c r="C5555" s="47">
        <v>0.73</v>
      </c>
      <c r="D5555" s="265">
        <f t="shared" si="86"/>
        <v>0.64459</v>
      </c>
    </row>
    <row r="5556" spans="1:4" s="5" customFormat="1" x14ac:dyDescent="0.2">
      <c r="A5556" s="191" t="s">
        <v>10652</v>
      </c>
      <c r="B5556" s="192" t="s">
        <v>10653</v>
      </c>
      <c r="C5556" s="47">
        <v>48.28</v>
      </c>
      <c r="D5556" s="265">
        <f t="shared" si="86"/>
        <v>42.631239999999998</v>
      </c>
    </row>
    <row r="5557" spans="1:4" s="5" customFormat="1" x14ac:dyDescent="0.2">
      <c r="A5557" s="191" t="s">
        <v>10654</v>
      </c>
      <c r="B5557" s="192" t="s">
        <v>10655</v>
      </c>
      <c r="C5557" s="47">
        <v>9.81</v>
      </c>
      <c r="D5557" s="265">
        <f t="shared" si="86"/>
        <v>8.662230000000001</v>
      </c>
    </row>
    <row r="5558" spans="1:4" s="5" customFormat="1" x14ac:dyDescent="0.2">
      <c r="A5558" s="191" t="s">
        <v>10656</v>
      </c>
      <c r="B5558" s="192" t="s">
        <v>10657</v>
      </c>
      <c r="C5558" s="47">
        <v>120.21</v>
      </c>
      <c r="D5558" s="265">
        <f t="shared" si="86"/>
        <v>106.14542999999999</v>
      </c>
    </row>
    <row r="5559" spans="1:4" s="5" customFormat="1" x14ac:dyDescent="0.2">
      <c r="A5559" s="191" t="s">
        <v>20622</v>
      </c>
      <c r="B5559" s="192" t="s">
        <v>20623</v>
      </c>
      <c r="C5559" s="47">
        <v>6.66</v>
      </c>
      <c r="D5559" s="265">
        <f t="shared" si="86"/>
        <v>5.8807800000000006</v>
      </c>
    </row>
    <row r="5560" spans="1:4" s="5" customFormat="1" x14ac:dyDescent="0.2">
      <c r="A5560" s="191" t="s">
        <v>10658</v>
      </c>
      <c r="B5560" s="192" t="s">
        <v>10659</v>
      </c>
      <c r="C5560" s="47">
        <v>16.399999999999999</v>
      </c>
      <c r="D5560" s="265">
        <f t="shared" si="86"/>
        <v>14.481199999999999</v>
      </c>
    </row>
    <row r="5561" spans="1:4" s="5" customFormat="1" x14ac:dyDescent="0.2">
      <c r="A5561" s="191" t="s">
        <v>10660</v>
      </c>
      <c r="B5561" s="192" t="s">
        <v>9566</v>
      </c>
      <c r="C5561" s="47">
        <v>25.2</v>
      </c>
      <c r="D5561" s="265">
        <f t="shared" si="86"/>
        <v>22.2516</v>
      </c>
    </row>
    <row r="5562" spans="1:4" s="5" customFormat="1" x14ac:dyDescent="0.2">
      <c r="A5562" s="191" t="s">
        <v>10661</v>
      </c>
      <c r="B5562" s="192" t="s">
        <v>10662</v>
      </c>
      <c r="C5562" s="47">
        <v>3.73</v>
      </c>
      <c r="D5562" s="265">
        <f t="shared" si="86"/>
        <v>3.29359</v>
      </c>
    </row>
    <row r="5563" spans="1:4" s="5" customFormat="1" x14ac:dyDescent="0.2">
      <c r="A5563" s="191" t="s">
        <v>10663</v>
      </c>
      <c r="B5563" s="192" t="s">
        <v>10662</v>
      </c>
      <c r="C5563" s="47">
        <v>3.71</v>
      </c>
      <c r="D5563" s="265">
        <f t="shared" si="86"/>
        <v>3.2759299999999998</v>
      </c>
    </row>
    <row r="5564" spans="1:4" s="5" customFormat="1" x14ac:dyDescent="0.2">
      <c r="A5564" s="191" t="s">
        <v>20624</v>
      </c>
      <c r="B5564" s="192" t="s">
        <v>10665</v>
      </c>
      <c r="C5564" s="47">
        <v>440.06</v>
      </c>
      <c r="D5564" s="265">
        <f t="shared" si="86"/>
        <v>388.57298000000003</v>
      </c>
    </row>
    <row r="5565" spans="1:4" s="5" customFormat="1" x14ac:dyDescent="0.2">
      <c r="A5565" s="191" t="s">
        <v>10664</v>
      </c>
      <c r="B5565" s="192" t="s">
        <v>10665</v>
      </c>
      <c r="C5565" s="47">
        <v>78.34</v>
      </c>
      <c r="D5565" s="265">
        <f t="shared" si="86"/>
        <v>69.174220000000005</v>
      </c>
    </row>
    <row r="5566" spans="1:4" s="5" customFormat="1" x14ac:dyDescent="0.2">
      <c r="A5566" s="191" t="s">
        <v>20625</v>
      </c>
      <c r="B5566" s="192" t="s">
        <v>20626</v>
      </c>
      <c r="C5566" s="47">
        <v>4.83</v>
      </c>
      <c r="D5566" s="265">
        <f t="shared" si="86"/>
        <v>4.2648900000000003</v>
      </c>
    </row>
    <row r="5567" spans="1:4" s="5" customFormat="1" x14ac:dyDescent="0.2">
      <c r="A5567" s="191" t="s">
        <v>10666</v>
      </c>
      <c r="B5567" s="192" t="s">
        <v>10667</v>
      </c>
      <c r="C5567" s="47">
        <v>65.64</v>
      </c>
      <c r="D5567" s="265">
        <f t="shared" si="86"/>
        <v>57.960120000000003</v>
      </c>
    </row>
    <row r="5568" spans="1:4" s="5" customFormat="1" x14ac:dyDescent="0.2">
      <c r="A5568" s="191" t="s">
        <v>10668</v>
      </c>
      <c r="B5568" s="192" t="s">
        <v>10669</v>
      </c>
      <c r="C5568" s="47">
        <v>22.36</v>
      </c>
      <c r="D5568" s="265">
        <f t="shared" si="86"/>
        <v>19.743880000000001</v>
      </c>
    </row>
    <row r="5569" spans="1:4" s="5" customFormat="1" x14ac:dyDescent="0.2">
      <c r="A5569" s="191" t="s">
        <v>20627</v>
      </c>
      <c r="B5569" s="192" t="s">
        <v>20628</v>
      </c>
      <c r="C5569" s="47">
        <v>77.209999999999994</v>
      </c>
      <c r="D5569" s="265">
        <f t="shared" si="86"/>
        <v>68.176429999999996</v>
      </c>
    </row>
    <row r="5570" spans="1:4" s="5" customFormat="1" x14ac:dyDescent="0.2">
      <c r="A5570" s="191" t="s">
        <v>10670</v>
      </c>
      <c r="B5570" s="192" t="s">
        <v>10671</v>
      </c>
      <c r="C5570" s="47">
        <v>40.9</v>
      </c>
      <c r="D5570" s="265">
        <f t="shared" si="86"/>
        <v>36.114699999999999</v>
      </c>
    </row>
    <row r="5571" spans="1:4" s="5" customFormat="1" x14ac:dyDescent="0.2">
      <c r="A5571" s="191" t="s">
        <v>10672</v>
      </c>
      <c r="B5571" s="192" t="s">
        <v>9684</v>
      </c>
      <c r="C5571" s="47">
        <v>0.38</v>
      </c>
      <c r="D5571" s="265">
        <f t="shared" si="86"/>
        <v>0.33554</v>
      </c>
    </row>
    <row r="5572" spans="1:4" s="5" customFormat="1" x14ac:dyDescent="0.2">
      <c r="A5572" s="191" t="s">
        <v>20629</v>
      </c>
      <c r="B5572" s="192" t="s">
        <v>20406</v>
      </c>
      <c r="C5572" s="47">
        <v>4.82</v>
      </c>
      <c r="D5572" s="265">
        <f t="shared" si="86"/>
        <v>4.2560600000000006</v>
      </c>
    </row>
    <row r="5573" spans="1:4" s="5" customFormat="1" x14ac:dyDescent="0.2">
      <c r="A5573" s="191" t="s">
        <v>10673</v>
      </c>
      <c r="B5573" s="192" t="s">
        <v>10674</v>
      </c>
      <c r="C5573" s="47">
        <v>1.93</v>
      </c>
      <c r="D5573" s="265">
        <f t="shared" si="86"/>
        <v>1.7041899999999999</v>
      </c>
    </row>
    <row r="5574" spans="1:4" s="5" customFormat="1" x14ac:dyDescent="0.2">
      <c r="A5574" s="191" t="s">
        <v>10675</v>
      </c>
      <c r="B5574" s="192" t="s">
        <v>10676</v>
      </c>
      <c r="C5574" s="47">
        <v>8.32</v>
      </c>
      <c r="D5574" s="265">
        <f t="shared" si="86"/>
        <v>7.3465600000000002</v>
      </c>
    </row>
    <row r="5575" spans="1:4" s="5" customFormat="1" x14ac:dyDescent="0.2">
      <c r="A5575" s="191" t="s">
        <v>10677</v>
      </c>
      <c r="B5575" s="192" t="s">
        <v>10678</v>
      </c>
      <c r="C5575" s="47">
        <v>69.87</v>
      </c>
      <c r="D5575" s="265">
        <f t="shared" si="86"/>
        <v>61.695210000000003</v>
      </c>
    </row>
    <row r="5576" spans="1:4" s="5" customFormat="1" x14ac:dyDescent="0.2">
      <c r="A5576" s="191" t="s">
        <v>10679</v>
      </c>
      <c r="B5576" s="192" t="s">
        <v>10680</v>
      </c>
      <c r="C5576" s="47">
        <v>28.7</v>
      </c>
      <c r="D5576" s="265">
        <f t="shared" si="86"/>
        <v>25.342099999999999</v>
      </c>
    </row>
    <row r="5577" spans="1:4" s="5" customFormat="1" x14ac:dyDescent="0.2">
      <c r="A5577" s="191" t="s">
        <v>10681</v>
      </c>
      <c r="B5577" s="192" t="s">
        <v>10682</v>
      </c>
      <c r="C5577" s="47">
        <v>46.41</v>
      </c>
      <c r="D5577" s="265">
        <f t="shared" ref="D5577:D5640" si="87">C5577*0.883</f>
        <v>40.980029999999999</v>
      </c>
    </row>
    <row r="5578" spans="1:4" s="5" customFormat="1" x14ac:dyDescent="0.2">
      <c r="A5578" s="191" t="s">
        <v>10683</v>
      </c>
      <c r="B5578" s="192" t="s">
        <v>9766</v>
      </c>
      <c r="C5578" s="47">
        <v>2.9</v>
      </c>
      <c r="D5578" s="265">
        <f t="shared" si="87"/>
        <v>2.5606999999999998</v>
      </c>
    </row>
    <row r="5579" spans="1:4" s="5" customFormat="1" x14ac:dyDescent="0.2">
      <c r="A5579" s="191" t="s">
        <v>10684</v>
      </c>
      <c r="B5579" s="192" t="s">
        <v>10685</v>
      </c>
      <c r="C5579" s="47">
        <v>10.27</v>
      </c>
      <c r="D5579" s="265">
        <f t="shared" si="87"/>
        <v>9.0684100000000001</v>
      </c>
    </row>
    <row r="5580" spans="1:4" s="5" customFormat="1" x14ac:dyDescent="0.2">
      <c r="A5580" s="191" t="s">
        <v>10686</v>
      </c>
      <c r="B5580" s="192" t="s">
        <v>10687</v>
      </c>
      <c r="C5580" s="47">
        <v>549.67999999999995</v>
      </c>
      <c r="D5580" s="265">
        <f t="shared" si="87"/>
        <v>485.36743999999999</v>
      </c>
    </row>
    <row r="5581" spans="1:4" s="5" customFormat="1" x14ac:dyDescent="0.2">
      <c r="A5581" s="191" t="s">
        <v>10688</v>
      </c>
      <c r="B5581" s="192" t="s">
        <v>10689</v>
      </c>
      <c r="C5581" s="47">
        <v>133.88999999999999</v>
      </c>
      <c r="D5581" s="265">
        <f t="shared" si="87"/>
        <v>118.22487</v>
      </c>
    </row>
    <row r="5582" spans="1:4" s="5" customFormat="1" x14ac:dyDescent="0.2">
      <c r="A5582" s="191" t="s">
        <v>10690</v>
      </c>
      <c r="B5582" s="192" t="s">
        <v>10691</v>
      </c>
      <c r="C5582" s="47">
        <v>50.31</v>
      </c>
      <c r="D5582" s="265">
        <f t="shared" si="87"/>
        <v>44.423729999999999</v>
      </c>
    </row>
    <row r="5583" spans="1:4" s="5" customFormat="1" x14ac:dyDescent="0.2">
      <c r="A5583" s="191" t="s">
        <v>10692</v>
      </c>
      <c r="B5583" s="192" t="s">
        <v>10693</v>
      </c>
      <c r="C5583" s="47">
        <v>48.38</v>
      </c>
      <c r="D5583" s="265">
        <f t="shared" si="87"/>
        <v>42.719540000000002</v>
      </c>
    </row>
    <row r="5584" spans="1:4" s="5" customFormat="1" x14ac:dyDescent="0.2">
      <c r="A5584" s="191" t="s">
        <v>10694</v>
      </c>
      <c r="B5584" s="192" t="s">
        <v>9805</v>
      </c>
      <c r="C5584" s="47">
        <v>66.040000000000006</v>
      </c>
      <c r="D5584" s="265">
        <f t="shared" si="87"/>
        <v>58.313320000000004</v>
      </c>
    </row>
    <row r="5585" spans="1:4" s="5" customFormat="1" x14ac:dyDescent="0.2">
      <c r="A5585" s="191" t="s">
        <v>10695</v>
      </c>
      <c r="B5585" s="192" t="s">
        <v>10696</v>
      </c>
      <c r="C5585" s="47">
        <v>56.12</v>
      </c>
      <c r="D5585" s="265">
        <f t="shared" si="87"/>
        <v>49.553959999999996</v>
      </c>
    </row>
    <row r="5586" spans="1:4" s="5" customFormat="1" x14ac:dyDescent="0.2">
      <c r="A5586" s="191" t="s">
        <v>10697</v>
      </c>
      <c r="B5586" s="192" t="s">
        <v>10698</v>
      </c>
      <c r="C5586" s="47">
        <v>8.73</v>
      </c>
      <c r="D5586" s="265">
        <f t="shared" si="87"/>
        <v>7.7085900000000001</v>
      </c>
    </row>
    <row r="5587" spans="1:4" s="5" customFormat="1" x14ac:dyDescent="0.2">
      <c r="A5587" s="191" t="s">
        <v>20630</v>
      </c>
      <c r="B5587" s="192" t="s">
        <v>20631</v>
      </c>
      <c r="C5587" s="47">
        <v>30.88</v>
      </c>
      <c r="D5587" s="265">
        <f t="shared" si="87"/>
        <v>27.267039999999998</v>
      </c>
    </row>
    <row r="5588" spans="1:4" s="5" customFormat="1" x14ac:dyDescent="0.2">
      <c r="A5588" s="191" t="s">
        <v>20632</v>
      </c>
      <c r="B5588" s="192" t="s">
        <v>20633</v>
      </c>
      <c r="C5588" s="47">
        <v>39.03</v>
      </c>
      <c r="D5588" s="265">
        <f t="shared" si="87"/>
        <v>34.46349</v>
      </c>
    </row>
    <row r="5589" spans="1:4" s="5" customFormat="1" x14ac:dyDescent="0.2">
      <c r="A5589" s="191" t="s">
        <v>10699</v>
      </c>
      <c r="B5589" s="192" t="s">
        <v>10700</v>
      </c>
      <c r="C5589" s="47">
        <v>34.590000000000003</v>
      </c>
      <c r="D5589" s="265">
        <f t="shared" si="87"/>
        <v>30.542970000000004</v>
      </c>
    </row>
    <row r="5590" spans="1:4" s="5" customFormat="1" x14ac:dyDescent="0.2">
      <c r="A5590" s="191" t="s">
        <v>20634</v>
      </c>
      <c r="B5590" s="192" t="s">
        <v>20635</v>
      </c>
      <c r="C5590" s="47">
        <v>21.79</v>
      </c>
      <c r="D5590" s="265">
        <f t="shared" si="87"/>
        <v>19.240569999999998</v>
      </c>
    </row>
    <row r="5591" spans="1:4" s="5" customFormat="1" x14ac:dyDescent="0.2">
      <c r="A5591" s="191" t="s">
        <v>1626</v>
      </c>
      <c r="B5591" s="192" t="s">
        <v>20636</v>
      </c>
      <c r="C5591" s="47">
        <v>102.04</v>
      </c>
      <c r="D5591" s="265">
        <f t="shared" si="87"/>
        <v>90.101320000000001</v>
      </c>
    </row>
    <row r="5592" spans="1:4" s="5" customFormat="1" x14ac:dyDescent="0.2">
      <c r="A5592" s="191" t="s">
        <v>10701</v>
      </c>
      <c r="B5592" s="192" t="s">
        <v>10702</v>
      </c>
      <c r="C5592" s="47">
        <v>36.19</v>
      </c>
      <c r="D5592" s="265">
        <f t="shared" si="87"/>
        <v>31.955769999999998</v>
      </c>
    </row>
    <row r="5593" spans="1:4" s="5" customFormat="1" x14ac:dyDescent="0.2">
      <c r="A5593" s="191" t="s">
        <v>1627</v>
      </c>
      <c r="B5593" s="192" t="s">
        <v>10703</v>
      </c>
      <c r="C5593" s="47">
        <v>60.02</v>
      </c>
      <c r="D5593" s="265">
        <f t="shared" si="87"/>
        <v>52.997660000000003</v>
      </c>
    </row>
    <row r="5594" spans="1:4" s="5" customFormat="1" x14ac:dyDescent="0.2">
      <c r="A5594" s="191" t="s">
        <v>10704</v>
      </c>
      <c r="B5594" s="192" t="s">
        <v>10705</v>
      </c>
      <c r="C5594" s="47">
        <v>66.239999999999995</v>
      </c>
      <c r="D5594" s="265">
        <f t="shared" si="87"/>
        <v>58.489919999999998</v>
      </c>
    </row>
    <row r="5595" spans="1:4" s="5" customFormat="1" x14ac:dyDescent="0.2">
      <c r="A5595" s="191" t="s">
        <v>1628</v>
      </c>
      <c r="B5595" s="192" t="s">
        <v>10706</v>
      </c>
      <c r="C5595" s="47">
        <v>11.26</v>
      </c>
      <c r="D5595" s="265">
        <f t="shared" si="87"/>
        <v>9.9425799999999995</v>
      </c>
    </row>
    <row r="5596" spans="1:4" s="5" customFormat="1" x14ac:dyDescent="0.2">
      <c r="A5596" s="191" t="s">
        <v>1629</v>
      </c>
      <c r="B5596" s="192" t="s">
        <v>10703</v>
      </c>
      <c r="C5596" s="47">
        <v>45.01</v>
      </c>
      <c r="D5596" s="265">
        <f t="shared" si="87"/>
        <v>39.743829999999996</v>
      </c>
    </row>
    <row r="5597" spans="1:4" s="5" customFormat="1" x14ac:dyDescent="0.2">
      <c r="A5597" s="191" t="s">
        <v>1630</v>
      </c>
      <c r="B5597" s="192" t="s">
        <v>20637</v>
      </c>
      <c r="C5597" s="47">
        <v>130.53</v>
      </c>
      <c r="D5597" s="265">
        <f t="shared" si="87"/>
        <v>115.25799000000001</v>
      </c>
    </row>
    <row r="5598" spans="1:4" s="5" customFormat="1" x14ac:dyDescent="0.2">
      <c r="A5598" s="191" t="s">
        <v>10707</v>
      </c>
      <c r="B5598" s="192" t="s">
        <v>10708</v>
      </c>
      <c r="C5598" s="47">
        <v>19.75</v>
      </c>
      <c r="D5598" s="265">
        <f t="shared" si="87"/>
        <v>17.439250000000001</v>
      </c>
    </row>
    <row r="5599" spans="1:4" s="5" customFormat="1" x14ac:dyDescent="0.2">
      <c r="A5599" s="191" t="s">
        <v>10709</v>
      </c>
      <c r="B5599" s="192" t="s">
        <v>10710</v>
      </c>
      <c r="C5599" s="47">
        <v>15.03</v>
      </c>
      <c r="D5599" s="265">
        <f t="shared" si="87"/>
        <v>13.27149</v>
      </c>
    </row>
    <row r="5600" spans="1:4" s="5" customFormat="1" x14ac:dyDescent="0.2">
      <c r="A5600" s="191" t="s">
        <v>10711</v>
      </c>
      <c r="B5600" s="192" t="s">
        <v>10526</v>
      </c>
      <c r="C5600" s="47">
        <v>2.52</v>
      </c>
      <c r="D5600" s="265">
        <f t="shared" si="87"/>
        <v>2.2251600000000002</v>
      </c>
    </row>
    <row r="5601" spans="1:4" s="5" customFormat="1" x14ac:dyDescent="0.2">
      <c r="A5601" s="191" t="s">
        <v>20638</v>
      </c>
      <c r="B5601" s="192" t="s">
        <v>10526</v>
      </c>
      <c r="C5601" s="47">
        <v>19.690000000000001</v>
      </c>
      <c r="D5601" s="265">
        <f t="shared" si="87"/>
        <v>17.38627</v>
      </c>
    </row>
    <row r="5602" spans="1:4" s="5" customFormat="1" x14ac:dyDescent="0.2">
      <c r="A5602" s="191" t="s">
        <v>20639</v>
      </c>
      <c r="B5602" s="192" t="s">
        <v>20640</v>
      </c>
      <c r="C5602" s="47">
        <v>5.12</v>
      </c>
      <c r="D5602" s="265">
        <f t="shared" si="87"/>
        <v>4.5209600000000005</v>
      </c>
    </row>
    <row r="5603" spans="1:4" s="5" customFormat="1" x14ac:dyDescent="0.2">
      <c r="A5603" s="191" t="s">
        <v>10712</v>
      </c>
      <c r="B5603" s="192" t="s">
        <v>10713</v>
      </c>
      <c r="C5603" s="47">
        <v>75.89</v>
      </c>
      <c r="D5603" s="265">
        <f t="shared" si="87"/>
        <v>67.010869999999997</v>
      </c>
    </row>
    <row r="5604" spans="1:4" s="5" customFormat="1" x14ac:dyDescent="0.2">
      <c r="A5604" s="191" t="s">
        <v>10714</v>
      </c>
      <c r="B5604" s="192" t="s">
        <v>10715</v>
      </c>
      <c r="C5604" s="47">
        <v>83.32</v>
      </c>
      <c r="D5604" s="265">
        <f t="shared" si="87"/>
        <v>73.571559999999991</v>
      </c>
    </row>
    <row r="5605" spans="1:4" s="5" customFormat="1" x14ac:dyDescent="0.2">
      <c r="A5605" s="191" t="s">
        <v>10716</v>
      </c>
      <c r="B5605" s="192" t="s">
        <v>10717</v>
      </c>
      <c r="C5605" s="47">
        <v>15.1</v>
      </c>
      <c r="D5605" s="265">
        <f t="shared" si="87"/>
        <v>13.333299999999999</v>
      </c>
    </row>
    <row r="5606" spans="1:4" s="5" customFormat="1" x14ac:dyDescent="0.2">
      <c r="A5606" s="191" t="s">
        <v>1632</v>
      </c>
      <c r="B5606" s="192" t="s">
        <v>10718</v>
      </c>
      <c r="C5606" s="47">
        <v>30.02</v>
      </c>
      <c r="D5606" s="265">
        <f t="shared" si="87"/>
        <v>26.507660000000001</v>
      </c>
    </row>
    <row r="5607" spans="1:4" s="5" customFormat="1" x14ac:dyDescent="0.2">
      <c r="A5607" s="191" t="s">
        <v>20641</v>
      </c>
      <c r="B5607" s="192" t="s">
        <v>9951</v>
      </c>
      <c r="C5607" s="47">
        <v>7.3</v>
      </c>
      <c r="D5607" s="265">
        <f t="shared" si="87"/>
        <v>6.4459</v>
      </c>
    </row>
    <row r="5608" spans="1:4" s="5" customFormat="1" x14ac:dyDescent="0.2">
      <c r="A5608" s="191" t="s">
        <v>20642</v>
      </c>
      <c r="B5608" s="192" t="s">
        <v>9951</v>
      </c>
      <c r="C5608" s="47">
        <v>21.19</v>
      </c>
      <c r="D5608" s="265">
        <f t="shared" si="87"/>
        <v>18.71077</v>
      </c>
    </row>
    <row r="5609" spans="1:4" s="5" customFormat="1" x14ac:dyDescent="0.2">
      <c r="A5609" s="191" t="s">
        <v>10719</v>
      </c>
      <c r="B5609" s="192" t="s">
        <v>9951</v>
      </c>
      <c r="C5609" s="47">
        <v>6.4</v>
      </c>
      <c r="D5609" s="265">
        <f t="shared" si="87"/>
        <v>5.6512000000000002</v>
      </c>
    </row>
    <row r="5610" spans="1:4" s="5" customFormat="1" x14ac:dyDescent="0.2">
      <c r="A5610" s="191" t="s">
        <v>10720</v>
      </c>
      <c r="B5610" s="192" t="s">
        <v>9951</v>
      </c>
      <c r="C5610" s="47">
        <v>10.130000000000001</v>
      </c>
      <c r="D5610" s="265">
        <f t="shared" si="87"/>
        <v>8.9447900000000011</v>
      </c>
    </row>
    <row r="5611" spans="1:4" s="5" customFormat="1" x14ac:dyDescent="0.2">
      <c r="A5611" s="191" t="s">
        <v>10721</v>
      </c>
      <c r="B5611" s="192" t="s">
        <v>9951</v>
      </c>
      <c r="C5611" s="47">
        <v>6.66</v>
      </c>
      <c r="D5611" s="265">
        <f t="shared" si="87"/>
        <v>5.8807800000000006</v>
      </c>
    </row>
    <row r="5612" spans="1:4" s="5" customFormat="1" x14ac:dyDescent="0.2">
      <c r="A5612" s="191" t="s">
        <v>20643</v>
      </c>
      <c r="B5612" s="192" t="s">
        <v>20644</v>
      </c>
      <c r="C5612" s="47">
        <v>37.46</v>
      </c>
      <c r="D5612" s="265">
        <f t="shared" si="87"/>
        <v>33.077179999999998</v>
      </c>
    </row>
    <row r="5613" spans="1:4" s="5" customFormat="1" x14ac:dyDescent="0.2">
      <c r="A5613" s="191" t="s">
        <v>20645</v>
      </c>
      <c r="B5613" s="192" t="s">
        <v>20646</v>
      </c>
      <c r="C5613" s="47">
        <v>16.989999999999998</v>
      </c>
      <c r="D5613" s="265">
        <f t="shared" si="87"/>
        <v>15.00217</v>
      </c>
    </row>
    <row r="5614" spans="1:4" s="5" customFormat="1" x14ac:dyDescent="0.2">
      <c r="A5614" s="191" t="s">
        <v>20647</v>
      </c>
      <c r="B5614" s="192" t="s">
        <v>9976</v>
      </c>
      <c r="C5614" s="47">
        <v>107.53</v>
      </c>
      <c r="D5614" s="265">
        <f t="shared" si="87"/>
        <v>94.948989999999995</v>
      </c>
    </row>
    <row r="5615" spans="1:4" s="5" customFormat="1" x14ac:dyDescent="0.2">
      <c r="A5615" s="191" t="s">
        <v>10722</v>
      </c>
      <c r="B5615" s="192" t="s">
        <v>10723</v>
      </c>
      <c r="C5615" s="47">
        <v>9.76</v>
      </c>
      <c r="D5615" s="265">
        <f t="shared" si="87"/>
        <v>8.6180799999999991</v>
      </c>
    </row>
    <row r="5616" spans="1:4" s="5" customFormat="1" x14ac:dyDescent="0.2">
      <c r="A5616" s="191" t="s">
        <v>10724</v>
      </c>
      <c r="B5616" s="192" t="s">
        <v>10725</v>
      </c>
      <c r="C5616" s="47">
        <v>13.39</v>
      </c>
      <c r="D5616" s="265">
        <f t="shared" si="87"/>
        <v>11.823370000000001</v>
      </c>
    </row>
    <row r="5617" spans="1:4" s="5" customFormat="1" x14ac:dyDescent="0.2">
      <c r="A5617" s="191" t="s">
        <v>20648</v>
      </c>
      <c r="B5617" s="192" t="s">
        <v>20649</v>
      </c>
      <c r="C5617" s="47">
        <v>2.15</v>
      </c>
      <c r="D5617" s="265">
        <f t="shared" si="87"/>
        <v>1.89845</v>
      </c>
    </row>
    <row r="5618" spans="1:4" s="5" customFormat="1" x14ac:dyDescent="0.2">
      <c r="A5618" s="191" t="s">
        <v>10726</v>
      </c>
      <c r="B5618" s="192" t="s">
        <v>10727</v>
      </c>
      <c r="C5618" s="47">
        <v>8.4</v>
      </c>
      <c r="D5618" s="265">
        <f t="shared" si="87"/>
        <v>7.4172000000000002</v>
      </c>
    </row>
    <row r="5619" spans="1:4" s="5" customFormat="1" x14ac:dyDescent="0.2">
      <c r="A5619" s="191" t="s">
        <v>10728</v>
      </c>
      <c r="B5619" s="192" t="s">
        <v>10729</v>
      </c>
      <c r="C5619" s="47">
        <v>86.15</v>
      </c>
      <c r="D5619" s="265">
        <f t="shared" si="87"/>
        <v>76.070450000000008</v>
      </c>
    </row>
    <row r="5620" spans="1:4" s="5" customFormat="1" x14ac:dyDescent="0.2">
      <c r="A5620" s="191" t="s">
        <v>20650</v>
      </c>
      <c r="B5620" s="192" t="s">
        <v>20651</v>
      </c>
      <c r="C5620" s="47">
        <v>46.56</v>
      </c>
      <c r="D5620" s="265">
        <f t="shared" si="87"/>
        <v>41.112480000000005</v>
      </c>
    </row>
    <row r="5621" spans="1:4" s="5" customFormat="1" x14ac:dyDescent="0.2">
      <c r="A5621" s="191" t="s">
        <v>10730</v>
      </c>
      <c r="B5621" s="192" t="s">
        <v>10731</v>
      </c>
      <c r="C5621" s="47">
        <v>9.5500000000000007</v>
      </c>
      <c r="D5621" s="265">
        <f t="shared" si="87"/>
        <v>8.4326500000000006</v>
      </c>
    </row>
    <row r="5622" spans="1:4" s="5" customFormat="1" x14ac:dyDescent="0.2">
      <c r="A5622" s="191" t="s">
        <v>10732</v>
      </c>
      <c r="B5622" s="192" t="s">
        <v>10733</v>
      </c>
      <c r="C5622" s="47">
        <v>47.61</v>
      </c>
      <c r="D5622" s="265">
        <f t="shared" si="87"/>
        <v>42.039630000000002</v>
      </c>
    </row>
    <row r="5623" spans="1:4" s="5" customFormat="1" x14ac:dyDescent="0.2">
      <c r="A5623" s="191" t="s">
        <v>20652</v>
      </c>
      <c r="B5623" s="192" t="s">
        <v>20653</v>
      </c>
      <c r="C5623" s="47">
        <v>125.59</v>
      </c>
      <c r="D5623" s="265">
        <f t="shared" si="87"/>
        <v>110.89597000000001</v>
      </c>
    </row>
    <row r="5624" spans="1:4" s="5" customFormat="1" x14ac:dyDescent="0.2">
      <c r="A5624" s="191" t="s">
        <v>10734</v>
      </c>
      <c r="B5624" s="192" t="s">
        <v>10735</v>
      </c>
      <c r="C5624" s="47">
        <v>44.53</v>
      </c>
      <c r="D5624" s="265">
        <f t="shared" si="87"/>
        <v>39.319990000000004</v>
      </c>
    </row>
    <row r="5625" spans="1:4" s="5" customFormat="1" x14ac:dyDescent="0.2">
      <c r="A5625" s="191" t="s">
        <v>20654</v>
      </c>
      <c r="B5625" s="192" t="s">
        <v>20655</v>
      </c>
      <c r="C5625" s="47">
        <v>109.89</v>
      </c>
      <c r="D5625" s="265">
        <f t="shared" si="87"/>
        <v>97.032870000000003</v>
      </c>
    </row>
    <row r="5626" spans="1:4" s="5" customFormat="1" x14ac:dyDescent="0.2">
      <c r="A5626" s="191" t="s">
        <v>20656</v>
      </c>
      <c r="B5626" s="192" t="s">
        <v>20657</v>
      </c>
      <c r="C5626" s="47">
        <v>89.45</v>
      </c>
      <c r="D5626" s="265">
        <f t="shared" si="87"/>
        <v>78.984350000000006</v>
      </c>
    </row>
    <row r="5627" spans="1:4" s="5" customFormat="1" x14ac:dyDescent="0.2">
      <c r="A5627" s="191" t="s">
        <v>20658</v>
      </c>
      <c r="B5627" s="192" t="s">
        <v>20659</v>
      </c>
      <c r="C5627" s="47">
        <v>89.45</v>
      </c>
      <c r="D5627" s="265">
        <f t="shared" si="87"/>
        <v>78.984350000000006</v>
      </c>
    </row>
    <row r="5628" spans="1:4" s="5" customFormat="1" x14ac:dyDescent="0.2">
      <c r="A5628" s="191" t="s">
        <v>10736</v>
      </c>
      <c r="B5628" s="192" t="s">
        <v>10737</v>
      </c>
      <c r="C5628" s="47">
        <v>356.32</v>
      </c>
      <c r="D5628" s="265">
        <f t="shared" si="87"/>
        <v>314.63056</v>
      </c>
    </row>
    <row r="5629" spans="1:4" s="5" customFormat="1" x14ac:dyDescent="0.2">
      <c r="A5629" s="191" t="s">
        <v>10738</v>
      </c>
      <c r="B5629" s="192" t="s">
        <v>10739</v>
      </c>
      <c r="C5629" s="47">
        <v>35.67</v>
      </c>
      <c r="D5629" s="265">
        <f t="shared" si="87"/>
        <v>31.49661</v>
      </c>
    </row>
    <row r="5630" spans="1:4" s="5" customFormat="1" x14ac:dyDescent="0.2">
      <c r="A5630" s="191" t="s">
        <v>20660</v>
      </c>
      <c r="B5630" s="192" t="s">
        <v>20661</v>
      </c>
      <c r="C5630" s="47">
        <v>50</v>
      </c>
      <c r="D5630" s="265">
        <f t="shared" si="87"/>
        <v>44.15</v>
      </c>
    </row>
    <row r="5631" spans="1:4" s="5" customFormat="1" x14ac:dyDescent="0.2">
      <c r="A5631" s="191" t="s">
        <v>10740</v>
      </c>
      <c r="B5631" s="192" t="s">
        <v>10741</v>
      </c>
      <c r="C5631" s="47">
        <v>17.260000000000002</v>
      </c>
      <c r="D5631" s="265">
        <f t="shared" si="87"/>
        <v>15.240580000000001</v>
      </c>
    </row>
    <row r="5632" spans="1:4" s="5" customFormat="1" x14ac:dyDescent="0.2">
      <c r="A5632" s="191" t="s">
        <v>20662</v>
      </c>
      <c r="B5632" s="192" t="s">
        <v>20663</v>
      </c>
      <c r="C5632" s="47">
        <v>369.94</v>
      </c>
      <c r="D5632" s="265">
        <f t="shared" si="87"/>
        <v>326.65701999999999</v>
      </c>
    </row>
    <row r="5633" spans="1:4" s="5" customFormat="1" x14ac:dyDescent="0.2">
      <c r="A5633" s="191" t="s">
        <v>10742</v>
      </c>
      <c r="B5633" s="192" t="s">
        <v>10743</v>
      </c>
      <c r="C5633" s="47">
        <v>28.57</v>
      </c>
      <c r="D5633" s="265">
        <f t="shared" si="87"/>
        <v>25.227309999999999</v>
      </c>
    </row>
    <row r="5634" spans="1:4" s="5" customFormat="1" x14ac:dyDescent="0.2">
      <c r="A5634" s="191" t="s">
        <v>10744</v>
      </c>
      <c r="B5634" s="192" t="s">
        <v>10745</v>
      </c>
      <c r="C5634" s="47">
        <v>6.17</v>
      </c>
      <c r="D5634" s="265">
        <f t="shared" si="87"/>
        <v>5.4481099999999998</v>
      </c>
    </row>
    <row r="5635" spans="1:4" s="5" customFormat="1" x14ac:dyDescent="0.2">
      <c r="A5635" s="191" t="s">
        <v>20664</v>
      </c>
      <c r="B5635" s="192" t="s">
        <v>20665</v>
      </c>
      <c r="C5635" s="47">
        <v>11.19</v>
      </c>
      <c r="D5635" s="265">
        <f t="shared" si="87"/>
        <v>9.8807700000000001</v>
      </c>
    </row>
    <row r="5636" spans="1:4" s="5" customFormat="1" x14ac:dyDescent="0.2">
      <c r="A5636" s="191" t="s">
        <v>10746</v>
      </c>
      <c r="B5636" s="192" t="s">
        <v>10747</v>
      </c>
      <c r="C5636" s="47">
        <v>8.83</v>
      </c>
      <c r="D5636" s="265">
        <f t="shared" si="87"/>
        <v>7.7968900000000003</v>
      </c>
    </row>
    <row r="5637" spans="1:4" s="5" customFormat="1" x14ac:dyDescent="0.2">
      <c r="A5637" s="191" t="s">
        <v>10748</v>
      </c>
      <c r="B5637" s="192" t="s">
        <v>10749</v>
      </c>
      <c r="C5637" s="47">
        <v>41.72</v>
      </c>
      <c r="D5637" s="265">
        <f t="shared" si="87"/>
        <v>36.838760000000001</v>
      </c>
    </row>
    <row r="5638" spans="1:4" s="5" customFormat="1" x14ac:dyDescent="0.2">
      <c r="A5638" s="191" t="s">
        <v>20666</v>
      </c>
      <c r="B5638" s="192" t="s">
        <v>20667</v>
      </c>
      <c r="C5638" s="47">
        <v>76.989999999999995</v>
      </c>
      <c r="D5638" s="265">
        <f t="shared" si="87"/>
        <v>67.982169999999996</v>
      </c>
    </row>
    <row r="5639" spans="1:4" s="5" customFormat="1" x14ac:dyDescent="0.2">
      <c r="A5639" s="191" t="s">
        <v>10750</v>
      </c>
      <c r="B5639" s="192" t="s">
        <v>10751</v>
      </c>
      <c r="C5639" s="47">
        <v>4.1900000000000004</v>
      </c>
      <c r="D5639" s="265">
        <f t="shared" si="87"/>
        <v>3.6997700000000004</v>
      </c>
    </row>
    <row r="5640" spans="1:4" s="5" customFormat="1" x14ac:dyDescent="0.2">
      <c r="A5640" s="191" t="s">
        <v>10752</v>
      </c>
      <c r="B5640" s="192" t="s">
        <v>10753</v>
      </c>
      <c r="C5640" s="47">
        <v>2.36</v>
      </c>
      <c r="D5640" s="265">
        <f t="shared" si="87"/>
        <v>2.0838799999999997</v>
      </c>
    </row>
    <row r="5641" spans="1:4" s="5" customFormat="1" x14ac:dyDescent="0.2">
      <c r="A5641" s="191" t="s">
        <v>20668</v>
      </c>
      <c r="B5641" s="192" t="s">
        <v>20669</v>
      </c>
      <c r="C5641" s="47">
        <v>8.57</v>
      </c>
      <c r="D5641" s="265">
        <f t="shared" ref="D5641:D5704" si="88">C5641*0.883</f>
        <v>7.56731</v>
      </c>
    </row>
    <row r="5642" spans="1:4" s="5" customFormat="1" x14ac:dyDescent="0.2">
      <c r="A5642" s="191" t="s">
        <v>10754</v>
      </c>
      <c r="B5642" s="192" t="s">
        <v>10755</v>
      </c>
      <c r="C5642" s="47">
        <v>14.33</v>
      </c>
      <c r="D5642" s="265">
        <f t="shared" si="88"/>
        <v>12.65339</v>
      </c>
    </row>
    <row r="5643" spans="1:4" s="5" customFormat="1" x14ac:dyDescent="0.2">
      <c r="A5643" s="191" t="s">
        <v>20670</v>
      </c>
      <c r="B5643" s="192" t="s">
        <v>10757</v>
      </c>
      <c r="C5643" s="47">
        <v>3.55</v>
      </c>
      <c r="D5643" s="265">
        <f t="shared" si="88"/>
        <v>3.1346499999999997</v>
      </c>
    </row>
    <row r="5644" spans="1:4" s="5" customFormat="1" x14ac:dyDescent="0.2">
      <c r="A5644" s="191" t="s">
        <v>10756</v>
      </c>
      <c r="B5644" s="192" t="s">
        <v>10757</v>
      </c>
      <c r="C5644" s="47">
        <v>3.69</v>
      </c>
      <c r="D5644" s="265">
        <f t="shared" si="88"/>
        <v>3.25827</v>
      </c>
    </row>
    <row r="5645" spans="1:4" s="5" customFormat="1" x14ac:dyDescent="0.2">
      <c r="A5645" s="191" t="s">
        <v>10758</v>
      </c>
      <c r="B5645" s="192" t="s">
        <v>10759</v>
      </c>
      <c r="C5645" s="47">
        <v>23.95</v>
      </c>
      <c r="D5645" s="265">
        <f t="shared" si="88"/>
        <v>21.147849999999998</v>
      </c>
    </row>
    <row r="5646" spans="1:4" s="5" customFormat="1" x14ac:dyDescent="0.2">
      <c r="A5646" s="191" t="s">
        <v>1633</v>
      </c>
      <c r="B5646" s="192" t="s">
        <v>10760</v>
      </c>
      <c r="C5646" s="47">
        <v>30.02</v>
      </c>
      <c r="D5646" s="265">
        <f t="shared" si="88"/>
        <v>26.507660000000001</v>
      </c>
    </row>
    <row r="5647" spans="1:4" s="5" customFormat="1" x14ac:dyDescent="0.2">
      <c r="A5647" s="191" t="s">
        <v>10761</v>
      </c>
      <c r="B5647" s="192" t="s">
        <v>10762</v>
      </c>
      <c r="C5647" s="47">
        <v>2.9</v>
      </c>
      <c r="D5647" s="265">
        <f t="shared" si="88"/>
        <v>2.5606999999999998</v>
      </c>
    </row>
    <row r="5648" spans="1:4" s="5" customFormat="1" x14ac:dyDescent="0.2">
      <c r="A5648" s="191" t="s">
        <v>10763</v>
      </c>
      <c r="B5648" s="192" t="s">
        <v>10764</v>
      </c>
      <c r="C5648" s="47">
        <v>19.55</v>
      </c>
      <c r="D5648" s="265">
        <f t="shared" si="88"/>
        <v>17.262650000000001</v>
      </c>
    </row>
    <row r="5649" spans="1:4" s="5" customFormat="1" x14ac:dyDescent="0.2">
      <c r="A5649" s="191" t="s">
        <v>10765</v>
      </c>
      <c r="B5649" s="192" t="s">
        <v>10766</v>
      </c>
      <c r="C5649" s="47">
        <v>6.65</v>
      </c>
      <c r="D5649" s="265">
        <f t="shared" si="88"/>
        <v>5.87195</v>
      </c>
    </row>
    <row r="5650" spans="1:4" s="5" customFormat="1" x14ac:dyDescent="0.2">
      <c r="A5650" s="191" t="s">
        <v>10767</v>
      </c>
      <c r="B5650" s="192" t="s">
        <v>10768</v>
      </c>
      <c r="C5650" s="47">
        <v>7.02</v>
      </c>
      <c r="D5650" s="265">
        <f t="shared" si="88"/>
        <v>6.1986599999999994</v>
      </c>
    </row>
    <row r="5651" spans="1:4" s="5" customFormat="1" x14ac:dyDescent="0.2">
      <c r="A5651" s="191" t="s">
        <v>10769</v>
      </c>
      <c r="B5651" s="192" t="s">
        <v>10770</v>
      </c>
      <c r="C5651" s="47">
        <v>2.71</v>
      </c>
      <c r="D5651" s="265">
        <f t="shared" si="88"/>
        <v>2.3929299999999998</v>
      </c>
    </row>
    <row r="5652" spans="1:4" s="5" customFormat="1" x14ac:dyDescent="0.2">
      <c r="A5652" s="191" t="s">
        <v>10771</v>
      </c>
      <c r="B5652" s="192" t="s">
        <v>10772</v>
      </c>
      <c r="C5652" s="47">
        <v>1.82</v>
      </c>
      <c r="D5652" s="265">
        <f t="shared" si="88"/>
        <v>1.6070600000000002</v>
      </c>
    </row>
    <row r="5653" spans="1:4" s="5" customFormat="1" x14ac:dyDescent="0.2">
      <c r="A5653" s="191" t="s">
        <v>10773</v>
      </c>
      <c r="B5653" s="192" t="s">
        <v>10774</v>
      </c>
      <c r="C5653" s="47">
        <v>2.0299999999999998</v>
      </c>
      <c r="D5653" s="265">
        <f t="shared" si="88"/>
        <v>1.7924899999999999</v>
      </c>
    </row>
    <row r="5654" spans="1:4" s="5" customFormat="1" x14ac:dyDescent="0.2">
      <c r="A5654" s="191" t="s">
        <v>10775</v>
      </c>
      <c r="B5654" s="192" t="s">
        <v>10776</v>
      </c>
      <c r="C5654" s="47">
        <v>1.65</v>
      </c>
      <c r="D5654" s="265">
        <f t="shared" si="88"/>
        <v>1.45695</v>
      </c>
    </row>
    <row r="5655" spans="1:4" s="5" customFormat="1" x14ac:dyDescent="0.2">
      <c r="A5655" s="191" t="s">
        <v>10777</v>
      </c>
      <c r="B5655" s="192" t="s">
        <v>10778</v>
      </c>
      <c r="C5655" s="47">
        <v>1.65</v>
      </c>
      <c r="D5655" s="265">
        <f t="shared" si="88"/>
        <v>1.45695</v>
      </c>
    </row>
    <row r="5656" spans="1:4" s="5" customFormat="1" x14ac:dyDescent="0.2">
      <c r="A5656" s="191" t="s">
        <v>10779</v>
      </c>
      <c r="B5656" s="192" t="s">
        <v>10780</v>
      </c>
      <c r="C5656" s="47">
        <v>4.1900000000000004</v>
      </c>
      <c r="D5656" s="265">
        <f t="shared" si="88"/>
        <v>3.6997700000000004</v>
      </c>
    </row>
    <row r="5657" spans="1:4" s="5" customFormat="1" x14ac:dyDescent="0.2">
      <c r="A5657" s="191" t="s">
        <v>10781</v>
      </c>
      <c r="B5657" s="192" t="s">
        <v>10782</v>
      </c>
      <c r="C5657" s="47">
        <v>1.44</v>
      </c>
      <c r="D5657" s="265">
        <f t="shared" si="88"/>
        <v>1.27152</v>
      </c>
    </row>
    <row r="5658" spans="1:4" s="5" customFormat="1" x14ac:dyDescent="0.2">
      <c r="A5658" s="191" t="s">
        <v>10783</v>
      </c>
      <c r="B5658" s="192" t="s">
        <v>10784</v>
      </c>
      <c r="C5658" s="47">
        <v>1.2</v>
      </c>
      <c r="D5658" s="265">
        <f t="shared" si="88"/>
        <v>1.0595999999999999</v>
      </c>
    </row>
    <row r="5659" spans="1:4" s="5" customFormat="1" x14ac:dyDescent="0.2">
      <c r="A5659" s="191" t="s">
        <v>10785</v>
      </c>
      <c r="B5659" s="192" t="s">
        <v>10786</v>
      </c>
      <c r="C5659" s="47">
        <v>2.04</v>
      </c>
      <c r="D5659" s="265">
        <f t="shared" si="88"/>
        <v>1.80132</v>
      </c>
    </row>
    <row r="5660" spans="1:4" s="5" customFormat="1" x14ac:dyDescent="0.2">
      <c r="A5660" s="191" t="s">
        <v>10787</v>
      </c>
      <c r="B5660" s="192" t="s">
        <v>10782</v>
      </c>
      <c r="C5660" s="47">
        <v>1.83</v>
      </c>
      <c r="D5660" s="265">
        <f t="shared" si="88"/>
        <v>1.61589</v>
      </c>
    </row>
    <row r="5661" spans="1:4" s="5" customFormat="1" x14ac:dyDescent="0.2">
      <c r="A5661" s="191" t="s">
        <v>1634</v>
      </c>
      <c r="B5661" s="192" t="s">
        <v>10788</v>
      </c>
      <c r="C5661" s="47">
        <v>30.17</v>
      </c>
      <c r="D5661" s="265">
        <f t="shared" si="88"/>
        <v>26.64011</v>
      </c>
    </row>
    <row r="5662" spans="1:4" s="5" customFormat="1" x14ac:dyDescent="0.2">
      <c r="A5662" s="191" t="s">
        <v>1635</v>
      </c>
      <c r="B5662" s="192" t="s">
        <v>10789</v>
      </c>
      <c r="C5662" s="47">
        <v>30.17</v>
      </c>
      <c r="D5662" s="265">
        <f t="shared" si="88"/>
        <v>26.64011</v>
      </c>
    </row>
    <row r="5663" spans="1:4" s="5" customFormat="1" x14ac:dyDescent="0.2">
      <c r="A5663" s="191" t="s">
        <v>20671</v>
      </c>
      <c r="B5663" s="192" t="s">
        <v>4739</v>
      </c>
      <c r="C5663" s="47">
        <v>17.61</v>
      </c>
      <c r="D5663" s="265">
        <f t="shared" si="88"/>
        <v>15.549630000000001</v>
      </c>
    </row>
    <row r="5664" spans="1:4" s="5" customFormat="1" x14ac:dyDescent="0.2">
      <c r="A5664" s="191" t="s">
        <v>10790</v>
      </c>
      <c r="B5664" s="192" t="s">
        <v>10791</v>
      </c>
      <c r="C5664" s="47">
        <v>1.63</v>
      </c>
      <c r="D5664" s="265">
        <f t="shared" si="88"/>
        <v>1.43929</v>
      </c>
    </row>
    <row r="5665" spans="1:4" s="5" customFormat="1" x14ac:dyDescent="0.2">
      <c r="A5665" s="191" t="s">
        <v>10792</v>
      </c>
      <c r="B5665" s="192" t="s">
        <v>10793</v>
      </c>
      <c r="C5665" s="47">
        <v>1.44</v>
      </c>
      <c r="D5665" s="265">
        <f t="shared" si="88"/>
        <v>1.27152</v>
      </c>
    </row>
    <row r="5666" spans="1:4" s="5" customFormat="1" x14ac:dyDescent="0.2">
      <c r="A5666" s="191" t="s">
        <v>10794</v>
      </c>
      <c r="B5666" s="192" t="s">
        <v>10795</v>
      </c>
      <c r="C5666" s="47">
        <v>60.22</v>
      </c>
      <c r="D5666" s="265">
        <f t="shared" si="88"/>
        <v>53.174259999999997</v>
      </c>
    </row>
    <row r="5667" spans="1:4" s="5" customFormat="1" x14ac:dyDescent="0.2">
      <c r="A5667" s="191" t="s">
        <v>10796</v>
      </c>
      <c r="B5667" s="192" t="s">
        <v>10797</v>
      </c>
      <c r="C5667" s="47">
        <v>18.93</v>
      </c>
      <c r="D5667" s="265">
        <f t="shared" si="88"/>
        <v>16.71519</v>
      </c>
    </row>
    <row r="5668" spans="1:4" s="5" customFormat="1" x14ac:dyDescent="0.2">
      <c r="A5668" s="191" t="s">
        <v>10798</v>
      </c>
      <c r="B5668" s="192" t="s">
        <v>10799</v>
      </c>
      <c r="C5668" s="47">
        <v>4.33</v>
      </c>
      <c r="D5668" s="265">
        <f t="shared" si="88"/>
        <v>3.8233900000000003</v>
      </c>
    </row>
    <row r="5669" spans="1:4" s="5" customFormat="1" x14ac:dyDescent="0.2">
      <c r="A5669" s="191" t="s">
        <v>10800</v>
      </c>
      <c r="B5669" s="192" t="s">
        <v>10801</v>
      </c>
      <c r="C5669" s="47">
        <v>9.6199999999999992</v>
      </c>
      <c r="D5669" s="265">
        <f t="shared" si="88"/>
        <v>8.4944600000000001</v>
      </c>
    </row>
    <row r="5670" spans="1:4" s="5" customFormat="1" x14ac:dyDescent="0.2">
      <c r="A5670" s="191" t="s">
        <v>10802</v>
      </c>
      <c r="B5670" s="192" t="s">
        <v>10803</v>
      </c>
      <c r="C5670" s="47">
        <v>7.93</v>
      </c>
      <c r="D5670" s="265">
        <f t="shared" si="88"/>
        <v>7.0021899999999997</v>
      </c>
    </row>
    <row r="5671" spans="1:4" s="5" customFormat="1" x14ac:dyDescent="0.2">
      <c r="A5671" s="191" t="s">
        <v>10804</v>
      </c>
      <c r="B5671" s="192" t="s">
        <v>10805</v>
      </c>
      <c r="C5671" s="47">
        <v>6.79</v>
      </c>
      <c r="D5671" s="265">
        <f t="shared" si="88"/>
        <v>5.9955699999999998</v>
      </c>
    </row>
    <row r="5672" spans="1:4" s="5" customFormat="1" x14ac:dyDescent="0.2">
      <c r="A5672" s="191" t="s">
        <v>10806</v>
      </c>
      <c r="B5672" s="192" t="s">
        <v>10807</v>
      </c>
      <c r="C5672" s="47">
        <v>54.18</v>
      </c>
      <c r="D5672" s="265">
        <f t="shared" si="88"/>
        <v>47.840940000000003</v>
      </c>
    </row>
    <row r="5673" spans="1:4" s="5" customFormat="1" x14ac:dyDescent="0.2">
      <c r="A5673" s="191" t="s">
        <v>10808</v>
      </c>
      <c r="B5673" s="192" t="s">
        <v>10809</v>
      </c>
      <c r="C5673" s="47">
        <v>34.67</v>
      </c>
      <c r="D5673" s="265">
        <f t="shared" si="88"/>
        <v>30.613610000000001</v>
      </c>
    </row>
    <row r="5674" spans="1:4" s="5" customFormat="1" x14ac:dyDescent="0.2">
      <c r="A5674" s="191" t="s">
        <v>10810</v>
      </c>
      <c r="B5674" s="192" t="s">
        <v>10811</v>
      </c>
      <c r="C5674" s="47">
        <v>21.79</v>
      </c>
      <c r="D5674" s="265">
        <f t="shared" si="88"/>
        <v>19.240569999999998</v>
      </c>
    </row>
    <row r="5675" spans="1:4" s="5" customFormat="1" x14ac:dyDescent="0.2">
      <c r="A5675" s="191" t="s">
        <v>10812</v>
      </c>
      <c r="B5675" s="192" t="s">
        <v>10813</v>
      </c>
      <c r="C5675" s="47">
        <v>13.14</v>
      </c>
      <c r="D5675" s="265">
        <f t="shared" si="88"/>
        <v>11.60262</v>
      </c>
    </row>
    <row r="5676" spans="1:4" s="5" customFormat="1" x14ac:dyDescent="0.2">
      <c r="A5676" s="191" t="s">
        <v>10814</v>
      </c>
      <c r="B5676" s="192" t="s">
        <v>10815</v>
      </c>
      <c r="C5676" s="47">
        <v>6.1</v>
      </c>
      <c r="D5676" s="265">
        <f t="shared" si="88"/>
        <v>5.3862999999999994</v>
      </c>
    </row>
    <row r="5677" spans="1:4" s="5" customFormat="1" x14ac:dyDescent="0.2">
      <c r="A5677" s="191" t="s">
        <v>20672</v>
      </c>
      <c r="B5677" s="192" t="s">
        <v>20673</v>
      </c>
      <c r="C5677" s="47">
        <v>357.57</v>
      </c>
      <c r="D5677" s="265">
        <f t="shared" si="88"/>
        <v>315.73430999999999</v>
      </c>
    </row>
    <row r="5678" spans="1:4" s="5" customFormat="1" x14ac:dyDescent="0.2">
      <c r="A5678" s="191" t="s">
        <v>20674</v>
      </c>
      <c r="B5678" s="192" t="s">
        <v>20675</v>
      </c>
      <c r="C5678" s="47">
        <v>3.73</v>
      </c>
      <c r="D5678" s="265">
        <f t="shared" si="88"/>
        <v>3.29359</v>
      </c>
    </row>
    <row r="5679" spans="1:4" s="5" customFormat="1" x14ac:dyDescent="0.2">
      <c r="A5679" s="191" t="s">
        <v>20676</v>
      </c>
      <c r="B5679" s="192" t="s">
        <v>10411</v>
      </c>
      <c r="C5679" s="47">
        <v>15.48</v>
      </c>
      <c r="D5679" s="265">
        <f t="shared" si="88"/>
        <v>13.668840000000001</v>
      </c>
    </row>
    <row r="5680" spans="1:4" s="5" customFormat="1" x14ac:dyDescent="0.2">
      <c r="A5680" s="191" t="s">
        <v>20677</v>
      </c>
      <c r="B5680" s="192" t="s">
        <v>10411</v>
      </c>
      <c r="C5680" s="47">
        <v>25.47</v>
      </c>
      <c r="D5680" s="265">
        <f t="shared" si="88"/>
        <v>22.490009999999998</v>
      </c>
    </row>
    <row r="5681" spans="1:4" s="5" customFormat="1" x14ac:dyDescent="0.2">
      <c r="A5681" s="191" t="s">
        <v>10816</v>
      </c>
      <c r="B5681" s="192" t="s">
        <v>10817</v>
      </c>
      <c r="C5681" s="47">
        <v>2.2799999999999998</v>
      </c>
      <c r="D5681" s="265">
        <f t="shared" si="88"/>
        <v>2.0132399999999997</v>
      </c>
    </row>
    <row r="5682" spans="1:4" s="5" customFormat="1" x14ac:dyDescent="0.2">
      <c r="A5682" s="191" t="s">
        <v>10818</v>
      </c>
      <c r="B5682" s="192" t="s">
        <v>10456</v>
      </c>
      <c r="C5682" s="47">
        <v>6.48</v>
      </c>
      <c r="D5682" s="265">
        <f t="shared" si="88"/>
        <v>5.7218400000000003</v>
      </c>
    </row>
    <row r="5683" spans="1:4" s="5" customFormat="1" x14ac:dyDescent="0.2">
      <c r="A5683" s="191" t="s">
        <v>10819</v>
      </c>
      <c r="B5683" s="192" t="s">
        <v>10820</v>
      </c>
      <c r="C5683" s="47">
        <v>32.119999999999997</v>
      </c>
      <c r="D5683" s="265">
        <f t="shared" si="88"/>
        <v>28.361959999999996</v>
      </c>
    </row>
    <row r="5684" spans="1:4" s="5" customFormat="1" x14ac:dyDescent="0.2">
      <c r="A5684" s="191" t="s">
        <v>10821</v>
      </c>
      <c r="B5684" s="192" t="s">
        <v>10462</v>
      </c>
      <c r="C5684" s="47">
        <v>40.799999999999997</v>
      </c>
      <c r="D5684" s="265">
        <f t="shared" si="88"/>
        <v>36.026399999999995</v>
      </c>
    </row>
    <row r="5685" spans="1:4" s="5" customFormat="1" x14ac:dyDescent="0.2">
      <c r="A5685" s="191" t="s">
        <v>10822</v>
      </c>
      <c r="B5685" s="192" t="s">
        <v>10823</v>
      </c>
      <c r="C5685" s="47">
        <v>31.17</v>
      </c>
      <c r="D5685" s="265">
        <f t="shared" si="88"/>
        <v>27.523110000000003</v>
      </c>
    </row>
    <row r="5686" spans="1:4" s="5" customFormat="1" x14ac:dyDescent="0.2">
      <c r="A5686" s="191" t="s">
        <v>10824</v>
      </c>
      <c r="B5686" s="192" t="s">
        <v>10462</v>
      </c>
      <c r="C5686" s="47">
        <v>59.83</v>
      </c>
      <c r="D5686" s="265">
        <f t="shared" si="88"/>
        <v>52.829889999999999</v>
      </c>
    </row>
    <row r="5687" spans="1:4" s="5" customFormat="1" x14ac:dyDescent="0.2">
      <c r="A5687" s="191" t="s">
        <v>10825</v>
      </c>
      <c r="B5687" s="192" t="s">
        <v>10826</v>
      </c>
      <c r="C5687" s="47">
        <v>114.87</v>
      </c>
      <c r="D5687" s="265">
        <f t="shared" si="88"/>
        <v>101.43021</v>
      </c>
    </row>
    <row r="5688" spans="1:4" s="5" customFormat="1" x14ac:dyDescent="0.2">
      <c r="A5688" s="191" t="s">
        <v>10827</v>
      </c>
      <c r="B5688" s="192" t="s">
        <v>10828</v>
      </c>
      <c r="C5688" s="47">
        <v>17.98</v>
      </c>
      <c r="D5688" s="265">
        <f t="shared" si="88"/>
        <v>15.876340000000001</v>
      </c>
    </row>
    <row r="5689" spans="1:4" s="5" customFormat="1" x14ac:dyDescent="0.2">
      <c r="A5689" s="191" t="s">
        <v>20678</v>
      </c>
      <c r="B5689" s="192" t="s">
        <v>5431</v>
      </c>
      <c r="C5689" s="47">
        <v>45.34</v>
      </c>
      <c r="D5689" s="265">
        <f t="shared" si="88"/>
        <v>40.035220000000002</v>
      </c>
    </row>
    <row r="5690" spans="1:4" s="5" customFormat="1" x14ac:dyDescent="0.2">
      <c r="A5690" s="191" t="s">
        <v>20679</v>
      </c>
      <c r="B5690" s="192" t="s">
        <v>20406</v>
      </c>
      <c r="C5690" s="47">
        <v>35.97</v>
      </c>
      <c r="D5690" s="265">
        <f t="shared" si="88"/>
        <v>31.761509999999998</v>
      </c>
    </row>
    <row r="5691" spans="1:4" s="5" customFormat="1" x14ac:dyDescent="0.2">
      <c r="A5691" s="191" t="s">
        <v>20680</v>
      </c>
      <c r="B5691" s="192" t="s">
        <v>20681</v>
      </c>
      <c r="C5691" s="47">
        <v>45.77</v>
      </c>
      <c r="D5691" s="265">
        <f t="shared" si="88"/>
        <v>40.414910000000006</v>
      </c>
    </row>
    <row r="5692" spans="1:4" s="5" customFormat="1" x14ac:dyDescent="0.2">
      <c r="A5692" s="191" t="s">
        <v>10829</v>
      </c>
      <c r="B5692" s="192" t="s">
        <v>10830</v>
      </c>
      <c r="C5692" s="47">
        <v>91.84</v>
      </c>
      <c r="D5692" s="265">
        <f t="shared" si="88"/>
        <v>81.094720000000009</v>
      </c>
    </row>
    <row r="5693" spans="1:4" s="5" customFormat="1" x14ac:dyDescent="0.2">
      <c r="A5693" s="191" t="s">
        <v>10831</v>
      </c>
      <c r="B5693" s="192" t="s">
        <v>10832</v>
      </c>
      <c r="C5693" s="47">
        <v>13.71</v>
      </c>
      <c r="D5693" s="265">
        <f t="shared" si="88"/>
        <v>12.105930000000001</v>
      </c>
    </row>
    <row r="5694" spans="1:4" s="5" customFormat="1" x14ac:dyDescent="0.2">
      <c r="A5694" s="191" t="s">
        <v>10833</v>
      </c>
      <c r="B5694" s="192" t="s">
        <v>10834</v>
      </c>
      <c r="C5694" s="47">
        <v>25.47</v>
      </c>
      <c r="D5694" s="265">
        <f t="shared" si="88"/>
        <v>22.490009999999998</v>
      </c>
    </row>
    <row r="5695" spans="1:4" s="5" customFormat="1" x14ac:dyDescent="0.2">
      <c r="A5695" s="191" t="s">
        <v>20682</v>
      </c>
      <c r="B5695" s="192" t="s">
        <v>20683</v>
      </c>
      <c r="C5695" s="47">
        <v>39.369999999999997</v>
      </c>
      <c r="D5695" s="265">
        <f t="shared" si="88"/>
        <v>34.763709999999996</v>
      </c>
    </row>
    <row r="5696" spans="1:4" s="5" customFormat="1" x14ac:dyDescent="0.2">
      <c r="A5696" s="191" t="s">
        <v>10835</v>
      </c>
      <c r="B5696" s="192" t="s">
        <v>10836</v>
      </c>
      <c r="C5696" s="47">
        <v>7.29</v>
      </c>
      <c r="D5696" s="265">
        <f t="shared" si="88"/>
        <v>6.4370700000000003</v>
      </c>
    </row>
    <row r="5697" spans="1:4" s="5" customFormat="1" x14ac:dyDescent="0.2">
      <c r="A5697" s="191" t="s">
        <v>10837</v>
      </c>
      <c r="B5697" s="192" t="s">
        <v>9951</v>
      </c>
      <c r="C5697" s="47">
        <v>10.45</v>
      </c>
      <c r="D5697" s="265">
        <f t="shared" si="88"/>
        <v>9.2273499999999995</v>
      </c>
    </row>
    <row r="5698" spans="1:4" s="5" customFormat="1" x14ac:dyDescent="0.2">
      <c r="A5698" s="191" t="s">
        <v>10838</v>
      </c>
      <c r="B5698" s="192" t="s">
        <v>9951</v>
      </c>
      <c r="C5698" s="47">
        <v>6.87</v>
      </c>
      <c r="D5698" s="265">
        <f t="shared" si="88"/>
        <v>6.0662099999999999</v>
      </c>
    </row>
    <row r="5699" spans="1:4" s="5" customFormat="1" x14ac:dyDescent="0.2">
      <c r="A5699" s="191" t="s">
        <v>10839</v>
      </c>
      <c r="B5699" s="192" t="s">
        <v>9951</v>
      </c>
      <c r="C5699" s="47">
        <v>10.23</v>
      </c>
      <c r="D5699" s="265">
        <f t="shared" si="88"/>
        <v>9.0330899999999996</v>
      </c>
    </row>
    <row r="5700" spans="1:4" s="5" customFormat="1" x14ac:dyDescent="0.2">
      <c r="A5700" s="191" t="s">
        <v>20684</v>
      </c>
      <c r="B5700" s="192" t="s">
        <v>9951</v>
      </c>
      <c r="C5700" s="47">
        <v>4.2699999999999996</v>
      </c>
      <c r="D5700" s="265">
        <f t="shared" si="88"/>
        <v>3.7704099999999996</v>
      </c>
    </row>
    <row r="5701" spans="1:4" s="5" customFormat="1" x14ac:dyDescent="0.2">
      <c r="A5701" s="191" t="s">
        <v>10840</v>
      </c>
      <c r="B5701" s="192" t="s">
        <v>9976</v>
      </c>
      <c r="C5701" s="47">
        <v>20.27</v>
      </c>
      <c r="D5701" s="265">
        <f t="shared" si="88"/>
        <v>17.898409999999998</v>
      </c>
    </row>
    <row r="5702" spans="1:4" s="5" customFormat="1" x14ac:dyDescent="0.2">
      <c r="A5702" s="191" t="s">
        <v>20685</v>
      </c>
      <c r="B5702" s="192" t="s">
        <v>9976</v>
      </c>
      <c r="C5702" s="47">
        <v>12.72</v>
      </c>
      <c r="D5702" s="265">
        <f t="shared" si="88"/>
        <v>11.231760000000001</v>
      </c>
    </row>
    <row r="5703" spans="1:4" s="5" customFormat="1" x14ac:dyDescent="0.2">
      <c r="A5703" s="191" t="s">
        <v>20686</v>
      </c>
      <c r="B5703" s="192" t="s">
        <v>20687</v>
      </c>
      <c r="C5703" s="47">
        <v>18.64</v>
      </c>
      <c r="D5703" s="265">
        <f t="shared" si="88"/>
        <v>16.459120000000002</v>
      </c>
    </row>
    <row r="5704" spans="1:4" s="5" customFormat="1" x14ac:dyDescent="0.2">
      <c r="A5704" s="191" t="s">
        <v>20688</v>
      </c>
      <c r="B5704" s="192" t="s">
        <v>5567</v>
      </c>
      <c r="C5704" s="47">
        <v>73.12</v>
      </c>
      <c r="D5704" s="265">
        <f t="shared" si="88"/>
        <v>64.564959999999999</v>
      </c>
    </row>
    <row r="5705" spans="1:4" s="5" customFormat="1" x14ac:dyDescent="0.2">
      <c r="A5705" s="191" t="s">
        <v>10841</v>
      </c>
      <c r="B5705" s="192" t="s">
        <v>10842</v>
      </c>
      <c r="C5705" s="47">
        <v>282.16000000000003</v>
      </c>
      <c r="D5705" s="265">
        <f t="shared" ref="D5705:D5768" si="89">C5705*0.883</f>
        <v>249.14728000000002</v>
      </c>
    </row>
    <row r="5706" spans="1:4" s="5" customFormat="1" x14ac:dyDescent="0.2">
      <c r="A5706" s="191" t="s">
        <v>20689</v>
      </c>
      <c r="B5706" s="192" t="s">
        <v>20548</v>
      </c>
      <c r="C5706" s="47">
        <v>11.86</v>
      </c>
      <c r="D5706" s="265">
        <f t="shared" si="89"/>
        <v>10.472379999999999</v>
      </c>
    </row>
    <row r="5707" spans="1:4" s="5" customFormat="1" x14ac:dyDescent="0.2">
      <c r="A5707" s="191" t="s">
        <v>20690</v>
      </c>
      <c r="B5707" s="192" t="s">
        <v>16979</v>
      </c>
      <c r="C5707" s="47">
        <v>80.56</v>
      </c>
      <c r="D5707" s="265">
        <f t="shared" si="89"/>
        <v>71.134479999999996</v>
      </c>
    </row>
    <row r="5708" spans="1:4" s="5" customFormat="1" x14ac:dyDescent="0.2">
      <c r="A5708" s="191" t="s">
        <v>10843</v>
      </c>
      <c r="B5708" s="192" t="s">
        <v>10844</v>
      </c>
      <c r="C5708" s="47">
        <v>457.7</v>
      </c>
      <c r="D5708" s="265">
        <f t="shared" si="89"/>
        <v>404.14909999999998</v>
      </c>
    </row>
    <row r="5709" spans="1:4" s="5" customFormat="1" x14ac:dyDescent="0.2">
      <c r="A5709" s="191" t="s">
        <v>20691</v>
      </c>
      <c r="B5709" s="192" t="s">
        <v>20692</v>
      </c>
      <c r="C5709" s="47">
        <v>225.07</v>
      </c>
      <c r="D5709" s="265">
        <f t="shared" si="89"/>
        <v>198.73680999999999</v>
      </c>
    </row>
    <row r="5710" spans="1:4" s="5" customFormat="1" x14ac:dyDescent="0.2">
      <c r="A5710" s="191" t="s">
        <v>10845</v>
      </c>
      <c r="B5710" s="192" t="s">
        <v>10770</v>
      </c>
      <c r="C5710" s="47">
        <v>1.2</v>
      </c>
      <c r="D5710" s="265">
        <f t="shared" si="89"/>
        <v>1.0595999999999999</v>
      </c>
    </row>
    <row r="5711" spans="1:4" s="5" customFormat="1" x14ac:dyDescent="0.2">
      <c r="A5711" s="191" t="s">
        <v>10846</v>
      </c>
      <c r="B5711" s="192" t="s">
        <v>10847</v>
      </c>
      <c r="C5711" s="47">
        <v>2.1800000000000002</v>
      </c>
      <c r="D5711" s="265">
        <f t="shared" si="89"/>
        <v>1.9249400000000001</v>
      </c>
    </row>
    <row r="5712" spans="1:4" s="5" customFormat="1" x14ac:dyDescent="0.2">
      <c r="A5712" s="191" t="s">
        <v>20693</v>
      </c>
      <c r="B5712" s="192" t="s">
        <v>4807</v>
      </c>
      <c r="C5712" s="47">
        <v>3.07</v>
      </c>
      <c r="D5712" s="265">
        <f t="shared" si="89"/>
        <v>2.7108099999999999</v>
      </c>
    </row>
    <row r="5713" spans="1:4" s="5" customFormat="1" x14ac:dyDescent="0.2">
      <c r="A5713" s="191" t="s">
        <v>20694</v>
      </c>
      <c r="B5713" s="192" t="s">
        <v>10310</v>
      </c>
      <c r="C5713" s="47">
        <v>13.57</v>
      </c>
      <c r="D5713" s="265">
        <f t="shared" si="89"/>
        <v>11.98231</v>
      </c>
    </row>
    <row r="5714" spans="1:4" s="5" customFormat="1" x14ac:dyDescent="0.2">
      <c r="A5714" s="191" t="s">
        <v>10848</v>
      </c>
      <c r="B5714" s="192" t="s">
        <v>10849</v>
      </c>
      <c r="C5714" s="47">
        <v>99.04</v>
      </c>
      <c r="D5714" s="265">
        <f t="shared" si="89"/>
        <v>87.45232</v>
      </c>
    </row>
    <row r="5715" spans="1:4" s="5" customFormat="1" x14ac:dyDescent="0.2">
      <c r="A5715" s="191" t="s">
        <v>20695</v>
      </c>
      <c r="B5715" s="192" t="s">
        <v>4739</v>
      </c>
      <c r="C5715" s="47">
        <v>3.9</v>
      </c>
      <c r="D5715" s="265">
        <f t="shared" si="89"/>
        <v>3.4436999999999998</v>
      </c>
    </row>
    <row r="5716" spans="1:4" s="5" customFormat="1" x14ac:dyDescent="0.2">
      <c r="A5716" s="191" t="s">
        <v>10850</v>
      </c>
      <c r="B5716" s="192" t="s">
        <v>10319</v>
      </c>
      <c r="C5716" s="47">
        <v>14.8</v>
      </c>
      <c r="D5716" s="265">
        <f t="shared" si="89"/>
        <v>13.0684</v>
      </c>
    </row>
    <row r="5717" spans="1:4" s="5" customFormat="1" x14ac:dyDescent="0.2">
      <c r="A5717" s="191" t="s">
        <v>10851</v>
      </c>
      <c r="B5717" s="192" t="s">
        <v>10852</v>
      </c>
      <c r="C5717" s="47">
        <v>35.29</v>
      </c>
      <c r="D5717" s="265">
        <f t="shared" si="89"/>
        <v>31.161069999999999</v>
      </c>
    </row>
    <row r="5718" spans="1:4" s="5" customFormat="1" x14ac:dyDescent="0.2">
      <c r="A5718" s="191" t="s">
        <v>10853</v>
      </c>
      <c r="B5718" s="192" t="s">
        <v>10456</v>
      </c>
      <c r="C5718" s="47">
        <v>1.23</v>
      </c>
      <c r="D5718" s="265">
        <f t="shared" si="89"/>
        <v>1.08609</v>
      </c>
    </row>
    <row r="5719" spans="1:4" s="5" customFormat="1" x14ac:dyDescent="0.2">
      <c r="A5719" s="191" t="s">
        <v>20696</v>
      </c>
      <c r="B5719" s="192" t="s">
        <v>10456</v>
      </c>
      <c r="C5719" s="47">
        <v>1.58</v>
      </c>
      <c r="D5719" s="265">
        <f t="shared" si="89"/>
        <v>1.39514</v>
      </c>
    </row>
    <row r="5720" spans="1:4" s="5" customFormat="1" x14ac:dyDescent="0.2">
      <c r="A5720" s="191" t="s">
        <v>10854</v>
      </c>
      <c r="B5720" s="192" t="s">
        <v>10462</v>
      </c>
      <c r="C5720" s="47">
        <v>8.5</v>
      </c>
      <c r="D5720" s="265">
        <f t="shared" si="89"/>
        <v>7.5054999999999996</v>
      </c>
    </row>
    <row r="5721" spans="1:4" s="5" customFormat="1" x14ac:dyDescent="0.2">
      <c r="A5721" s="191" t="s">
        <v>10855</v>
      </c>
      <c r="B5721" s="192" t="s">
        <v>10856</v>
      </c>
      <c r="C5721" s="47">
        <v>57.04</v>
      </c>
      <c r="D5721" s="265">
        <f t="shared" si="89"/>
        <v>50.366320000000002</v>
      </c>
    </row>
    <row r="5722" spans="1:4" s="5" customFormat="1" x14ac:dyDescent="0.2">
      <c r="A5722" s="191" t="s">
        <v>20697</v>
      </c>
      <c r="B5722" s="192" t="s">
        <v>10462</v>
      </c>
      <c r="C5722" s="47">
        <v>25.14</v>
      </c>
      <c r="D5722" s="265">
        <f t="shared" si="89"/>
        <v>22.198620000000002</v>
      </c>
    </row>
    <row r="5723" spans="1:4" s="5" customFormat="1" x14ac:dyDescent="0.2">
      <c r="A5723" s="191" t="s">
        <v>10857</v>
      </c>
      <c r="B5723" s="192" t="s">
        <v>10858</v>
      </c>
      <c r="C5723" s="47">
        <v>0.86</v>
      </c>
      <c r="D5723" s="265">
        <f t="shared" si="89"/>
        <v>0.75937999999999994</v>
      </c>
    </row>
    <row r="5724" spans="1:4" s="5" customFormat="1" x14ac:dyDescent="0.2">
      <c r="A5724" s="191" t="s">
        <v>10859</v>
      </c>
      <c r="B5724" s="192" t="s">
        <v>10860</v>
      </c>
      <c r="C5724" s="47">
        <v>1.65</v>
      </c>
      <c r="D5724" s="265">
        <f t="shared" si="89"/>
        <v>1.45695</v>
      </c>
    </row>
    <row r="5725" spans="1:4" s="5" customFormat="1" x14ac:dyDescent="0.2">
      <c r="A5725" s="191" t="s">
        <v>20698</v>
      </c>
      <c r="B5725" s="192" t="s">
        <v>20699</v>
      </c>
      <c r="C5725" s="47">
        <v>1.03</v>
      </c>
      <c r="D5725" s="265">
        <f t="shared" si="89"/>
        <v>0.90949000000000002</v>
      </c>
    </row>
    <row r="5726" spans="1:4" s="5" customFormat="1" x14ac:dyDescent="0.2">
      <c r="A5726" s="191" t="s">
        <v>10861</v>
      </c>
      <c r="B5726" s="192" t="s">
        <v>10862</v>
      </c>
      <c r="C5726" s="47">
        <v>2.2999999999999998</v>
      </c>
      <c r="D5726" s="265">
        <f t="shared" si="89"/>
        <v>2.0308999999999999</v>
      </c>
    </row>
    <row r="5727" spans="1:4" s="5" customFormat="1" x14ac:dyDescent="0.2">
      <c r="A5727" s="191" t="s">
        <v>20700</v>
      </c>
      <c r="B5727" s="192" t="s">
        <v>20701</v>
      </c>
      <c r="C5727" s="47">
        <v>3.8</v>
      </c>
      <c r="D5727" s="265">
        <f t="shared" si="89"/>
        <v>3.3553999999999999</v>
      </c>
    </row>
    <row r="5728" spans="1:4" s="5" customFormat="1" x14ac:dyDescent="0.2">
      <c r="A5728" s="191" t="s">
        <v>20702</v>
      </c>
      <c r="B5728" s="192" t="s">
        <v>20703</v>
      </c>
      <c r="C5728" s="47">
        <v>2.48</v>
      </c>
      <c r="D5728" s="265">
        <f t="shared" si="89"/>
        <v>2.1898399999999998</v>
      </c>
    </row>
    <row r="5729" spans="1:4" s="5" customFormat="1" x14ac:dyDescent="0.2">
      <c r="A5729" s="191" t="s">
        <v>10863</v>
      </c>
      <c r="B5729" s="192" t="s">
        <v>10864</v>
      </c>
      <c r="C5729" s="47">
        <v>5.45</v>
      </c>
      <c r="D5729" s="265">
        <f t="shared" si="89"/>
        <v>4.8123500000000003</v>
      </c>
    </row>
    <row r="5730" spans="1:4" s="5" customFormat="1" x14ac:dyDescent="0.2">
      <c r="A5730" s="191" t="s">
        <v>10865</v>
      </c>
      <c r="B5730" s="192" t="s">
        <v>10866</v>
      </c>
      <c r="C5730" s="47">
        <v>5.24</v>
      </c>
      <c r="D5730" s="265">
        <f t="shared" si="89"/>
        <v>4.6269200000000001</v>
      </c>
    </row>
    <row r="5731" spans="1:4" s="5" customFormat="1" x14ac:dyDescent="0.2">
      <c r="A5731" s="191" t="s">
        <v>10867</v>
      </c>
      <c r="B5731" s="192" t="s">
        <v>10868</v>
      </c>
      <c r="C5731" s="47">
        <v>1.44</v>
      </c>
      <c r="D5731" s="265">
        <f t="shared" si="89"/>
        <v>1.27152</v>
      </c>
    </row>
    <row r="5732" spans="1:4" s="5" customFormat="1" x14ac:dyDescent="0.2">
      <c r="A5732" s="191" t="s">
        <v>10869</v>
      </c>
      <c r="B5732" s="192" t="s">
        <v>10870</v>
      </c>
      <c r="C5732" s="47">
        <v>0.92</v>
      </c>
      <c r="D5732" s="265">
        <f t="shared" si="89"/>
        <v>0.81236000000000008</v>
      </c>
    </row>
    <row r="5733" spans="1:4" s="5" customFormat="1" x14ac:dyDescent="0.2">
      <c r="A5733" s="191" t="s">
        <v>20704</v>
      </c>
      <c r="B5733" s="192" t="s">
        <v>20705</v>
      </c>
      <c r="C5733" s="47">
        <v>1.06</v>
      </c>
      <c r="D5733" s="265">
        <f t="shared" si="89"/>
        <v>0.93598000000000003</v>
      </c>
    </row>
    <row r="5734" spans="1:4" s="5" customFormat="1" x14ac:dyDescent="0.2">
      <c r="A5734" s="191" t="s">
        <v>10871</v>
      </c>
      <c r="B5734" s="192" t="s">
        <v>10872</v>
      </c>
      <c r="C5734" s="47">
        <v>0.86</v>
      </c>
      <c r="D5734" s="265">
        <f t="shared" si="89"/>
        <v>0.75937999999999994</v>
      </c>
    </row>
    <row r="5735" spans="1:4" s="5" customFormat="1" x14ac:dyDescent="0.2">
      <c r="A5735" s="191" t="s">
        <v>10873</v>
      </c>
      <c r="B5735" s="192" t="s">
        <v>10874</v>
      </c>
      <c r="C5735" s="47">
        <v>1.23</v>
      </c>
      <c r="D5735" s="265">
        <f t="shared" si="89"/>
        <v>1.08609</v>
      </c>
    </row>
    <row r="5736" spans="1:4" s="5" customFormat="1" x14ac:dyDescent="0.2">
      <c r="A5736" s="191" t="s">
        <v>20706</v>
      </c>
      <c r="B5736" s="192" t="s">
        <v>20707</v>
      </c>
      <c r="C5736" s="47">
        <v>1.08</v>
      </c>
      <c r="D5736" s="265">
        <f t="shared" si="89"/>
        <v>0.95364000000000004</v>
      </c>
    </row>
    <row r="5737" spans="1:4" s="5" customFormat="1" x14ac:dyDescent="0.2">
      <c r="A5737" s="191" t="s">
        <v>10875</v>
      </c>
      <c r="B5737" s="192" t="s">
        <v>10876</v>
      </c>
      <c r="C5737" s="47">
        <v>2.02</v>
      </c>
      <c r="D5737" s="265">
        <f t="shared" si="89"/>
        <v>1.78366</v>
      </c>
    </row>
    <row r="5738" spans="1:4" s="5" customFormat="1" x14ac:dyDescent="0.2">
      <c r="A5738" s="191" t="s">
        <v>10877</v>
      </c>
      <c r="B5738" s="192" t="s">
        <v>10878</v>
      </c>
      <c r="C5738" s="47">
        <v>1.65</v>
      </c>
      <c r="D5738" s="265">
        <f t="shared" si="89"/>
        <v>1.45695</v>
      </c>
    </row>
    <row r="5739" spans="1:4" s="5" customFormat="1" x14ac:dyDescent="0.2">
      <c r="A5739" s="191" t="s">
        <v>10879</v>
      </c>
      <c r="B5739" s="192" t="s">
        <v>10880</v>
      </c>
      <c r="C5739" s="47">
        <v>1.65</v>
      </c>
      <c r="D5739" s="265">
        <f t="shared" si="89"/>
        <v>1.45695</v>
      </c>
    </row>
    <row r="5740" spans="1:4" s="5" customFormat="1" x14ac:dyDescent="0.2">
      <c r="A5740" s="191" t="s">
        <v>10881</v>
      </c>
      <c r="B5740" s="192" t="s">
        <v>10882</v>
      </c>
      <c r="C5740" s="47">
        <v>1.2</v>
      </c>
      <c r="D5740" s="265">
        <f t="shared" si="89"/>
        <v>1.0595999999999999</v>
      </c>
    </row>
    <row r="5741" spans="1:4" s="5" customFormat="1" x14ac:dyDescent="0.2">
      <c r="A5741" s="191" t="s">
        <v>10883</v>
      </c>
      <c r="B5741" s="192" t="s">
        <v>10884</v>
      </c>
      <c r="C5741" s="47">
        <v>2.5099999999999998</v>
      </c>
      <c r="D5741" s="265">
        <f t="shared" si="89"/>
        <v>2.2163299999999997</v>
      </c>
    </row>
    <row r="5742" spans="1:4" s="5" customFormat="1" x14ac:dyDescent="0.2">
      <c r="A5742" s="191" t="s">
        <v>10885</v>
      </c>
      <c r="B5742" s="192" t="s">
        <v>10886</v>
      </c>
      <c r="C5742" s="47">
        <v>2.78</v>
      </c>
      <c r="D5742" s="265">
        <f t="shared" si="89"/>
        <v>2.4547399999999997</v>
      </c>
    </row>
    <row r="5743" spans="1:4" s="5" customFormat="1" x14ac:dyDescent="0.2">
      <c r="A5743" s="191" t="s">
        <v>10887</v>
      </c>
      <c r="B5743" s="192" t="s">
        <v>10888</v>
      </c>
      <c r="C5743" s="47">
        <v>2.38</v>
      </c>
      <c r="D5743" s="265">
        <f t="shared" si="89"/>
        <v>2.10154</v>
      </c>
    </row>
    <row r="5744" spans="1:4" s="5" customFormat="1" x14ac:dyDescent="0.2">
      <c r="A5744" s="191" t="s">
        <v>10889</v>
      </c>
      <c r="B5744" s="192" t="s">
        <v>10890</v>
      </c>
      <c r="C5744" s="47">
        <v>3.23</v>
      </c>
      <c r="D5744" s="265">
        <f t="shared" si="89"/>
        <v>2.85209</v>
      </c>
    </row>
    <row r="5745" spans="1:4" s="5" customFormat="1" x14ac:dyDescent="0.2">
      <c r="A5745" s="191" t="s">
        <v>10891</v>
      </c>
      <c r="B5745" s="192" t="s">
        <v>10892</v>
      </c>
      <c r="C5745" s="47">
        <v>1.54</v>
      </c>
      <c r="D5745" s="265">
        <f t="shared" si="89"/>
        <v>1.35982</v>
      </c>
    </row>
    <row r="5746" spans="1:4" s="5" customFormat="1" x14ac:dyDescent="0.2">
      <c r="A5746" s="191" t="s">
        <v>10893</v>
      </c>
      <c r="B5746" s="192" t="s">
        <v>10894</v>
      </c>
      <c r="C5746" s="47">
        <v>1.33</v>
      </c>
      <c r="D5746" s="265">
        <f t="shared" si="89"/>
        <v>1.17439</v>
      </c>
    </row>
    <row r="5747" spans="1:4" s="5" customFormat="1" x14ac:dyDescent="0.2">
      <c r="A5747" s="191" t="s">
        <v>10895</v>
      </c>
      <c r="B5747" s="192" t="s">
        <v>10896</v>
      </c>
      <c r="C5747" s="47">
        <v>1.67</v>
      </c>
      <c r="D5747" s="265">
        <f t="shared" si="89"/>
        <v>1.47461</v>
      </c>
    </row>
    <row r="5748" spans="1:4" s="5" customFormat="1" x14ac:dyDescent="0.2">
      <c r="A5748" s="191" t="s">
        <v>10897</v>
      </c>
      <c r="B5748" s="192" t="s">
        <v>10898</v>
      </c>
      <c r="C5748" s="47">
        <v>5.18</v>
      </c>
      <c r="D5748" s="265">
        <f t="shared" si="89"/>
        <v>4.5739399999999995</v>
      </c>
    </row>
    <row r="5749" spans="1:4" s="5" customFormat="1" x14ac:dyDescent="0.2">
      <c r="A5749" s="191" t="s">
        <v>10899</v>
      </c>
      <c r="B5749" s="192" t="s">
        <v>10900</v>
      </c>
      <c r="C5749" s="47">
        <v>1.1200000000000001</v>
      </c>
      <c r="D5749" s="265">
        <f t="shared" si="89"/>
        <v>0.98896000000000006</v>
      </c>
    </row>
    <row r="5750" spans="1:4" s="5" customFormat="1" x14ac:dyDescent="0.2">
      <c r="A5750" s="191" t="s">
        <v>10901</v>
      </c>
      <c r="B5750" s="192" t="s">
        <v>10902</v>
      </c>
      <c r="C5750" s="47">
        <v>0.68</v>
      </c>
      <c r="D5750" s="265">
        <f t="shared" si="89"/>
        <v>0.60044000000000008</v>
      </c>
    </row>
    <row r="5751" spans="1:4" s="5" customFormat="1" x14ac:dyDescent="0.2">
      <c r="A5751" s="191" t="s">
        <v>10903</v>
      </c>
      <c r="B5751" s="192" t="s">
        <v>10904</v>
      </c>
      <c r="C5751" s="47">
        <v>3.12</v>
      </c>
      <c r="D5751" s="265">
        <f t="shared" si="89"/>
        <v>2.7549600000000001</v>
      </c>
    </row>
    <row r="5752" spans="1:4" s="5" customFormat="1" x14ac:dyDescent="0.2">
      <c r="A5752" s="191" t="s">
        <v>10905</v>
      </c>
      <c r="B5752" s="192" t="s">
        <v>10906</v>
      </c>
      <c r="C5752" s="47">
        <v>1.0900000000000001</v>
      </c>
      <c r="D5752" s="265">
        <f t="shared" si="89"/>
        <v>0.96247000000000005</v>
      </c>
    </row>
    <row r="5753" spans="1:4" s="5" customFormat="1" x14ac:dyDescent="0.2">
      <c r="A5753" s="191" t="s">
        <v>10907</v>
      </c>
      <c r="B5753" s="192" t="s">
        <v>10908</v>
      </c>
      <c r="C5753" s="47">
        <v>1.33</v>
      </c>
      <c r="D5753" s="265">
        <f t="shared" si="89"/>
        <v>1.17439</v>
      </c>
    </row>
    <row r="5754" spans="1:4" s="5" customFormat="1" x14ac:dyDescent="0.2">
      <c r="A5754" s="191" t="s">
        <v>10909</v>
      </c>
      <c r="B5754" s="192" t="s">
        <v>10910</v>
      </c>
      <c r="C5754" s="47">
        <v>2.1800000000000002</v>
      </c>
      <c r="D5754" s="265">
        <f t="shared" si="89"/>
        <v>1.9249400000000001</v>
      </c>
    </row>
    <row r="5755" spans="1:4" s="5" customFormat="1" x14ac:dyDescent="0.2">
      <c r="A5755" s="191" t="s">
        <v>20708</v>
      </c>
      <c r="B5755" s="192" t="s">
        <v>14318</v>
      </c>
      <c r="C5755" s="47">
        <v>5.25</v>
      </c>
      <c r="D5755" s="265">
        <f t="shared" si="89"/>
        <v>4.6357499999999998</v>
      </c>
    </row>
    <row r="5756" spans="1:4" s="5" customFormat="1" x14ac:dyDescent="0.2">
      <c r="A5756" s="191" t="s">
        <v>20709</v>
      </c>
      <c r="B5756" s="192" t="s">
        <v>20710</v>
      </c>
      <c r="C5756" s="47">
        <v>2.56</v>
      </c>
      <c r="D5756" s="265">
        <f t="shared" si="89"/>
        <v>2.2604800000000003</v>
      </c>
    </row>
    <row r="5757" spans="1:4" s="5" customFormat="1" x14ac:dyDescent="0.2">
      <c r="A5757" s="191" t="s">
        <v>10911</v>
      </c>
      <c r="B5757" s="192" t="s">
        <v>10912</v>
      </c>
      <c r="C5757" s="47">
        <v>6.31</v>
      </c>
      <c r="D5757" s="265">
        <f t="shared" si="89"/>
        <v>5.5717299999999996</v>
      </c>
    </row>
    <row r="5758" spans="1:4" s="5" customFormat="1" x14ac:dyDescent="0.2">
      <c r="A5758" s="191" t="s">
        <v>20711</v>
      </c>
      <c r="B5758" s="192" t="s">
        <v>20712</v>
      </c>
      <c r="C5758" s="47">
        <v>2.1800000000000002</v>
      </c>
      <c r="D5758" s="265">
        <f t="shared" si="89"/>
        <v>1.9249400000000001</v>
      </c>
    </row>
    <row r="5759" spans="1:4" s="5" customFormat="1" x14ac:dyDescent="0.2">
      <c r="A5759" s="191" t="s">
        <v>10913</v>
      </c>
      <c r="B5759" s="192" t="s">
        <v>10914</v>
      </c>
      <c r="C5759" s="47">
        <v>2.1800000000000002</v>
      </c>
      <c r="D5759" s="265">
        <f t="shared" si="89"/>
        <v>1.9249400000000001</v>
      </c>
    </row>
    <row r="5760" spans="1:4" s="5" customFormat="1" x14ac:dyDescent="0.2">
      <c r="A5760" s="191" t="s">
        <v>10915</v>
      </c>
      <c r="B5760" s="192" t="s">
        <v>10916</v>
      </c>
      <c r="C5760" s="47">
        <v>3.13</v>
      </c>
      <c r="D5760" s="265">
        <f t="shared" si="89"/>
        <v>2.7637899999999997</v>
      </c>
    </row>
    <row r="5761" spans="1:4" s="5" customFormat="1" x14ac:dyDescent="0.2">
      <c r="A5761" s="191" t="s">
        <v>10917</v>
      </c>
      <c r="B5761" s="192" t="s">
        <v>10918</v>
      </c>
      <c r="C5761" s="47">
        <v>0.64</v>
      </c>
      <c r="D5761" s="265">
        <f t="shared" si="89"/>
        <v>0.56512000000000007</v>
      </c>
    </row>
    <row r="5762" spans="1:4" s="5" customFormat="1" x14ac:dyDescent="0.2">
      <c r="A5762" s="191" t="s">
        <v>20713</v>
      </c>
      <c r="B5762" s="192" t="s">
        <v>20714</v>
      </c>
      <c r="C5762" s="47">
        <v>0.75</v>
      </c>
      <c r="D5762" s="265">
        <f t="shared" si="89"/>
        <v>0.66225000000000001</v>
      </c>
    </row>
    <row r="5763" spans="1:4" s="5" customFormat="1" x14ac:dyDescent="0.2">
      <c r="A5763" s="191" t="s">
        <v>10919</v>
      </c>
      <c r="B5763" s="192" t="s">
        <v>10920</v>
      </c>
      <c r="C5763" s="47">
        <v>0.87</v>
      </c>
      <c r="D5763" s="265">
        <f t="shared" si="89"/>
        <v>0.76820999999999995</v>
      </c>
    </row>
    <row r="5764" spans="1:4" s="5" customFormat="1" x14ac:dyDescent="0.2">
      <c r="A5764" s="191" t="s">
        <v>10921</v>
      </c>
      <c r="B5764" s="192" t="s">
        <v>10922</v>
      </c>
      <c r="C5764" s="47">
        <v>0.31</v>
      </c>
      <c r="D5764" s="265">
        <f t="shared" si="89"/>
        <v>0.27372999999999997</v>
      </c>
    </row>
    <row r="5765" spans="1:4" s="5" customFormat="1" x14ac:dyDescent="0.2">
      <c r="A5765" s="191" t="s">
        <v>20715</v>
      </c>
      <c r="B5765" s="192" t="s">
        <v>20716</v>
      </c>
      <c r="C5765" s="47">
        <v>875.97</v>
      </c>
      <c r="D5765" s="265">
        <f t="shared" si="89"/>
        <v>773.48151000000007</v>
      </c>
    </row>
    <row r="5766" spans="1:4" s="5" customFormat="1" x14ac:dyDescent="0.2">
      <c r="A5766" s="191" t="s">
        <v>10923</v>
      </c>
      <c r="B5766" s="192" t="s">
        <v>10924</v>
      </c>
      <c r="C5766" s="47">
        <v>114.8</v>
      </c>
      <c r="D5766" s="265">
        <f t="shared" si="89"/>
        <v>101.36839999999999</v>
      </c>
    </row>
    <row r="5767" spans="1:4" s="5" customFormat="1" x14ac:dyDescent="0.2">
      <c r="A5767" s="191" t="s">
        <v>10925</v>
      </c>
      <c r="B5767" s="192" t="s">
        <v>10926</v>
      </c>
      <c r="C5767" s="47">
        <v>26.49</v>
      </c>
      <c r="D5767" s="265">
        <f t="shared" si="89"/>
        <v>23.39067</v>
      </c>
    </row>
    <row r="5768" spans="1:4" s="5" customFormat="1" x14ac:dyDescent="0.2">
      <c r="A5768" s="191" t="s">
        <v>10927</v>
      </c>
      <c r="B5768" s="192" t="s">
        <v>10928</v>
      </c>
      <c r="C5768" s="47">
        <v>28.75</v>
      </c>
      <c r="D5768" s="265">
        <f t="shared" si="89"/>
        <v>25.38625</v>
      </c>
    </row>
    <row r="5769" spans="1:4" s="5" customFormat="1" x14ac:dyDescent="0.2">
      <c r="A5769" s="191" t="s">
        <v>20717</v>
      </c>
      <c r="B5769" s="192" t="s">
        <v>20718</v>
      </c>
      <c r="C5769" s="47">
        <v>4525.26</v>
      </c>
      <c r="D5769" s="265">
        <f t="shared" ref="D5769:D5832" si="90">C5769*0.883</f>
        <v>3995.8045800000004</v>
      </c>
    </row>
    <row r="5770" spans="1:4" s="5" customFormat="1" x14ac:dyDescent="0.2">
      <c r="A5770" s="191" t="s">
        <v>20719</v>
      </c>
      <c r="B5770" s="192" t="s">
        <v>20720</v>
      </c>
      <c r="C5770" s="47">
        <v>4006.19</v>
      </c>
      <c r="D5770" s="265">
        <f t="shared" si="90"/>
        <v>3537.4657700000002</v>
      </c>
    </row>
    <row r="5771" spans="1:4" s="5" customFormat="1" x14ac:dyDescent="0.2">
      <c r="A5771" s="191" t="s">
        <v>20721</v>
      </c>
      <c r="B5771" s="192" t="s">
        <v>20722</v>
      </c>
      <c r="C5771" s="47">
        <v>45.47</v>
      </c>
      <c r="D5771" s="265">
        <f t="shared" si="90"/>
        <v>40.150010000000002</v>
      </c>
    </row>
    <row r="5772" spans="1:4" s="5" customFormat="1" x14ac:dyDescent="0.2">
      <c r="A5772" s="191" t="s">
        <v>20723</v>
      </c>
      <c r="B5772" s="192" t="s">
        <v>20724</v>
      </c>
      <c r="C5772" s="47">
        <v>25.91</v>
      </c>
      <c r="D5772" s="265">
        <f t="shared" si="90"/>
        <v>22.878530000000001</v>
      </c>
    </row>
    <row r="5773" spans="1:4" s="5" customFormat="1" x14ac:dyDescent="0.2">
      <c r="A5773" s="191" t="s">
        <v>10929</v>
      </c>
      <c r="B5773" s="192" t="s">
        <v>10930</v>
      </c>
      <c r="C5773" s="47">
        <v>66.77</v>
      </c>
      <c r="D5773" s="265">
        <f t="shared" si="90"/>
        <v>58.957909999999998</v>
      </c>
    </row>
    <row r="5774" spans="1:4" s="5" customFormat="1" x14ac:dyDescent="0.2">
      <c r="A5774" s="191" t="s">
        <v>10931</v>
      </c>
      <c r="B5774" s="192" t="s">
        <v>10932</v>
      </c>
      <c r="C5774" s="47">
        <v>2.2599999999999998</v>
      </c>
      <c r="D5774" s="265">
        <f t="shared" si="90"/>
        <v>1.9955799999999999</v>
      </c>
    </row>
    <row r="5775" spans="1:4" s="5" customFormat="1" x14ac:dyDescent="0.2">
      <c r="A5775" s="191" t="s">
        <v>20725</v>
      </c>
      <c r="B5775" s="192" t="s">
        <v>20726</v>
      </c>
      <c r="C5775" s="47">
        <v>72.03</v>
      </c>
      <c r="D5775" s="265">
        <f t="shared" si="90"/>
        <v>63.602490000000003</v>
      </c>
    </row>
    <row r="5776" spans="1:4" s="5" customFormat="1" x14ac:dyDescent="0.2">
      <c r="A5776" s="191" t="s">
        <v>20727</v>
      </c>
      <c r="B5776" s="192" t="s">
        <v>20728</v>
      </c>
      <c r="C5776" s="47">
        <v>38.07</v>
      </c>
      <c r="D5776" s="265">
        <f t="shared" si="90"/>
        <v>33.615810000000003</v>
      </c>
    </row>
    <row r="5777" spans="1:4" s="5" customFormat="1" x14ac:dyDescent="0.2">
      <c r="A5777" s="191" t="s">
        <v>10933</v>
      </c>
      <c r="B5777" s="192" t="s">
        <v>10934</v>
      </c>
      <c r="C5777" s="47">
        <v>31.18</v>
      </c>
      <c r="D5777" s="265">
        <f t="shared" si="90"/>
        <v>27.531939999999999</v>
      </c>
    </row>
    <row r="5778" spans="1:4" s="5" customFormat="1" x14ac:dyDescent="0.2">
      <c r="A5778" s="191" t="s">
        <v>20729</v>
      </c>
      <c r="B5778" s="192" t="s">
        <v>20730</v>
      </c>
      <c r="C5778" s="47">
        <v>14.24</v>
      </c>
      <c r="D5778" s="265">
        <f t="shared" si="90"/>
        <v>12.573920000000001</v>
      </c>
    </row>
    <row r="5779" spans="1:4" s="5" customFormat="1" x14ac:dyDescent="0.2">
      <c r="A5779" s="191" t="s">
        <v>10935</v>
      </c>
      <c r="B5779" s="192" t="s">
        <v>10936</v>
      </c>
      <c r="C5779" s="47">
        <v>22.3</v>
      </c>
      <c r="D5779" s="265">
        <f t="shared" si="90"/>
        <v>19.690899999999999</v>
      </c>
    </row>
    <row r="5780" spans="1:4" s="5" customFormat="1" x14ac:dyDescent="0.2">
      <c r="A5780" s="191" t="s">
        <v>20731</v>
      </c>
      <c r="B5780" s="192" t="s">
        <v>20732</v>
      </c>
      <c r="C5780" s="47">
        <v>172.58</v>
      </c>
      <c r="D5780" s="265">
        <f t="shared" si="90"/>
        <v>152.38814000000002</v>
      </c>
    </row>
    <row r="5781" spans="1:4" s="5" customFormat="1" x14ac:dyDescent="0.2">
      <c r="A5781" s="191" t="s">
        <v>10937</v>
      </c>
      <c r="B5781" s="192" t="s">
        <v>10938</v>
      </c>
      <c r="C5781" s="47">
        <v>2.67</v>
      </c>
      <c r="D5781" s="265">
        <f t="shared" si="90"/>
        <v>2.3576099999999998</v>
      </c>
    </row>
    <row r="5782" spans="1:4" s="5" customFormat="1" x14ac:dyDescent="0.2">
      <c r="A5782" s="191" t="s">
        <v>10939</v>
      </c>
      <c r="B5782" s="192" t="s">
        <v>10940</v>
      </c>
      <c r="C5782" s="47">
        <v>0.99</v>
      </c>
      <c r="D5782" s="265">
        <f t="shared" si="90"/>
        <v>0.87417</v>
      </c>
    </row>
    <row r="5783" spans="1:4" s="5" customFormat="1" x14ac:dyDescent="0.2">
      <c r="A5783" s="191" t="s">
        <v>10941</v>
      </c>
      <c r="B5783" s="192" t="s">
        <v>10942</v>
      </c>
      <c r="C5783" s="47">
        <v>3.28</v>
      </c>
      <c r="D5783" s="265">
        <f t="shared" si="90"/>
        <v>2.8962399999999997</v>
      </c>
    </row>
    <row r="5784" spans="1:4" s="5" customFormat="1" x14ac:dyDescent="0.2">
      <c r="A5784" s="191" t="s">
        <v>20733</v>
      </c>
      <c r="B5784" s="192" t="s">
        <v>20734</v>
      </c>
      <c r="C5784" s="47">
        <v>24.59</v>
      </c>
      <c r="D5784" s="265">
        <f t="shared" si="90"/>
        <v>21.712969999999999</v>
      </c>
    </row>
    <row r="5785" spans="1:4" s="5" customFormat="1" x14ac:dyDescent="0.2">
      <c r="A5785" s="191" t="s">
        <v>20735</v>
      </c>
      <c r="B5785" s="192" t="s">
        <v>20736</v>
      </c>
      <c r="C5785" s="47">
        <v>491.19</v>
      </c>
      <c r="D5785" s="265">
        <f t="shared" si="90"/>
        <v>433.72077000000002</v>
      </c>
    </row>
    <row r="5786" spans="1:4" s="5" customFormat="1" x14ac:dyDescent="0.2">
      <c r="A5786" s="191" t="s">
        <v>10943</v>
      </c>
      <c r="B5786" s="192" t="s">
        <v>10944</v>
      </c>
      <c r="C5786" s="47">
        <v>8.25</v>
      </c>
      <c r="D5786" s="265">
        <f t="shared" si="90"/>
        <v>7.2847499999999998</v>
      </c>
    </row>
    <row r="5787" spans="1:4" s="5" customFormat="1" x14ac:dyDescent="0.2">
      <c r="A5787" s="191" t="s">
        <v>10945</v>
      </c>
      <c r="B5787" s="192" t="s">
        <v>10946</v>
      </c>
      <c r="C5787" s="47">
        <v>1.45</v>
      </c>
      <c r="D5787" s="265">
        <f t="shared" si="90"/>
        <v>1.2803499999999999</v>
      </c>
    </row>
    <row r="5788" spans="1:4" s="5" customFormat="1" x14ac:dyDescent="0.2">
      <c r="A5788" s="191" t="s">
        <v>10947</v>
      </c>
      <c r="B5788" s="192" t="s">
        <v>10948</v>
      </c>
      <c r="C5788" s="47">
        <v>2.61</v>
      </c>
      <c r="D5788" s="265">
        <f t="shared" si="90"/>
        <v>2.30463</v>
      </c>
    </row>
    <row r="5789" spans="1:4" s="5" customFormat="1" x14ac:dyDescent="0.2">
      <c r="A5789" s="191" t="s">
        <v>10949</v>
      </c>
      <c r="B5789" s="192" t="s">
        <v>10950</v>
      </c>
      <c r="C5789" s="47">
        <v>3.25</v>
      </c>
      <c r="D5789" s="265">
        <f t="shared" si="90"/>
        <v>2.8697499999999998</v>
      </c>
    </row>
    <row r="5790" spans="1:4" s="5" customFormat="1" x14ac:dyDescent="0.2">
      <c r="A5790" s="191" t="s">
        <v>10951</v>
      </c>
      <c r="B5790" s="192" t="s">
        <v>10952</v>
      </c>
      <c r="C5790" s="47">
        <v>52.56</v>
      </c>
      <c r="D5790" s="265">
        <f t="shared" si="90"/>
        <v>46.41048</v>
      </c>
    </row>
    <row r="5791" spans="1:4" s="5" customFormat="1" x14ac:dyDescent="0.2">
      <c r="A5791" s="191" t="s">
        <v>10953</v>
      </c>
      <c r="B5791" s="192" t="s">
        <v>10954</v>
      </c>
      <c r="C5791" s="47">
        <v>320.33</v>
      </c>
      <c r="D5791" s="265">
        <f t="shared" si="90"/>
        <v>282.85138999999998</v>
      </c>
    </row>
    <row r="5792" spans="1:4" s="5" customFormat="1" x14ac:dyDescent="0.2">
      <c r="A5792" s="191" t="s">
        <v>10955</v>
      </c>
      <c r="B5792" s="192" t="s">
        <v>10956</v>
      </c>
      <c r="C5792" s="47">
        <v>143.27000000000001</v>
      </c>
      <c r="D5792" s="265">
        <f t="shared" si="90"/>
        <v>126.50741000000001</v>
      </c>
    </row>
    <row r="5793" spans="1:4" s="5" customFormat="1" x14ac:dyDescent="0.2">
      <c r="A5793" s="191" t="s">
        <v>20737</v>
      </c>
      <c r="B5793" s="192" t="s">
        <v>20738</v>
      </c>
      <c r="C5793" s="47">
        <v>19.260000000000002</v>
      </c>
      <c r="D5793" s="265">
        <f t="shared" si="90"/>
        <v>17.006580000000003</v>
      </c>
    </row>
    <row r="5794" spans="1:4" s="5" customFormat="1" x14ac:dyDescent="0.2">
      <c r="A5794" s="191" t="s">
        <v>20739</v>
      </c>
      <c r="B5794" s="192" t="s">
        <v>20740</v>
      </c>
      <c r="C5794" s="47">
        <v>23.56</v>
      </c>
      <c r="D5794" s="265">
        <f t="shared" si="90"/>
        <v>20.80348</v>
      </c>
    </row>
    <row r="5795" spans="1:4" s="5" customFormat="1" x14ac:dyDescent="0.2">
      <c r="A5795" s="191" t="s">
        <v>10957</v>
      </c>
      <c r="B5795" s="192" t="s">
        <v>10958</v>
      </c>
      <c r="C5795" s="47">
        <v>7.55</v>
      </c>
      <c r="D5795" s="265">
        <f t="shared" si="90"/>
        <v>6.6666499999999997</v>
      </c>
    </row>
    <row r="5796" spans="1:4" s="5" customFormat="1" x14ac:dyDescent="0.2">
      <c r="A5796" s="191" t="s">
        <v>20741</v>
      </c>
      <c r="B5796" s="192" t="s">
        <v>20742</v>
      </c>
      <c r="C5796" s="47">
        <v>6.66</v>
      </c>
      <c r="D5796" s="265">
        <f t="shared" si="90"/>
        <v>5.8807800000000006</v>
      </c>
    </row>
    <row r="5797" spans="1:4" s="5" customFormat="1" x14ac:dyDescent="0.2">
      <c r="A5797" s="191" t="s">
        <v>20743</v>
      </c>
      <c r="B5797" s="192" t="s">
        <v>20744</v>
      </c>
      <c r="C5797" s="47">
        <v>13.68</v>
      </c>
      <c r="D5797" s="265">
        <f t="shared" si="90"/>
        <v>12.07944</v>
      </c>
    </row>
    <row r="5798" spans="1:4" s="5" customFormat="1" x14ac:dyDescent="0.2">
      <c r="A5798" s="191" t="s">
        <v>20745</v>
      </c>
      <c r="B5798" s="192" t="s">
        <v>20746</v>
      </c>
      <c r="C5798" s="47">
        <v>21.28</v>
      </c>
      <c r="D5798" s="265">
        <f t="shared" si="90"/>
        <v>18.790240000000001</v>
      </c>
    </row>
    <row r="5799" spans="1:4" s="5" customFormat="1" x14ac:dyDescent="0.2">
      <c r="A5799" s="191" t="s">
        <v>10959</v>
      </c>
      <c r="B5799" s="192" t="s">
        <v>10960</v>
      </c>
      <c r="C5799" s="47">
        <v>99.77</v>
      </c>
      <c r="D5799" s="265">
        <f t="shared" si="90"/>
        <v>88.096909999999994</v>
      </c>
    </row>
    <row r="5800" spans="1:4" s="5" customFormat="1" x14ac:dyDescent="0.2">
      <c r="A5800" s="191" t="s">
        <v>10961</v>
      </c>
      <c r="B5800" s="192" t="s">
        <v>10962</v>
      </c>
      <c r="C5800" s="47">
        <v>10.23</v>
      </c>
      <c r="D5800" s="265">
        <f t="shared" si="90"/>
        <v>9.0330899999999996</v>
      </c>
    </row>
    <row r="5801" spans="1:4" s="5" customFormat="1" x14ac:dyDescent="0.2">
      <c r="A5801" s="191" t="s">
        <v>10963</v>
      </c>
      <c r="B5801" s="192" t="s">
        <v>10964</v>
      </c>
      <c r="C5801" s="47">
        <v>3.97</v>
      </c>
      <c r="D5801" s="265">
        <f t="shared" si="90"/>
        <v>3.5055100000000001</v>
      </c>
    </row>
    <row r="5802" spans="1:4" s="5" customFormat="1" x14ac:dyDescent="0.2">
      <c r="A5802" s="191" t="s">
        <v>10965</v>
      </c>
      <c r="B5802" s="192" t="s">
        <v>10966</v>
      </c>
      <c r="C5802" s="47">
        <v>12.32</v>
      </c>
      <c r="D5802" s="265">
        <f t="shared" si="90"/>
        <v>10.87856</v>
      </c>
    </row>
    <row r="5803" spans="1:4" s="5" customFormat="1" x14ac:dyDescent="0.2">
      <c r="A5803" s="191" t="s">
        <v>10967</v>
      </c>
      <c r="B5803" s="192" t="s">
        <v>10968</v>
      </c>
      <c r="C5803" s="47">
        <v>21.35</v>
      </c>
      <c r="D5803" s="265">
        <f t="shared" si="90"/>
        <v>18.852050000000002</v>
      </c>
    </row>
    <row r="5804" spans="1:4" s="5" customFormat="1" x14ac:dyDescent="0.2">
      <c r="A5804" s="191" t="s">
        <v>10969</v>
      </c>
      <c r="B5804" s="192" t="s">
        <v>10970</v>
      </c>
      <c r="C5804" s="47">
        <v>42.14</v>
      </c>
      <c r="D5804" s="265">
        <f t="shared" si="90"/>
        <v>37.209620000000001</v>
      </c>
    </row>
    <row r="5805" spans="1:4" s="5" customFormat="1" x14ac:dyDescent="0.2">
      <c r="A5805" s="191" t="s">
        <v>10971</v>
      </c>
      <c r="B5805" s="192" t="s">
        <v>10972</v>
      </c>
      <c r="C5805" s="47">
        <v>72.650000000000006</v>
      </c>
      <c r="D5805" s="265">
        <f t="shared" si="90"/>
        <v>64.149950000000004</v>
      </c>
    </row>
    <row r="5806" spans="1:4" s="5" customFormat="1" x14ac:dyDescent="0.2">
      <c r="A5806" s="191" t="s">
        <v>10973</v>
      </c>
      <c r="B5806" s="192" t="s">
        <v>10974</v>
      </c>
      <c r="C5806" s="47">
        <v>36.71</v>
      </c>
      <c r="D5806" s="265">
        <f t="shared" si="90"/>
        <v>32.414929999999998</v>
      </c>
    </row>
    <row r="5807" spans="1:4" s="5" customFormat="1" x14ac:dyDescent="0.2">
      <c r="A5807" s="191" t="s">
        <v>20747</v>
      </c>
      <c r="B5807" s="192" t="s">
        <v>20748</v>
      </c>
      <c r="C5807" s="47">
        <v>32.29</v>
      </c>
      <c r="D5807" s="265">
        <f t="shared" si="90"/>
        <v>28.512069999999998</v>
      </c>
    </row>
    <row r="5808" spans="1:4" s="5" customFormat="1" x14ac:dyDescent="0.2">
      <c r="A5808" s="191" t="s">
        <v>10975</v>
      </c>
      <c r="B5808" s="192" t="s">
        <v>10976</v>
      </c>
      <c r="C5808" s="47">
        <v>2.69</v>
      </c>
      <c r="D5808" s="265">
        <f t="shared" si="90"/>
        <v>2.37527</v>
      </c>
    </row>
    <row r="5809" spans="1:4" s="5" customFormat="1" x14ac:dyDescent="0.2">
      <c r="A5809" s="191" t="s">
        <v>20749</v>
      </c>
      <c r="B5809" s="192" t="s">
        <v>20750</v>
      </c>
      <c r="C5809" s="47">
        <v>6.35</v>
      </c>
      <c r="D5809" s="265">
        <f t="shared" si="90"/>
        <v>5.6070500000000001</v>
      </c>
    </row>
    <row r="5810" spans="1:4" s="5" customFormat="1" x14ac:dyDescent="0.2">
      <c r="A5810" s="191" t="s">
        <v>10977</v>
      </c>
      <c r="B5810" s="192" t="s">
        <v>10978</v>
      </c>
      <c r="C5810" s="47">
        <v>113.77</v>
      </c>
      <c r="D5810" s="265">
        <f t="shared" si="90"/>
        <v>100.45891</v>
      </c>
    </row>
    <row r="5811" spans="1:4" s="5" customFormat="1" x14ac:dyDescent="0.2">
      <c r="A5811" s="191" t="s">
        <v>10979</v>
      </c>
      <c r="B5811" s="192" t="s">
        <v>10980</v>
      </c>
      <c r="C5811" s="47">
        <v>54.22</v>
      </c>
      <c r="D5811" s="265">
        <f t="shared" si="90"/>
        <v>47.876260000000002</v>
      </c>
    </row>
    <row r="5812" spans="1:4" s="5" customFormat="1" x14ac:dyDescent="0.2">
      <c r="A5812" s="191" t="s">
        <v>20751</v>
      </c>
      <c r="B5812" s="192" t="s">
        <v>20752</v>
      </c>
      <c r="C5812" s="47">
        <v>18.350000000000001</v>
      </c>
      <c r="D5812" s="265">
        <f t="shared" si="90"/>
        <v>16.203050000000001</v>
      </c>
    </row>
    <row r="5813" spans="1:4" s="5" customFormat="1" x14ac:dyDescent="0.2">
      <c r="A5813" s="191" t="s">
        <v>10981</v>
      </c>
      <c r="B5813" s="192" t="s">
        <v>10982</v>
      </c>
      <c r="C5813" s="47">
        <v>8.5299999999999994</v>
      </c>
      <c r="D5813" s="265">
        <f t="shared" si="90"/>
        <v>7.5319899999999995</v>
      </c>
    </row>
    <row r="5814" spans="1:4" s="5" customFormat="1" x14ac:dyDescent="0.2">
      <c r="A5814" s="191" t="s">
        <v>10983</v>
      </c>
      <c r="B5814" s="192" t="s">
        <v>10984</v>
      </c>
      <c r="C5814" s="47">
        <v>51.95</v>
      </c>
      <c r="D5814" s="265">
        <f t="shared" si="90"/>
        <v>45.871850000000002</v>
      </c>
    </row>
    <row r="5815" spans="1:4" s="5" customFormat="1" x14ac:dyDescent="0.2">
      <c r="A5815" s="191" t="s">
        <v>20753</v>
      </c>
      <c r="B5815" s="192" t="s">
        <v>20754</v>
      </c>
      <c r="C5815" s="47">
        <v>17.78</v>
      </c>
      <c r="D5815" s="265">
        <f t="shared" si="90"/>
        <v>15.69974</v>
      </c>
    </row>
    <row r="5816" spans="1:4" s="5" customFormat="1" x14ac:dyDescent="0.2">
      <c r="A5816" s="191" t="s">
        <v>20755</v>
      </c>
      <c r="B5816" s="192" t="s">
        <v>20756</v>
      </c>
      <c r="C5816" s="47">
        <v>22.59</v>
      </c>
      <c r="D5816" s="265">
        <f t="shared" si="90"/>
        <v>19.94697</v>
      </c>
    </row>
    <row r="5817" spans="1:4" s="5" customFormat="1" x14ac:dyDescent="0.2">
      <c r="A5817" s="191" t="s">
        <v>20757</v>
      </c>
      <c r="B5817" s="192" t="s">
        <v>20758</v>
      </c>
      <c r="C5817" s="47">
        <v>6.71</v>
      </c>
      <c r="D5817" s="265">
        <f t="shared" si="90"/>
        <v>5.9249299999999998</v>
      </c>
    </row>
    <row r="5818" spans="1:4" s="5" customFormat="1" x14ac:dyDescent="0.2">
      <c r="A5818" s="191" t="s">
        <v>20759</v>
      </c>
      <c r="B5818" s="192" t="s">
        <v>20760</v>
      </c>
      <c r="C5818" s="47">
        <v>27.4</v>
      </c>
      <c r="D5818" s="265">
        <f t="shared" si="90"/>
        <v>24.194199999999999</v>
      </c>
    </row>
    <row r="5819" spans="1:4" s="5" customFormat="1" x14ac:dyDescent="0.2">
      <c r="A5819" s="191" t="s">
        <v>20761</v>
      </c>
      <c r="B5819" s="192" t="s">
        <v>20762</v>
      </c>
      <c r="C5819" s="47">
        <v>33.65</v>
      </c>
      <c r="D5819" s="265">
        <f t="shared" si="90"/>
        <v>29.712949999999999</v>
      </c>
    </row>
    <row r="5820" spans="1:4" s="5" customFormat="1" x14ac:dyDescent="0.2">
      <c r="A5820" s="191" t="s">
        <v>10985</v>
      </c>
      <c r="B5820" s="192" t="s">
        <v>10986</v>
      </c>
      <c r="C5820" s="47">
        <v>29.88</v>
      </c>
      <c r="D5820" s="265">
        <f t="shared" si="90"/>
        <v>26.384039999999999</v>
      </c>
    </row>
    <row r="5821" spans="1:4" s="5" customFormat="1" x14ac:dyDescent="0.2">
      <c r="A5821" s="191" t="s">
        <v>20763</v>
      </c>
      <c r="B5821" s="192" t="s">
        <v>20764</v>
      </c>
      <c r="C5821" s="47">
        <v>149.24</v>
      </c>
      <c r="D5821" s="265">
        <f t="shared" si="90"/>
        <v>131.77892</v>
      </c>
    </row>
    <row r="5822" spans="1:4" s="5" customFormat="1" x14ac:dyDescent="0.2">
      <c r="A5822" s="191" t="s">
        <v>20765</v>
      </c>
      <c r="B5822" s="192" t="s">
        <v>20766</v>
      </c>
      <c r="C5822" s="47">
        <v>162.21</v>
      </c>
      <c r="D5822" s="265">
        <f t="shared" si="90"/>
        <v>143.23143000000002</v>
      </c>
    </row>
    <row r="5823" spans="1:4" s="5" customFormat="1" x14ac:dyDescent="0.2">
      <c r="A5823" s="191" t="s">
        <v>10987</v>
      </c>
      <c r="B5823" s="192" t="s">
        <v>10988</v>
      </c>
      <c r="C5823" s="47">
        <v>156.94</v>
      </c>
      <c r="D5823" s="265">
        <f t="shared" si="90"/>
        <v>138.57802000000001</v>
      </c>
    </row>
    <row r="5824" spans="1:4" s="5" customFormat="1" x14ac:dyDescent="0.2">
      <c r="A5824" s="191" t="s">
        <v>10989</v>
      </c>
      <c r="B5824" s="192" t="s">
        <v>10990</v>
      </c>
      <c r="C5824" s="47">
        <v>22.41</v>
      </c>
      <c r="D5824" s="265">
        <f t="shared" si="90"/>
        <v>19.788029999999999</v>
      </c>
    </row>
    <row r="5825" spans="1:4" s="5" customFormat="1" x14ac:dyDescent="0.2">
      <c r="A5825" s="191" t="s">
        <v>20767</v>
      </c>
      <c r="B5825" s="192" t="s">
        <v>20768</v>
      </c>
      <c r="C5825" s="47">
        <v>96.42</v>
      </c>
      <c r="D5825" s="265">
        <f t="shared" si="90"/>
        <v>85.138860000000008</v>
      </c>
    </row>
    <row r="5826" spans="1:4" s="5" customFormat="1" x14ac:dyDescent="0.2">
      <c r="A5826" s="191" t="s">
        <v>10991</v>
      </c>
      <c r="B5826" s="192" t="s">
        <v>10992</v>
      </c>
      <c r="C5826" s="47">
        <v>32.26</v>
      </c>
      <c r="D5826" s="265">
        <f t="shared" si="90"/>
        <v>28.485579999999999</v>
      </c>
    </row>
    <row r="5827" spans="1:4" s="5" customFormat="1" x14ac:dyDescent="0.2">
      <c r="A5827" s="191" t="s">
        <v>10993</v>
      </c>
      <c r="B5827" s="192" t="s">
        <v>10994</v>
      </c>
      <c r="C5827" s="47">
        <v>34.119999999999997</v>
      </c>
      <c r="D5827" s="265">
        <f t="shared" si="90"/>
        <v>30.127959999999998</v>
      </c>
    </row>
    <row r="5828" spans="1:4" s="5" customFormat="1" x14ac:dyDescent="0.2">
      <c r="A5828" s="191" t="s">
        <v>10995</v>
      </c>
      <c r="B5828" s="192" t="s">
        <v>10996</v>
      </c>
      <c r="C5828" s="47">
        <v>262.70999999999998</v>
      </c>
      <c r="D5828" s="265">
        <f t="shared" si="90"/>
        <v>231.97292999999999</v>
      </c>
    </row>
    <row r="5829" spans="1:4" s="5" customFormat="1" x14ac:dyDescent="0.2">
      <c r="A5829" s="191" t="s">
        <v>20769</v>
      </c>
      <c r="B5829" s="192" t="s">
        <v>20770</v>
      </c>
      <c r="C5829" s="47">
        <v>70.67</v>
      </c>
      <c r="D5829" s="265">
        <f t="shared" si="90"/>
        <v>62.401610000000005</v>
      </c>
    </row>
    <row r="5830" spans="1:4" s="5" customFormat="1" x14ac:dyDescent="0.2">
      <c r="A5830" s="191" t="s">
        <v>10997</v>
      </c>
      <c r="B5830" s="192" t="s">
        <v>10998</v>
      </c>
      <c r="C5830" s="47">
        <v>68.92</v>
      </c>
      <c r="D5830" s="265">
        <f t="shared" si="90"/>
        <v>60.856360000000002</v>
      </c>
    </row>
    <row r="5831" spans="1:4" s="5" customFormat="1" x14ac:dyDescent="0.2">
      <c r="A5831" s="191" t="s">
        <v>10999</v>
      </c>
      <c r="B5831" s="192" t="s">
        <v>11000</v>
      </c>
      <c r="C5831" s="47">
        <v>295.61</v>
      </c>
      <c r="D5831" s="265">
        <f t="shared" si="90"/>
        <v>261.02363000000003</v>
      </c>
    </row>
    <row r="5832" spans="1:4" s="5" customFormat="1" x14ac:dyDescent="0.2">
      <c r="A5832" s="191" t="s">
        <v>11001</v>
      </c>
      <c r="B5832" s="192" t="s">
        <v>11002</v>
      </c>
      <c r="C5832" s="47">
        <v>151</v>
      </c>
      <c r="D5832" s="265">
        <f t="shared" si="90"/>
        <v>133.333</v>
      </c>
    </row>
    <row r="5833" spans="1:4" s="5" customFormat="1" x14ac:dyDescent="0.2">
      <c r="A5833" s="191" t="s">
        <v>11003</v>
      </c>
      <c r="B5833" s="192" t="s">
        <v>11004</v>
      </c>
      <c r="C5833" s="47">
        <v>3.62</v>
      </c>
      <c r="D5833" s="265">
        <f t="shared" ref="D5833:D5896" si="91">C5833*0.883</f>
        <v>3.1964600000000001</v>
      </c>
    </row>
    <row r="5834" spans="1:4" s="5" customFormat="1" x14ac:dyDescent="0.2">
      <c r="A5834" s="191" t="s">
        <v>20771</v>
      </c>
      <c r="B5834" s="192" t="s">
        <v>20772</v>
      </c>
      <c r="C5834" s="47">
        <v>5.98</v>
      </c>
      <c r="D5834" s="265">
        <f t="shared" si="91"/>
        <v>5.2803400000000007</v>
      </c>
    </row>
    <row r="5835" spans="1:4" s="5" customFormat="1" x14ac:dyDescent="0.2">
      <c r="A5835" s="191" t="s">
        <v>20773</v>
      </c>
      <c r="B5835" s="192" t="s">
        <v>20774</v>
      </c>
      <c r="C5835" s="47">
        <v>15.91</v>
      </c>
      <c r="D5835" s="265">
        <f t="shared" si="91"/>
        <v>14.04853</v>
      </c>
    </row>
    <row r="5836" spans="1:4" s="5" customFormat="1" x14ac:dyDescent="0.2">
      <c r="A5836" s="191" t="s">
        <v>11005</v>
      </c>
      <c r="B5836" s="192" t="s">
        <v>11006</v>
      </c>
      <c r="C5836" s="47">
        <v>22.79</v>
      </c>
      <c r="D5836" s="265">
        <f t="shared" si="91"/>
        <v>20.123570000000001</v>
      </c>
    </row>
    <row r="5837" spans="1:4" s="5" customFormat="1" x14ac:dyDescent="0.2">
      <c r="A5837" s="191" t="s">
        <v>11007</v>
      </c>
      <c r="B5837" s="192" t="s">
        <v>11008</v>
      </c>
      <c r="C5837" s="47">
        <v>8.06</v>
      </c>
      <c r="D5837" s="265">
        <f t="shared" si="91"/>
        <v>7.1169800000000008</v>
      </c>
    </row>
    <row r="5838" spans="1:4" s="5" customFormat="1" x14ac:dyDescent="0.2">
      <c r="A5838" s="191" t="s">
        <v>20775</v>
      </c>
      <c r="B5838" s="192" t="s">
        <v>20776</v>
      </c>
      <c r="C5838" s="47">
        <v>26.4</v>
      </c>
      <c r="D5838" s="265">
        <f t="shared" si="91"/>
        <v>23.311199999999999</v>
      </c>
    </row>
    <row r="5839" spans="1:4" s="5" customFormat="1" x14ac:dyDescent="0.2">
      <c r="A5839" s="191" t="s">
        <v>11009</v>
      </c>
      <c r="B5839" s="192" t="s">
        <v>11010</v>
      </c>
      <c r="C5839" s="47">
        <v>12.38</v>
      </c>
      <c r="D5839" s="265">
        <f t="shared" si="91"/>
        <v>10.93154</v>
      </c>
    </row>
    <row r="5840" spans="1:4" s="5" customFormat="1" x14ac:dyDescent="0.2">
      <c r="A5840" s="191" t="s">
        <v>11011</v>
      </c>
      <c r="B5840" s="192" t="s">
        <v>11012</v>
      </c>
      <c r="C5840" s="47">
        <v>2.79</v>
      </c>
      <c r="D5840" s="265">
        <f t="shared" si="91"/>
        <v>2.4635700000000003</v>
      </c>
    </row>
    <row r="5841" spans="1:4" s="5" customFormat="1" x14ac:dyDescent="0.2">
      <c r="A5841" s="191" t="s">
        <v>11013</v>
      </c>
      <c r="B5841" s="192" t="s">
        <v>11014</v>
      </c>
      <c r="C5841" s="47">
        <v>9.8699999999999992</v>
      </c>
      <c r="D5841" s="265">
        <f t="shared" si="91"/>
        <v>8.715209999999999</v>
      </c>
    </row>
    <row r="5842" spans="1:4" s="5" customFormat="1" x14ac:dyDescent="0.2">
      <c r="A5842" s="191" t="s">
        <v>11015</v>
      </c>
      <c r="B5842" s="192" t="s">
        <v>11016</v>
      </c>
      <c r="C5842" s="47">
        <v>0.75</v>
      </c>
      <c r="D5842" s="265">
        <f t="shared" si="91"/>
        <v>0.66225000000000001</v>
      </c>
    </row>
    <row r="5843" spans="1:4" s="5" customFormat="1" x14ac:dyDescent="0.2">
      <c r="A5843" s="191" t="s">
        <v>11017</v>
      </c>
      <c r="B5843" s="192" t="s">
        <v>11018</v>
      </c>
      <c r="C5843" s="47">
        <v>1.93</v>
      </c>
      <c r="D5843" s="265">
        <f t="shared" si="91"/>
        <v>1.7041899999999999</v>
      </c>
    </row>
    <row r="5844" spans="1:4" s="5" customFormat="1" x14ac:dyDescent="0.2">
      <c r="A5844" s="191" t="s">
        <v>11019</v>
      </c>
      <c r="B5844" s="192" t="s">
        <v>11020</v>
      </c>
      <c r="C5844" s="47">
        <v>378.45</v>
      </c>
      <c r="D5844" s="265">
        <f t="shared" si="91"/>
        <v>334.17135000000002</v>
      </c>
    </row>
    <row r="5845" spans="1:4" s="5" customFormat="1" x14ac:dyDescent="0.2">
      <c r="A5845" s="191" t="s">
        <v>11021</v>
      </c>
      <c r="B5845" s="192" t="s">
        <v>11022</v>
      </c>
      <c r="C5845" s="47">
        <v>4.3899999999999997</v>
      </c>
      <c r="D5845" s="265">
        <f t="shared" si="91"/>
        <v>3.8763699999999996</v>
      </c>
    </row>
    <row r="5846" spans="1:4" s="5" customFormat="1" x14ac:dyDescent="0.2">
      <c r="A5846" s="191" t="s">
        <v>11023</v>
      </c>
      <c r="B5846" s="192" t="s">
        <v>11024</v>
      </c>
      <c r="C5846" s="47">
        <v>149.88</v>
      </c>
      <c r="D5846" s="265">
        <f t="shared" si="91"/>
        <v>132.34404000000001</v>
      </c>
    </row>
    <row r="5847" spans="1:4" s="5" customFormat="1" x14ac:dyDescent="0.2">
      <c r="A5847" s="191" t="s">
        <v>11025</v>
      </c>
      <c r="B5847" s="192" t="s">
        <v>11026</v>
      </c>
      <c r="C5847" s="47">
        <v>162.31</v>
      </c>
      <c r="D5847" s="265">
        <f t="shared" si="91"/>
        <v>143.31972999999999</v>
      </c>
    </row>
    <row r="5848" spans="1:4" s="5" customFormat="1" x14ac:dyDescent="0.2">
      <c r="A5848" s="191" t="s">
        <v>20777</v>
      </c>
      <c r="B5848" s="192" t="s">
        <v>20778</v>
      </c>
      <c r="C5848" s="47">
        <v>17.489999999999998</v>
      </c>
      <c r="D5848" s="265">
        <f t="shared" si="91"/>
        <v>15.443669999999999</v>
      </c>
    </row>
    <row r="5849" spans="1:4" s="5" customFormat="1" x14ac:dyDescent="0.2">
      <c r="A5849" s="191" t="s">
        <v>20779</v>
      </c>
      <c r="B5849" s="192" t="s">
        <v>20780</v>
      </c>
      <c r="C5849" s="47">
        <v>10</v>
      </c>
      <c r="D5849" s="265">
        <f t="shared" si="91"/>
        <v>8.83</v>
      </c>
    </row>
    <row r="5850" spans="1:4" s="5" customFormat="1" x14ac:dyDescent="0.2">
      <c r="A5850" s="191" t="s">
        <v>11027</v>
      </c>
      <c r="B5850" s="192" t="s">
        <v>11028</v>
      </c>
      <c r="C5850" s="47">
        <v>25.08</v>
      </c>
      <c r="D5850" s="265">
        <f t="shared" si="91"/>
        <v>22.14564</v>
      </c>
    </row>
    <row r="5851" spans="1:4" s="5" customFormat="1" x14ac:dyDescent="0.2">
      <c r="A5851" s="191" t="s">
        <v>11029</v>
      </c>
      <c r="B5851" s="192" t="s">
        <v>11030</v>
      </c>
      <c r="C5851" s="47">
        <v>29.37</v>
      </c>
      <c r="D5851" s="265">
        <f t="shared" si="91"/>
        <v>25.933710000000001</v>
      </c>
    </row>
    <row r="5852" spans="1:4" s="5" customFormat="1" x14ac:dyDescent="0.2">
      <c r="A5852" s="191" t="s">
        <v>11031</v>
      </c>
      <c r="B5852" s="192" t="s">
        <v>11032</v>
      </c>
      <c r="C5852" s="47">
        <v>34.11</v>
      </c>
      <c r="D5852" s="265">
        <f t="shared" si="91"/>
        <v>30.119129999999998</v>
      </c>
    </row>
    <row r="5853" spans="1:4" s="5" customFormat="1" x14ac:dyDescent="0.2">
      <c r="A5853" s="191" t="s">
        <v>11033</v>
      </c>
      <c r="B5853" s="192" t="s">
        <v>11034</v>
      </c>
      <c r="C5853" s="47">
        <v>1.27</v>
      </c>
      <c r="D5853" s="265">
        <f t="shared" si="91"/>
        <v>1.12141</v>
      </c>
    </row>
    <row r="5854" spans="1:4" s="5" customFormat="1" x14ac:dyDescent="0.2">
      <c r="A5854" s="191" t="s">
        <v>11035</v>
      </c>
      <c r="B5854" s="192" t="s">
        <v>11036</v>
      </c>
      <c r="C5854" s="47">
        <v>4</v>
      </c>
      <c r="D5854" s="265">
        <f t="shared" si="91"/>
        <v>3.532</v>
      </c>
    </row>
    <row r="5855" spans="1:4" s="5" customFormat="1" x14ac:dyDescent="0.2">
      <c r="A5855" s="191" t="s">
        <v>20781</v>
      </c>
      <c r="B5855" s="192" t="s">
        <v>20782</v>
      </c>
      <c r="C5855" s="47">
        <v>20.69</v>
      </c>
      <c r="D5855" s="265">
        <f t="shared" si="91"/>
        <v>18.269270000000002</v>
      </c>
    </row>
    <row r="5856" spans="1:4" s="5" customFormat="1" x14ac:dyDescent="0.2">
      <c r="A5856" s="191" t="s">
        <v>11037</v>
      </c>
      <c r="B5856" s="192" t="s">
        <v>11038</v>
      </c>
      <c r="C5856" s="47">
        <v>67.650000000000006</v>
      </c>
      <c r="D5856" s="265">
        <f t="shared" si="91"/>
        <v>59.734950000000005</v>
      </c>
    </row>
    <row r="5857" spans="1:4" s="5" customFormat="1" x14ac:dyDescent="0.2">
      <c r="A5857" s="191" t="s">
        <v>11039</v>
      </c>
      <c r="B5857" s="192" t="s">
        <v>11040</v>
      </c>
      <c r="C5857" s="47">
        <v>31.8</v>
      </c>
      <c r="D5857" s="265">
        <f t="shared" si="91"/>
        <v>28.0794</v>
      </c>
    </row>
    <row r="5858" spans="1:4" s="5" customFormat="1" x14ac:dyDescent="0.2">
      <c r="A5858" s="191" t="s">
        <v>20783</v>
      </c>
      <c r="B5858" s="192" t="s">
        <v>20784</v>
      </c>
      <c r="C5858" s="47">
        <v>8.17</v>
      </c>
      <c r="D5858" s="265">
        <f t="shared" si="91"/>
        <v>7.2141099999999998</v>
      </c>
    </row>
    <row r="5859" spans="1:4" s="5" customFormat="1" x14ac:dyDescent="0.2">
      <c r="A5859" s="191" t="s">
        <v>20785</v>
      </c>
      <c r="B5859" s="192" t="s">
        <v>20786</v>
      </c>
      <c r="C5859" s="47">
        <v>99.74</v>
      </c>
      <c r="D5859" s="265">
        <f t="shared" si="91"/>
        <v>88.070419999999999</v>
      </c>
    </row>
    <row r="5860" spans="1:4" s="5" customFormat="1" x14ac:dyDescent="0.2">
      <c r="A5860" s="191" t="s">
        <v>11041</v>
      </c>
      <c r="B5860" s="192" t="s">
        <v>11042</v>
      </c>
      <c r="C5860" s="47">
        <v>0.75</v>
      </c>
      <c r="D5860" s="265">
        <f t="shared" si="91"/>
        <v>0.66225000000000001</v>
      </c>
    </row>
    <row r="5861" spans="1:4" s="5" customFormat="1" x14ac:dyDescent="0.2">
      <c r="A5861" s="191" t="s">
        <v>11043</v>
      </c>
      <c r="B5861" s="192" t="s">
        <v>4878</v>
      </c>
      <c r="C5861" s="47">
        <v>3.97</v>
      </c>
      <c r="D5861" s="265">
        <f t="shared" si="91"/>
        <v>3.5055100000000001</v>
      </c>
    </row>
    <row r="5862" spans="1:4" s="5" customFormat="1" x14ac:dyDescent="0.2">
      <c r="A5862" s="191" t="s">
        <v>11044</v>
      </c>
      <c r="B5862" s="192" t="s">
        <v>11045</v>
      </c>
      <c r="C5862" s="47">
        <v>138.53</v>
      </c>
      <c r="D5862" s="265">
        <f t="shared" si="91"/>
        <v>122.32199</v>
      </c>
    </row>
    <row r="5863" spans="1:4" s="5" customFormat="1" x14ac:dyDescent="0.2">
      <c r="A5863" s="191" t="s">
        <v>11046</v>
      </c>
      <c r="B5863" s="192" t="s">
        <v>11047</v>
      </c>
      <c r="C5863" s="47">
        <v>4.0999999999999996</v>
      </c>
      <c r="D5863" s="265">
        <f t="shared" si="91"/>
        <v>3.6202999999999999</v>
      </c>
    </row>
    <row r="5864" spans="1:4" s="5" customFormat="1" x14ac:dyDescent="0.2">
      <c r="A5864" s="191" t="s">
        <v>11048</v>
      </c>
      <c r="B5864" s="192" t="s">
        <v>11049</v>
      </c>
      <c r="C5864" s="47">
        <v>5.77</v>
      </c>
      <c r="D5864" s="265">
        <f t="shared" si="91"/>
        <v>5.0949099999999996</v>
      </c>
    </row>
    <row r="5865" spans="1:4" s="5" customFormat="1" x14ac:dyDescent="0.2">
      <c r="A5865" s="191" t="s">
        <v>11050</v>
      </c>
      <c r="B5865" s="192" t="s">
        <v>11051</v>
      </c>
      <c r="C5865" s="47">
        <v>40.909999999999997</v>
      </c>
      <c r="D5865" s="265">
        <f t="shared" si="91"/>
        <v>36.123529999999995</v>
      </c>
    </row>
    <row r="5866" spans="1:4" s="5" customFormat="1" x14ac:dyDescent="0.2">
      <c r="A5866" s="191" t="s">
        <v>11052</v>
      </c>
      <c r="B5866" s="192" t="s">
        <v>11053</v>
      </c>
      <c r="C5866" s="47">
        <v>1.5</v>
      </c>
      <c r="D5866" s="265">
        <f t="shared" si="91"/>
        <v>1.3245</v>
      </c>
    </row>
    <row r="5867" spans="1:4" s="5" customFormat="1" x14ac:dyDescent="0.2">
      <c r="A5867" s="191" t="s">
        <v>11054</v>
      </c>
      <c r="B5867" s="192" t="s">
        <v>11055</v>
      </c>
      <c r="C5867" s="47">
        <v>36.119999999999997</v>
      </c>
      <c r="D5867" s="265">
        <f t="shared" si="91"/>
        <v>31.893959999999996</v>
      </c>
    </row>
    <row r="5868" spans="1:4" s="5" customFormat="1" x14ac:dyDescent="0.2">
      <c r="A5868" s="191" t="s">
        <v>11056</v>
      </c>
      <c r="B5868" s="192" t="s">
        <v>11057</v>
      </c>
      <c r="C5868" s="47">
        <v>186.84</v>
      </c>
      <c r="D5868" s="265">
        <f t="shared" si="91"/>
        <v>164.97972000000001</v>
      </c>
    </row>
    <row r="5869" spans="1:4" s="5" customFormat="1" x14ac:dyDescent="0.2">
      <c r="A5869" s="191" t="s">
        <v>20787</v>
      </c>
      <c r="B5869" s="192" t="s">
        <v>20788</v>
      </c>
      <c r="C5869" s="47">
        <v>21.35</v>
      </c>
      <c r="D5869" s="265">
        <f t="shared" si="91"/>
        <v>18.852050000000002</v>
      </c>
    </row>
    <row r="5870" spans="1:4" s="5" customFormat="1" x14ac:dyDescent="0.2">
      <c r="A5870" s="191" t="s">
        <v>11058</v>
      </c>
      <c r="B5870" s="192" t="s">
        <v>11059</v>
      </c>
      <c r="C5870" s="47">
        <v>41.75</v>
      </c>
      <c r="D5870" s="265">
        <f t="shared" si="91"/>
        <v>36.865250000000003</v>
      </c>
    </row>
    <row r="5871" spans="1:4" s="5" customFormat="1" x14ac:dyDescent="0.2">
      <c r="A5871" s="191" t="s">
        <v>11060</v>
      </c>
      <c r="B5871" s="192" t="s">
        <v>11061</v>
      </c>
      <c r="C5871" s="47">
        <v>104.32</v>
      </c>
      <c r="D5871" s="265">
        <f t="shared" si="91"/>
        <v>92.114559999999997</v>
      </c>
    </row>
    <row r="5872" spans="1:4" s="5" customFormat="1" x14ac:dyDescent="0.2">
      <c r="A5872" s="191" t="s">
        <v>11062</v>
      </c>
      <c r="B5872" s="192" t="s">
        <v>11063</v>
      </c>
      <c r="C5872" s="47">
        <v>72.11</v>
      </c>
      <c r="D5872" s="265">
        <f t="shared" si="91"/>
        <v>63.67313</v>
      </c>
    </row>
    <row r="5873" spans="1:4" s="5" customFormat="1" x14ac:dyDescent="0.2">
      <c r="A5873" s="191" t="s">
        <v>11064</v>
      </c>
      <c r="B5873" s="192" t="s">
        <v>11065</v>
      </c>
      <c r="C5873" s="47">
        <v>115.78</v>
      </c>
      <c r="D5873" s="265">
        <f t="shared" si="91"/>
        <v>102.23374</v>
      </c>
    </row>
    <row r="5874" spans="1:4" s="5" customFormat="1" x14ac:dyDescent="0.2">
      <c r="A5874" s="191" t="s">
        <v>11066</v>
      </c>
      <c r="B5874" s="192" t="s">
        <v>11067</v>
      </c>
      <c r="C5874" s="47">
        <v>87.21</v>
      </c>
      <c r="D5874" s="265">
        <f t="shared" si="91"/>
        <v>77.006429999999995</v>
      </c>
    </row>
    <row r="5875" spans="1:4" s="5" customFormat="1" x14ac:dyDescent="0.2">
      <c r="A5875" s="191" t="s">
        <v>20789</v>
      </c>
      <c r="B5875" s="192" t="s">
        <v>20790</v>
      </c>
      <c r="C5875" s="47">
        <v>35.1</v>
      </c>
      <c r="D5875" s="265">
        <f t="shared" si="91"/>
        <v>30.993300000000001</v>
      </c>
    </row>
    <row r="5876" spans="1:4" s="5" customFormat="1" x14ac:dyDescent="0.2">
      <c r="A5876" s="191" t="s">
        <v>11068</v>
      </c>
      <c r="B5876" s="192" t="s">
        <v>11069</v>
      </c>
      <c r="C5876" s="47">
        <v>132.32</v>
      </c>
      <c r="D5876" s="265">
        <f t="shared" si="91"/>
        <v>116.83856</v>
      </c>
    </row>
    <row r="5877" spans="1:4" s="5" customFormat="1" x14ac:dyDescent="0.2">
      <c r="A5877" s="191" t="s">
        <v>11070</v>
      </c>
      <c r="B5877" s="192" t="s">
        <v>11071</v>
      </c>
      <c r="C5877" s="47">
        <v>71.400000000000006</v>
      </c>
      <c r="D5877" s="265">
        <f t="shared" si="91"/>
        <v>63.046200000000006</v>
      </c>
    </row>
    <row r="5878" spans="1:4" s="5" customFormat="1" x14ac:dyDescent="0.2">
      <c r="A5878" s="191" t="s">
        <v>11072</v>
      </c>
      <c r="B5878" s="192" t="s">
        <v>11073</v>
      </c>
      <c r="C5878" s="47">
        <v>3.73</v>
      </c>
      <c r="D5878" s="265">
        <f t="shared" si="91"/>
        <v>3.29359</v>
      </c>
    </row>
    <row r="5879" spans="1:4" s="5" customFormat="1" x14ac:dyDescent="0.2">
      <c r="A5879" s="191" t="s">
        <v>20791</v>
      </c>
      <c r="B5879" s="192" t="s">
        <v>20792</v>
      </c>
      <c r="C5879" s="47">
        <v>113.23</v>
      </c>
      <c r="D5879" s="265">
        <f t="shared" si="91"/>
        <v>99.982089999999999</v>
      </c>
    </row>
    <row r="5880" spans="1:4" s="5" customFormat="1" x14ac:dyDescent="0.2">
      <c r="A5880" s="191" t="s">
        <v>20793</v>
      </c>
      <c r="B5880" s="192" t="s">
        <v>12880</v>
      </c>
      <c r="C5880" s="47">
        <v>19.100000000000001</v>
      </c>
      <c r="D5880" s="265">
        <f t="shared" si="91"/>
        <v>16.865300000000001</v>
      </c>
    </row>
    <row r="5881" spans="1:4" s="5" customFormat="1" x14ac:dyDescent="0.2">
      <c r="A5881" s="191" t="s">
        <v>20794</v>
      </c>
      <c r="B5881" s="192" t="s">
        <v>20795</v>
      </c>
      <c r="C5881" s="47">
        <v>18.260000000000002</v>
      </c>
      <c r="D5881" s="265">
        <f t="shared" si="91"/>
        <v>16.12358</v>
      </c>
    </row>
    <row r="5882" spans="1:4" s="5" customFormat="1" x14ac:dyDescent="0.2">
      <c r="A5882" s="191" t="s">
        <v>20796</v>
      </c>
      <c r="B5882" s="192" t="s">
        <v>10844</v>
      </c>
      <c r="C5882" s="47">
        <v>304.55</v>
      </c>
      <c r="D5882" s="265">
        <f t="shared" si="91"/>
        <v>268.91765000000004</v>
      </c>
    </row>
    <row r="5883" spans="1:4" s="5" customFormat="1" x14ac:dyDescent="0.2">
      <c r="A5883" s="191" t="s">
        <v>11074</v>
      </c>
      <c r="B5883" s="192" t="s">
        <v>11075</v>
      </c>
      <c r="C5883" s="47">
        <v>60.16</v>
      </c>
      <c r="D5883" s="265">
        <f t="shared" si="91"/>
        <v>53.121279999999999</v>
      </c>
    </row>
    <row r="5884" spans="1:4" s="5" customFormat="1" x14ac:dyDescent="0.2">
      <c r="A5884" s="191" t="s">
        <v>11076</v>
      </c>
      <c r="B5884" s="192" t="s">
        <v>11077</v>
      </c>
      <c r="C5884" s="47">
        <v>14.51</v>
      </c>
      <c r="D5884" s="265">
        <f t="shared" si="91"/>
        <v>12.812329999999999</v>
      </c>
    </row>
    <row r="5885" spans="1:4" s="5" customFormat="1" x14ac:dyDescent="0.2">
      <c r="A5885" s="191" t="s">
        <v>11078</v>
      </c>
      <c r="B5885" s="192" t="s">
        <v>11079</v>
      </c>
      <c r="C5885" s="47">
        <v>73.95</v>
      </c>
      <c r="D5885" s="265">
        <f t="shared" si="91"/>
        <v>65.297849999999997</v>
      </c>
    </row>
    <row r="5886" spans="1:4" s="5" customFormat="1" x14ac:dyDescent="0.2">
      <c r="A5886" s="191" t="s">
        <v>11080</v>
      </c>
      <c r="B5886" s="192" t="s">
        <v>11081</v>
      </c>
      <c r="C5886" s="47">
        <v>83.19</v>
      </c>
      <c r="D5886" s="265">
        <f t="shared" si="91"/>
        <v>73.456769999999992</v>
      </c>
    </row>
    <row r="5887" spans="1:4" s="5" customFormat="1" x14ac:dyDescent="0.2">
      <c r="A5887" s="191" t="s">
        <v>11082</v>
      </c>
      <c r="B5887" s="192" t="s">
        <v>11083</v>
      </c>
      <c r="C5887" s="47">
        <v>0.52</v>
      </c>
      <c r="D5887" s="265">
        <f t="shared" si="91"/>
        <v>0.45916000000000001</v>
      </c>
    </row>
    <row r="5888" spans="1:4" s="5" customFormat="1" x14ac:dyDescent="0.2">
      <c r="A5888" s="191" t="s">
        <v>20797</v>
      </c>
      <c r="B5888" s="192" t="s">
        <v>14966</v>
      </c>
      <c r="C5888" s="47">
        <v>3.13</v>
      </c>
      <c r="D5888" s="265">
        <f t="shared" si="91"/>
        <v>2.7637899999999997</v>
      </c>
    </row>
    <row r="5889" spans="1:4" s="5" customFormat="1" x14ac:dyDescent="0.2">
      <c r="A5889" s="191" t="s">
        <v>11084</v>
      </c>
      <c r="B5889" s="192" t="s">
        <v>11085</v>
      </c>
      <c r="C5889" s="47">
        <v>39.159999999999997</v>
      </c>
      <c r="D5889" s="265">
        <f t="shared" si="91"/>
        <v>34.578279999999999</v>
      </c>
    </row>
    <row r="5890" spans="1:4" s="5" customFormat="1" x14ac:dyDescent="0.2">
      <c r="A5890" s="191" t="s">
        <v>11086</v>
      </c>
      <c r="B5890" s="192" t="s">
        <v>11087</v>
      </c>
      <c r="C5890" s="47">
        <v>40.29</v>
      </c>
      <c r="D5890" s="265">
        <f t="shared" si="91"/>
        <v>35.576070000000001</v>
      </c>
    </row>
    <row r="5891" spans="1:4" s="5" customFormat="1" x14ac:dyDescent="0.2">
      <c r="A5891" s="191" t="s">
        <v>11088</v>
      </c>
      <c r="B5891" s="192" t="s">
        <v>11089</v>
      </c>
      <c r="C5891" s="47">
        <v>36.26</v>
      </c>
      <c r="D5891" s="265">
        <f t="shared" si="91"/>
        <v>32.017579999999995</v>
      </c>
    </row>
    <row r="5892" spans="1:4" s="5" customFormat="1" x14ac:dyDescent="0.2">
      <c r="A5892" s="191" t="s">
        <v>20798</v>
      </c>
      <c r="B5892" s="192" t="s">
        <v>20799</v>
      </c>
      <c r="C5892" s="47">
        <v>141.71</v>
      </c>
      <c r="D5892" s="265">
        <f t="shared" si="91"/>
        <v>125.12993</v>
      </c>
    </row>
    <row r="5893" spans="1:4" s="5" customFormat="1" x14ac:dyDescent="0.2">
      <c r="A5893" s="191" t="s">
        <v>20800</v>
      </c>
      <c r="B5893" s="192" t="s">
        <v>20801</v>
      </c>
      <c r="C5893" s="47">
        <v>10.45</v>
      </c>
      <c r="D5893" s="265">
        <f t="shared" si="91"/>
        <v>9.2273499999999995</v>
      </c>
    </row>
    <row r="5894" spans="1:4" s="5" customFormat="1" x14ac:dyDescent="0.2">
      <c r="A5894" s="191" t="s">
        <v>20802</v>
      </c>
      <c r="B5894" s="192" t="s">
        <v>20803</v>
      </c>
      <c r="C5894" s="47">
        <v>9.65</v>
      </c>
      <c r="D5894" s="265">
        <f t="shared" si="91"/>
        <v>8.5209500000000009</v>
      </c>
    </row>
    <row r="5895" spans="1:4" s="5" customFormat="1" x14ac:dyDescent="0.2">
      <c r="A5895" s="191" t="s">
        <v>11090</v>
      </c>
      <c r="B5895" s="192" t="s">
        <v>11091</v>
      </c>
      <c r="C5895" s="47">
        <v>77.989999999999995</v>
      </c>
      <c r="D5895" s="265">
        <f t="shared" si="91"/>
        <v>68.865169999999992</v>
      </c>
    </row>
    <row r="5896" spans="1:4" s="5" customFormat="1" x14ac:dyDescent="0.2">
      <c r="A5896" s="191" t="s">
        <v>20804</v>
      </c>
      <c r="B5896" s="192" t="s">
        <v>20805</v>
      </c>
      <c r="C5896" s="47">
        <v>25.49</v>
      </c>
      <c r="D5896" s="265">
        <f t="shared" si="91"/>
        <v>22.507669999999997</v>
      </c>
    </row>
    <row r="5897" spans="1:4" s="5" customFormat="1" x14ac:dyDescent="0.2">
      <c r="A5897" s="191" t="s">
        <v>20806</v>
      </c>
      <c r="B5897" s="192" t="s">
        <v>20807</v>
      </c>
      <c r="C5897" s="47">
        <v>91.49</v>
      </c>
      <c r="D5897" s="265">
        <f t="shared" ref="D5897:D5960" si="92">C5897*0.883</f>
        <v>80.785669999999996</v>
      </c>
    </row>
    <row r="5898" spans="1:4" s="5" customFormat="1" x14ac:dyDescent="0.2">
      <c r="A5898" s="191" t="s">
        <v>11092</v>
      </c>
      <c r="B5898" s="192" t="s">
        <v>11093</v>
      </c>
      <c r="C5898" s="47">
        <v>19.920000000000002</v>
      </c>
      <c r="D5898" s="265">
        <f t="shared" si="92"/>
        <v>17.589360000000003</v>
      </c>
    </row>
    <row r="5899" spans="1:4" s="5" customFormat="1" x14ac:dyDescent="0.2">
      <c r="A5899" s="191" t="s">
        <v>11094</v>
      </c>
      <c r="B5899" s="192" t="s">
        <v>11095</v>
      </c>
      <c r="C5899" s="47">
        <v>1.22</v>
      </c>
      <c r="D5899" s="265">
        <f t="shared" si="92"/>
        <v>1.0772599999999999</v>
      </c>
    </row>
    <row r="5900" spans="1:4" s="5" customFormat="1" x14ac:dyDescent="0.2">
      <c r="A5900" s="191" t="s">
        <v>20808</v>
      </c>
      <c r="B5900" s="192" t="s">
        <v>7632</v>
      </c>
      <c r="C5900" s="47">
        <v>8.32</v>
      </c>
      <c r="D5900" s="265">
        <f t="shared" si="92"/>
        <v>7.3465600000000002</v>
      </c>
    </row>
    <row r="5901" spans="1:4" s="5" customFormat="1" x14ac:dyDescent="0.2">
      <c r="A5901" s="191" t="s">
        <v>20809</v>
      </c>
      <c r="B5901" s="192" t="s">
        <v>20810</v>
      </c>
      <c r="C5901" s="47">
        <v>85.74</v>
      </c>
      <c r="D5901" s="265">
        <f t="shared" si="92"/>
        <v>75.70841999999999</v>
      </c>
    </row>
    <row r="5902" spans="1:4" s="5" customFormat="1" x14ac:dyDescent="0.2">
      <c r="A5902" s="191" t="s">
        <v>20811</v>
      </c>
      <c r="B5902" s="192" t="s">
        <v>20812</v>
      </c>
      <c r="C5902" s="47">
        <v>1.22</v>
      </c>
      <c r="D5902" s="265">
        <f t="shared" si="92"/>
        <v>1.0772599999999999</v>
      </c>
    </row>
    <row r="5903" spans="1:4" s="5" customFormat="1" x14ac:dyDescent="0.2">
      <c r="A5903" s="191" t="s">
        <v>20813</v>
      </c>
      <c r="B5903" s="192" t="s">
        <v>20814</v>
      </c>
      <c r="C5903" s="47">
        <v>199.08</v>
      </c>
      <c r="D5903" s="265">
        <f t="shared" si="92"/>
        <v>175.78764000000001</v>
      </c>
    </row>
    <row r="5904" spans="1:4" s="5" customFormat="1" x14ac:dyDescent="0.2">
      <c r="A5904" s="191" t="s">
        <v>11096</v>
      </c>
      <c r="B5904" s="192" t="s">
        <v>11097</v>
      </c>
      <c r="C5904" s="47">
        <v>132.47</v>
      </c>
      <c r="D5904" s="265">
        <f t="shared" si="92"/>
        <v>116.97101000000001</v>
      </c>
    </row>
    <row r="5905" spans="1:4" s="5" customFormat="1" x14ac:dyDescent="0.2">
      <c r="A5905" s="191" t="s">
        <v>11098</v>
      </c>
      <c r="B5905" s="192" t="s">
        <v>11099</v>
      </c>
      <c r="C5905" s="47">
        <v>6.5</v>
      </c>
      <c r="D5905" s="265">
        <f t="shared" si="92"/>
        <v>5.7394999999999996</v>
      </c>
    </row>
    <row r="5906" spans="1:4" s="5" customFormat="1" x14ac:dyDescent="0.2">
      <c r="A5906" s="191" t="s">
        <v>11100</v>
      </c>
      <c r="B5906" s="192" t="s">
        <v>11101</v>
      </c>
      <c r="C5906" s="47">
        <v>4.07</v>
      </c>
      <c r="D5906" s="265">
        <f t="shared" si="92"/>
        <v>3.5938100000000004</v>
      </c>
    </row>
    <row r="5907" spans="1:4" s="5" customFormat="1" x14ac:dyDescent="0.2">
      <c r="A5907" s="191" t="s">
        <v>11102</v>
      </c>
      <c r="B5907" s="192" t="s">
        <v>11103</v>
      </c>
      <c r="C5907" s="47">
        <v>3.9</v>
      </c>
      <c r="D5907" s="265">
        <f t="shared" si="92"/>
        <v>3.4436999999999998</v>
      </c>
    </row>
    <row r="5908" spans="1:4" s="5" customFormat="1" x14ac:dyDescent="0.2">
      <c r="A5908" s="191" t="s">
        <v>11104</v>
      </c>
      <c r="B5908" s="192" t="s">
        <v>11105</v>
      </c>
      <c r="C5908" s="47">
        <v>12.01</v>
      </c>
      <c r="D5908" s="265">
        <f t="shared" si="92"/>
        <v>10.60483</v>
      </c>
    </row>
    <row r="5909" spans="1:4" s="5" customFormat="1" x14ac:dyDescent="0.2">
      <c r="A5909" s="191" t="s">
        <v>11106</v>
      </c>
      <c r="B5909" s="192" t="s">
        <v>11107</v>
      </c>
      <c r="C5909" s="47">
        <v>4.37</v>
      </c>
      <c r="D5909" s="265">
        <f t="shared" si="92"/>
        <v>3.8587100000000003</v>
      </c>
    </row>
    <row r="5910" spans="1:4" s="5" customFormat="1" x14ac:dyDescent="0.2">
      <c r="A5910" s="191" t="s">
        <v>11108</v>
      </c>
      <c r="B5910" s="192" t="s">
        <v>11109</v>
      </c>
      <c r="C5910" s="47">
        <v>8.2799999999999994</v>
      </c>
      <c r="D5910" s="265">
        <f t="shared" si="92"/>
        <v>7.3112399999999997</v>
      </c>
    </row>
    <row r="5911" spans="1:4" s="5" customFormat="1" x14ac:dyDescent="0.2">
      <c r="A5911" s="191" t="s">
        <v>11110</v>
      </c>
      <c r="B5911" s="192" t="s">
        <v>11111</v>
      </c>
      <c r="C5911" s="47">
        <v>6.17</v>
      </c>
      <c r="D5911" s="265">
        <f t="shared" si="92"/>
        <v>5.4481099999999998</v>
      </c>
    </row>
    <row r="5912" spans="1:4" s="5" customFormat="1" x14ac:dyDescent="0.2">
      <c r="A5912" s="191" t="s">
        <v>11112</v>
      </c>
      <c r="B5912" s="192" t="s">
        <v>11113</v>
      </c>
      <c r="C5912" s="47">
        <v>8.91</v>
      </c>
      <c r="D5912" s="265">
        <f t="shared" si="92"/>
        <v>7.8675300000000004</v>
      </c>
    </row>
    <row r="5913" spans="1:4" s="5" customFormat="1" x14ac:dyDescent="0.2">
      <c r="A5913" s="191" t="s">
        <v>20815</v>
      </c>
      <c r="B5913" s="192" t="s">
        <v>20816</v>
      </c>
      <c r="C5913" s="47">
        <v>16.53</v>
      </c>
      <c r="D5913" s="265">
        <f t="shared" si="92"/>
        <v>14.59599</v>
      </c>
    </row>
    <row r="5914" spans="1:4" s="5" customFormat="1" x14ac:dyDescent="0.2">
      <c r="A5914" s="191" t="s">
        <v>11114</v>
      </c>
      <c r="B5914" s="192" t="s">
        <v>11115</v>
      </c>
      <c r="C5914" s="47">
        <v>8.74</v>
      </c>
      <c r="D5914" s="265">
        <f t="shared" si="92"/>
        <v>7.7174200000000006</v>
      </c>
    </row>
    <row r="5915" spans="1:4" s="5" customFormat="1" x14ac:dyDescent="0.2">
      <c r="A5915" s="191" t="s">
        <v>11116</v>
      </c>
      <c r="B5915" s="192" t="s">
        <v>11117</v>
      </c>
      <c r="C5915" s="47">
        <v>11.2</v>
      </c>
      <c r="D5915" s="265">
        <f t="shared" si="92"/>
        <v>9.8895999999999997</v>
      </c>
    </row>
    <row r="5916" spans="1:4" s="5" customFormat="1" x14ac:dyDescent="0.2">
      <c r="A5916" s="191" t="s">
        <v>11118</v>
      </c>
      <c r="B5916" s="192" t="s">
        <v>11119</v>
      </c>
      <c r="C5916" s="47">
        <v>9.25</v>
      </c>
      <c r="D5916" s="265">
        <f t="shared" si="92"/>
        <v>8.1677499999999998</v>
      </c>
    </row>
    <row r="5917" spans="1:4" s="5" customFormat="1" x14ac:dyDescent="0.2">
      <c r="A5917" s="191" t="s">
        <v>11120</v>
      </c>
      <c r="B5917" s="192" t="s">
        <v>11121</v>
      </c>
      <c r="C5917" s="47">
        <v>6.5</v>
      </c>
      <c r="D5917" s="265">
        <f t="shared" si="92"/>
        <v>5.7394999999999996</v>
      </c>
    </row>
    <row r="5918" spans="1:4" s="5" customFormat="1" x14ac:dyDescent="0.2">
      <c r="A5918" s="191" t="s">
        <v>11122</v>
      </c>
      <c r="B5918" s="192" t="s">
        <v>11123</v>
      </c>
      <c r="C5918" s="47">
        <v>27.53</v>
      </c>
      <c r="D5918" s="265">
        <f t="shared" si="92"/>
        <v>24.308990000000001</v>
      </c>
    </row>
    <row r="5919" spans="1:4" s="5" customFormat="1" x14ac:dyDescent="0.2">
      <c r="A5919" s="191" t="s">
        <v>11124</v>
      </c>
      <c r="B5919" s="192" t="s">
        <v>10990</v>
      </c>
      <c r="C5919" s="47">
        <v>3.99</v>
      </c>
      <c r="D5919" s="265">
        <f t="shared" si="92"/>
        <v>3.5231700000000004</v>
      </c>
    </row>
    <row r="5920" spans="1:4" s="5" customFormat="1" x14ac:dyDescent="0.2">
      <c r="A5920" s="191" t="s">
        <v>11125</v>
      </c>
      <c r="B5920" s="192" t="s">
        <v>11126</v>
      </c>
      <c r="C5920" s="47">
        <v>5.92</v>
      </c>
      <c r="D5920" s="265">
        <f t="shared" si="92"/>
        <v>5.22736</v>
      </c>
    </row>
    <row r="5921" spans="1:4" s="5" customFormat="1" x14ac:dyDescent="0.2">
      <c r="A5921" s="191" t="s">
        <v>11127</v>
      </c>
      <c r="B5921" s="192" t="s">
        <v>11128</v>
      </c>
      <c r="C5921" s="47">
        <v>3.67</v>
      </c>
      <c r="D5921" s="265">
        <f t="shared" si="92"/>
        <v>3.2406099999999998</v>
      </c>
    </row>
    <row r="5922" spans="1:4" s="5" customFormat="1" x14ac:dyDescent="0.2">
      <c r="A5922" s="191" t="s">
        <v>11129</v>
      </c>
      <c r="B5922" s="192" t="s">
        <v>11130</v>
      </c>
      <c r="C5922" s="47">
        <v>5.38</v>
      </c>
      <c r="D5922" s="265">
        <f t="shared" si="92"/>
        <v>4.75054</v>
      </c>
    </row>
    <row r="5923" spans="1:4" s="5" customFormat="1" x14ac:dyDescent="0.2">
      <c r="A5923" s="191" t="s">
        <v>11131</v>
      </c>
      <c r="B5923" s="192" t="s">
        <v>6871</v>
      </c>
      <c r="C5923" s="47">
        <v>5.92</v>
      </c>
      <c r="D5923" s="265">
        <f t="shared" si="92"/>
        <v>5.22736</v>
      </c>
    </row>
    <row r="5924" spans="1:4" s="5" customFormat="1" x14ac:dyDescent="0.2">
      <c r="A5924" s="191" t="s">
        <v>11132</v>
      </c>
      <c r="B5924" s="192" t="s">
        <v>11133</v>
      </c>
      <c r="C5924" s="47">
        <v>4.38</v>
      </c>
      <c r="D5924" s="265">
        <f t="shared" si="92"/>
        <v>3.86754</v>
      </c>
    </row>
    <row r="5925" spans="1:4" s="5" customFormat="1" x14ac:dyDescent="0.2">
      <c r="A5925" s="191" t="s">
        <v>20817</v>
      </c>
      <c r="B5925" s="192" t="s">
        <v>20818</v>
      </c>
      <c r="C5925" s="47">
        <v>5.77</v>
      </c>
      <c r="D5925" s="265">
        <f t="shared" si="92"/>
        <v>5.0949099999999996</v>
      </c>
    </row>
    <row r="5926" spans="1:4" s="5" customFormat="1" x14ac:dyDescent="0.2">
      <c r="A5926" s="191" t="s">
        <v>11134</v>
      </c>
      <c r="B5926" s="192" t="s">
        <v>10990</v>
      </c>
      <c r="C5926" s="47">
        <v>6.1</v>
      </c>
      <c r="D5926" s="265">
        <f t="shared" si="92"/>
        <v>5.3862999999999994</v>
      </c>
    </row>
    <row r="5927" spans="1:4" s="5" customFormat="1" x14ac:dyDescent="0.2">
      <c r="A5927" s="191" t="s">
        <v>11135</v>
      </c>
      <c r="B5927" s="192" t="s">
        <v>11136</v>
      </c>
      <c r="C5927" s="47">
        <v>3.49</v>
      </c>
      <c r="D5927" s="265">
        <f t="shared" si="92"/>
        <v>3.0816700000000004</v>
      </c>
    </row>
    <row r="5928" spans="1:4" s="5" customFormat="1" x14ac:dyDescent="0.2">
      <c r="A5928" s="191" t="s">
        <v>11137</v>
      </c>
      <c r="B5928" s="192" t="s">
        <v>11138</v>
      </c>
      <c r="C5928" s="47">
        <v>13.11</v>
      </c>
      <c r="D5928" s="265">
        <f t="shared" si="92"/>
        <v>11.576129999999999</v>
      </c>
    </row>
    <row r="5929" spans="1:4" s="5" customFormat="1" x14ac:dyDescent="0.2">
      <c r="A5929" s="191" t="s">
        <v>11139</v>
      </c>
      <c r="B5929" s="192" t="s">
        <v>11136</v>
      </c>
      <c r="C5929" s="47">
        <v>10.72</v>
      </c>
      <c r="D5929" s="265">
        <f t="shared" si="92"/>
        <v>9.4657600000000013</v>
      </c>
    </row>
    <row r="5930" spans="1:4" s="5" customFormat="1" x14ac:dyDescent="0.2">
      <c r="A5930" s="191" t="s">
        <v>11140</v>
      </c>
      <c r="B5930" s="192" t="s">
        <v>11141</v>
      </c>
      <c r="C5930" s="47">
        <v>14.88</v>
      </c>
      <c r="D5930" s="265">
        <f t="shared" si="92"/>
        <v>13.139040000000001</v>
      </c>
    </row>
    <row r="5931" spans="1:4" s="5" customFormat="1" x14ac:dyDescent="0.2">
      <c r="A5931" s="191" t="s">
        <v>11142</v>
      </c>
      <c r="B5931" s="192" t="s">
        <v>11136</v>
      </c>
      <c r="C5931" s="47">
        <v>14.97</v>
      </c>
      <c r="D5931" s="265">
        <f t="shared" si="92"/>
        <v>13.21851</v>
      </c>
    </row>
    <row r="5932" spans="1:4" s="5" customFormat="1" x14ac:dyDescent="0.2">
      <c r="A5932" s="191" t="s">
        <v>11143</v>
      </c>
      <c r="B5932" s="192" t="s">
        <v>10990</v>
      </c>
      <c r="C5932" s="47">
        <v>19.399999999999999</v>
      </c>
      <c r="D5932" s="265">
        <f t="shared" si="92"/>
        <v>17.130199999999999</v>
      </c>
    </row>
    <row r="5933" spans="1:4" s="5" customFormat="1" x14ac:dyDescent="0.2">
      <c r="A5933" s="191" t="s">
        <v>11144</v>
      </c>
      <c r="B5933" s="192" t="s">
        <v>11145</v>
      </c>
      <c r="C5933" s="47">
        <v>9.64</v>
      </c>
      <c r="D5933" s="265">
        <f t="shared" si="92"/>
        <v>8.5121200000000012</v>
      </c>
    </row>
    <row r="5934" spans="1:4" s="5" customFormat="1" x14ac:dyDescent="0.2">
      <c r="A5934" s="191" t="s">
        <v>11146</v>
      </c>
      <c r="B5934" s="192" t="s">
        <v>11147</v>
      </c>
      <c r="C5934" s="47">
        <v>5.14</v>
      </c>
      <c r="D5934" s="265">
        <f t="shared" si="92"/>
        <v>4.5386199999999999</v>
      </c>
    </row>
    <row r="5935" spans="1:4" s="5" customFormat="1" x14ac:dyDescent="0.2">
      <c r="A5935" s="191" t="s">
        <v>20819</v>
      </c>
      <c r="B5935" s="192" t="s">
        <v>20820</v>
      </c>
      <c r="C5935" s="47">
        <v>8.49</v>
      </c>
      <c r="D5935" s="265">
        <f t="shared" si="92"/>
        <v>7.4966699999999999</v>
      </c>
    </row>
    <row r="5936" spans="1:4" s="5" customFormat="1" x14ac:dyDescent="0.2">
      <c r="A5936" s="191" t="s">
        <v>11148</v>
      </c>
      <c r="B5936" s="192" t="s">
        <v>11149</v>
      </c>
      <c r="C5936" s="47">
        <v>5.62</v>
      </c>
      <c r="D5936" s="265">
        <f t="shared" si="92"/>
        <v>4.9624600000000001</v>
      </c>
    </row>
    <row r="5937" spans="1:4" s="5" customFormat="1" x14ac:dyDescent="0.2">
      <c r="A5937" s="191" t="s">
        <v>20821</v>
      </c>
      <c r="B5937" s="192" t="s">
        <v>20822</v>
      </c>
      <c r="C5937" s="47">
        <v>12.18</v>
      </c>
      <c r="D5937" s="265">
        <f t="shared" si="92"/>
        <v>10.75494</v>
      </c>
    </row>
    <row r="5938" spans="1:4" s="5" customFormat="1" x14ac:dyDescent="0.2">
      <c r="A5938" s="191" t="s">
        <v>20823</v>
      </c>
      <c r="B5938" s="192" t="s">
        <v>20824</v>
      </c>
      <c r="C5938" s="47">
        <v>4.13</v>
      </c>
      <c r="D5938" s="265">
        <f t="shared" si="92"/>
        <v>3.6467899999999998</v>
      </c>
    </row>
    <row r="5939" spans="1:4" s="5" customFormat="1" x14ac:dyDescent="0.2">
      <c r="A5939" s="191" t="s">
        <v>11150</v>
      </c>
      <c r="B5939" s="192" t="s">
        <v>11151</v>
      </c>
      <c r="C5939" s="47">
        <v>10.8</v>
      </c>
      <c r="D5939" s="265">
        <f t="shared" si="92"/>
        <v>9.5364000000000004</v>
      </c>
    </row>
    <row r="5940" spans="1:4" s="5" customFormat="1" x14ac:dyDescent="0.2">
      <c r="A5940" s="191" t="s">
        <v>20825</v>
      </c>
      <c r="B5940" s="192" t="s">
        <v>20826</v>
      </c>
      <c r="C5940" s="47">
        <v>9.77</v>
      </c>
      <c r="D5940" s="265">
        <f t="shared" si="92"/>
        <v>8.6269100000000005</v>
      </c>
    </row>
    <row r="5941" spans="1:4" s="5" customFormat="1" x14ac:dyDescent="0.2">
      <c r="A5941" s="191" t="s">
        <v>11152</v>
      </c>
      <c r="B5941" s="192" t="s">
        <v>11153</v>
      </c>
      <c r="C5941" s="47">
        <v>6.87</v>
      </c>
      <c r="D5941" s="265">
        <f t="shared" si="92"/>
        <v>6.0662099999999999</v>
      </c>
    </row>
    <row r="5942" spans="1:4" s="5" customFormat="1" x14ac:dyDescent="0.2">
      <c r="A5942" s="191" t="s">
        <v>11154</v>
      </c>
      <c r="B5942" s="192" t="s">
        <v>11155</v>
      </c>
      <c r="C5942" s="47">
        <v>10.65</v>
      </c>
      <c r="D5942" s="265">
        <f t="shared" si="92"/>
        <v>9.40395</v>
      </c>
    </row>
    <row r="5943" spans="1:4" s="5" customFormat="1" x14ac:dyDescent="0.2">
      <c r="A5943" s="191" t="s">
        <v>11156</v>
      </c>
      <c r="B5943" s="192" t="s">
        <v>11157</v>
      </c>
      <c r="C5943" s="47">
        <v>13.19</v>
      </c>
      <c r="D5943" s="265">
        <f t="shared" si="92"/>
        <v>11.64677</v>
      </c>
    </row>
    <row r="5944" spans="1:4" s="5" customFormat="1" x14ac:dyDescent="0.2">
      <c r="A5944" s="191" t="s">
        <v>11158</v>
      </c>
      <c r="B5944" s="192" t="s">
        <v>11159</v>
      </c>
      <c r="C5944" s="47">
        <v>8.44</v>
      </c>
      <c r="D5944" s="265">
        <f t="shared" si="92"/>
        <v>7.4525199999999998</v>
      </c>
    </row>
    <row r="5945" spans="1:4" s="5" customFormat="1" x14ac:dyDescent="0.2">
      <c r="A5945" s="191" t="s">
        <v>11160</v>
      </c>
      <c r="B5945" s="192" t="s">
        <v>11161</v>
      </c>
      <c r="C5945" s="47">
        <v>10.65</v>
      </c>
      <c r="D5945" s="265">
        <f t="shared" si="92"/>
        <v>9.40395</v>
      </c>
    </row>
    <row r="5946" spans="1:4" s="5" customFormat="1" x14ac:dyDescent="0.2">
      <c r="A5946" s="191" t="s">
        <v>20827</v>
      </c>
      <c r="B5946" s="192" t="s">
        <v>20828</v>
      </c>
      <c r="C5946" s="47">
        <v>15.55</v>
      </c>
      <c r="D5946" s="265">
        <f t="shared" si="92"/>
        <v>13.730650000000001</v>
      </c>
    </row>
    <row r="5947" spans="1:4" s="5" customFormat="1" x14ac:dyDescent="0.2">
      <c r="A5947" s="191" t="s">
        <v>11162</v>
      </c>
      <c r="B5947" s="192" t="s">
        <v>11163</v>
      </c>
      <c r="C5947" s="47">
        <v>10.85</v>
      </c>
      <c r="D5947" s="265">
        <f t="shared" si="92"/>
        <v>9.5805500000000006</v>
      </c>
    </row>
    <row r="5948" spans="1:4" s="5" customFormat="1" x14ac:dyDescent="0.2">
      <c r="A5948" s="191" t="s">
        <v>11164</v>
      </c>
      <c r="B5948" s="192" t="s">
        <v>11165</v>
      </c>
      <c r="C5948" s="47">
        <v>4.5999999999999996</v>
      </c>
      <c r="D5948" s="265">
        <f t="shared" si="92"/>
        <v>4.0617999999999999</v>
      </c>
    </row>
    <row r="5949" spans="1:4" s="5" customFormat="1" x14ac:dyDescent="0.2">
      <c r="A5949" s="191" t="s">
        <v>11166</v>
      </c>
      <c r="B5949" s="192" t="s">
        <v>11167</v>
      </c>
      <c r="C5949" s="47">
        <v>4.99</v>
      </c>
      <c r="D5949" s="265">
        <f t="shared" si="92"/>
        <v>4.4061700000000004</v>
      </c>
    </row>
    <row r="5950" spans="1:4" s="5" customFormat="1" x14ac:dyDescent="0.2">
      <c r="A5950" s="191" t="s">
        <v>11168</v>
      </c>
      <c r="B5950" s="192" t="s">
        <v>11169</v>
      </c>
      <c r="C5950" s="47">
        <v>4.97</v>
      </c>
      <c r="D5950" s="265">
        <f t="shared" si="92"/>
        <v>4.3885100000000001</v>
      </c>
    </row>
    <row r="5951" spans="1:4" s="5" customFormat="1" x14ac:dyDescent="0.2">
      <c r="A5951" s="191" t="s">
        <v>11170</v>
      </c>
      <c r="B5951" s="192" t="s">
        <v>11171</v>
      </c>
      <c r="C5951" s="47">
        <v>10.59</v>
      </c>
      <c r="D5951" s="265">
        <f t="shared" si="92"/>
        <v>9.3509700000000002</v>
      </c>
    </row>
    <row r="5952" spans="1:4" s="5" customFormat="1" x14ac:dyDescent="0.2">
      <c r="A5952" s="191" t="s">
        <v>11172</v>
      </c>
      <c r="B5952" s="192" t="s">
        <v>11173</v>
      </c>
      <c r="C5952" s="47">
        <v>5.92</v>
      </c>
      <c r="D5952" s="265">
        <f t="shared" si="92"/>
        <v>5.22736</v>
      </c>
    </row>
    <row r="5953" spans="1:4" s="5" customFormat="1" x14ac:dyDescent="0.2">
      <c r="A5953" s="191" t="s">
        <v>11174</v>
      </c>
      <c r="B5953" s="192" t="s">
        <v>11175</v>
      </c>
      <c r="C5953" s="47">
        <v>8.2899999999999991</v>
      </c>
      <c r="D5953" s="265">
        <f t="shared" si="92"/>
        <v>7.3200699999999994</v>
      </c>
    </row>
    <row r="5954" spans="1:4" s="5" customFormat="1" x14ac:dyDescent="0.2">
      <c r="A5954" s="191" t="s">
        <v>11176</v>
      </c>
      <c r="B5954" s="192" t="s">
        <v>11177</v>
      </c>
      <c r="C5954" s="47">
        <v>11.83</v>
      </c>
      <c r="D5954" s="265">
        <f t="shared" si="92"/>
        <v>10.44589</v>
      </c>
    </row>
    <row r="5955" spans="1:4" s="5" customFormat="1" x14ac:dyDescent="0.2">
      <c r="A5955" s="191" t="s">
        <v>11178</v>
      </c>
      <c r="B5955" s="192" t="s">
        <v>11179</v>
      </c>
      <c r="C5955" s="47">
        <v>63.85</v>
      </c>
      <c r="D5955" s="265">
        <f t="shared" si="92"/>
        <v>56.379550000000002</v>
      </c>
    </row>
    <row r="5956" spans="1:4" s="5" customFormat="1" x14ac:dyDescent="0.2">
      <c r="A5956" s="191" t="s">
        <v>11180</v>
      </c>
      <c r="B5956" s="192" t="s">
        <v>11181</v>
      </c>
      <c r="C5956" s="47">
        <v>0.47</v>
      </c>
      <c r="D5956" s="265">
        <f t="shared" si="92"/>
        <v>0.41500999999999999</v>
      </c>
    </row>
    <row r="5957" spans="1:4" s="5" customFormat="1" x14ac:dyDescent="0.2">
      <c r="A5957" s="191" t="s">
        <v>11182</v>
      </c>
      <c r="B5957" s="192" t="s">
        <v>11183</v>
      </c>
      <c r="C5957" s="47">
        <v>0.8</v>
      </c>
      <c r="D5957" s="265">
        <f t="shared" si="92"/>
        <v>0.70640000000000003</v>
      </c>
    </row>
    <row r="5958" spans="1:4" s="5" customFormat="1" x14ac:dyDescent="0.2">
      <c r="A5958" s="191" t="s">
        <v>11184</v>
      </c>
      <c r="B5958" s="192" t="s">
        <v>11185</v>
      </c>
      <c r="C5958" s="47">
        <v>1.9</v>
      </c>
      <c r="D5958" s="265">
        <f t="shared" si="92"/>
        <v>1.6777</v>
      </c>
    </row>
    <row r="5959" spans="1:4" s="5" customFormat="1" x14ac:dyDescent="0.2">
      <c r="A5959" s="191" t="s">
        <v>11186</v>
      </c>
      <c r="B5959" s="192" t="s">
        <v>11187</v>
      </c>
      <c r="C5959" s="47">
        <v>4.9400000000000004</v>
      </c>
      <c r="D5959" s="265">
        <f t="shared" si="92"/>
        <v>4.3620200000000002</v>
      </c>
    </row>
    <row r="5960" spans="1:4" s="5" customFormat="1" x14ac:dyDescent="0.2">
      <c r="A5960" s="191" t="s">
        <v>20829</v>
      </c>
      <c r="B5960" s="192" t="s">
        <v>20830</v>
      </c>
      <c r="C5960" s="47">
        <v>39.200000000000003</v>
      </c>
      <c r="D5960" s="265">
        <f t="shared" si="92"/>
        <v>34.613600000000005</v>
      </c>
    </row>
    <row r="5961" spans="1:4" s="5" customFormat="1" x14ac:dyDescent="0.2">
      <c r="A5961" s="191" t="s">
        <v>11188</v>
      </c>
      <c r="B5961" s="192" t="s">
        <v>11189</v>
      </c>
      <c r="C5961" s="47">
        <v>12.77</v>
      </c>
      <c r="D5961" s="265">
        <f t="shared" ref="D5961:D6024" si="93">C5961*0.883</f>
        <v>11.27591</v>
      </c>
    </row>
    <row r="5962" spans="1:4" s="5" customFormat="1" x14ac:dyDescent="0.2">
      <c r="A5962" s="191" t="s">
        <v>20831</v>
      </c>
      <c r="B5962" s="192" t="s">
        <v>20832</v>
      </c>
      <c r="C5962" s="47">
        <v>2.92</v>
      </c>
      <c r="D5962" s="265">
        <f t="shared" si="93"/>
        <v>2.57836</v>
      </c>
    </row>
    <row r="5963" spans="1:4" s="5" customFormat="1" x14ac:dyDescent="0.2">
      <c r="A5963" s="191" t="s">
        <v>11190</v>
      </c>
      <c r="B5963" s="192" t="s">
        <v>11191</v>
      </c>
      <c r="C5963" s="47">
        <v>9.34</v>
      </c>
      <c r="D5963" s="265">
        <f t="shared" si="93"/>
        <v>8.2472200000000004</v>
      </c>
    </row>
    <row r="5964" spans="1:4" s="5" customFormat="1" x14ac:dyDescent="0.2">
      <c r="A5964" s="191" t="s">
        <v>11192</v>
      </c>
      <c r="B5964" s="192" t="s">
        <v>11193</v>
      </c>
      <c r="C5964" s="47">
        <v>12.12</v>
      </c>
      <c r="D5964" s="265">
        <f t="shared" si="93"/>
        <v>10.70196</v>
      </c>
    </row>
    <row r="5965" spans="1:4" s="5" customFormat="1" x14ac:dyDescent="0.2">
      <c r="A5965" s="191" t="s">
        <v>11194</v>
      </c>
      <c r="B5965" s="192" t="s">
        <v>11195</v>
      </c>
      <c r="C5965" s="47">
        <v>61.58</v>
      </c>
      <c r="D5965" s="265">
        <f t="shared" si="93"/>
        <v>54.375140000000002</v>
      </c>
    </row>
    <row r="5966" spans="1:4" s="5" customFormat="1" x14ac:dyDescent="0.2">
      <c r="A5966" s="191" t="s">
        <v>1637</v>
      </c>
      <c r="B5966" s="192" t="s">
        <v>11196</v>
      </c>
      <c r="C5966" s="47">
        <v>17.95</v>
      </c>
      <c r="D5966" s="265">
        <f t="shared" si="93"/>
        <v>15.84985</v>
      </c>
    </row>
    <row r="5967" spans="1:4" s="5" customFormat="1" x14ac:dyDescent="0.2">
      <c r="A5967" s="191" t="s">
        <v>11197</v>
      </c>
      <c r="B5967" s="192" t="s">
        <v>11198</v>
      </c>
      <c r="C5967" s="47">
        <v>6.66</v>
      </c>
      <c r="D5967" s="265">
        <f t="shared" si="93"/>
        <v>5.8807800000000006</v>
      </c>
    </row>
    <row r="5968" spans="1:4" s="5" customFormat="1" x14ac:dyDescent="0.2">
      <c r="A5968" s="191" t="s">
        <v>11199</v>
      </c>
      <c r="B5968" s="192" t="s">
        <v>11200</v>
      </c>
      <c r="C5968" s="47">
        <v>9.1199999999999992</v>
      </c>
      <c r="D5968" s="265">
        <f t="shared" si="93"/>
        <v>8.0529599999999988</v>
      </c>
    </row>
    <row r="5969" spans="1:4" s="5" customFormat="1" x14ac:dyDescent="0.2">
      <c r="A5969" s="191" t="s">
        <v>11201</v>
      </c>
      <c r="B5969" s="192" t="s">
        <v>11202</v>
      </c>
      <c r="C5969" s="47">
        <v>3.69</v>
      </c>
      <c r="D5969" s="265">
        <f t="shared" si="93"/>
        <v>3.25827</v>
      </c>
    </row>
    <row r="5970" spans="1:4" s="5" customFormat="1" x14ac:dyDescent="0.2">
      <c r="A5970" s="191" t="s">
        <v>11203</v>
      </c>
      <c r="B5970" s="192" t="s">
        <v>11204</v>
      </c>
      <c r="C5970" s="47">
        <v>3.69</v>
      </c>
      <c r="D5970" s="265">
        <f t="shared" si="93"/>
        <v>3.25827</v>
      </c>
    </row>
    <row r="5971" spans="1:4" s="5" customFormat="1" x14ac:dyDescent="0.2">
      <c r="A5971" s="191" t="s">
        <v>11205</v>
      </c>
      <c r="B5971" s="192" t="s">
        <v>11204</v>
      </c>
      <c r="C5971" s="47">
        <v>4.3099999999999996</v>
      </c>
      <c r="D5971" s="265">
        <f t="shared" si="93"/>
        <v>3.8057299999999996</v>
      </c>
    </row>
    <row r="5972" spans="1:4" s="5" customFormat="1" x14ac:dyDescent="0.2">
      <c r="A5972" s="191" t="s">
        <v>11206</v>
      </c>
      <c r="B5972" s="192" t="s">
        <v>11207</v>
      </c>
      <c r="C5972" s="47">
        <v>11.34</v>
      </c>
      <c r="D5972" s="265">
        <f t="shared" si="93"/>
        <v>10.01322</v>
      </c>
    </row>
    <row r="5973" spans="1:4" s="5" customFormat="1" x14ac:dyDescent="0.2">
      <c r="A5973" s="191" t="s">
        <v>1638</v>
      </c>
      <c r="B5973" s="192" t="s">
        <v>11208</v>
      </c>
      <c r="C5973" s="47">
        <v>37.159999999999997</v>
      </c>
      <c r="D5973" s="265">
        <f t="shared" si="93"/>
        <v>32.812279999999994</v>
      </c>
    </row>
    <row r="5974" spans="1:4" s="5" customFormat="1" x14ac:dyDescent="0.2">
      <c r="A5974" s="191" t="s">
        <v>1639</v>
      </c>
      <c r="B5974" s="192" t="s">
        <v>11209</v>
      </c>
      <c r="C5974" s="47">
        <v>32.29</v>
      </c>
      <c r="D5974" s="265">
        <f t="shared" si="93"/>
        <v>28.512069999999998</v>
      </c>
    </row>
    <row r="5975" spans="1:4" s="5" customFormat="1" x14ac:dyDescent="0.2">
      <c r="A5975" s="191" t="s">
        <v>11210</v>
      </c>
      <c r="B5975" s="192" t="s">
        <v>11211</v>
      </c>
      <c r="C5975" s="47">
        <v>1.75</v>
      </c>
      <c r="D5975" s="265">
        <f t="shared" si="93"/>
        <v>1.54525</v>
      </c>
    </row>
    <row r="5976" spans="1:4" s="5" customFormat="1" x14ac:dyDescent="0.2">
      <c r="A5976" s="191" t="s">
        <v>1640</v>
      </c>
      <c r="B5976" s="192" t="s">
        <v>11212</v>
      </c>
      <c r="C5976" s="47">
        <v>2.16</v>
      </c>
      <c r="D5976" s="265">
        <f t="shared" si="93"/>
        <v>1.9072800000000001</v>
      </c>
    </row>
    <row r="5977" spans="1:4" s="5" customFormat="1" x14ac:dyDescent="0.2">
      <c r="A5977" s="191" t="s">
        <v>11213</v>
      </c>
      <c r="B5977" s="192" t="s">
        <v>11214</v>
      </c>
      <c r="C5977" s="47">
        <v>1.95</v>
      </c>
      <c r="D5977" s="265">
        <f t="shared" si="93"/>
        <v>1.7218499999999999</v>
      </c>
    </row>
    <row r="5978" spans="1:4" s="5" customFormat="1" x14ac:dyDescent="0.2">
      <c r="A5978" s="191" t="s">
        <v>11215</v>
      </c>
      <c r="B5978" s="192" t="s">
        <v>11216</v>
      </c>
      <c r="C5978" s="47">
        <v>14.33</v>
      </c>
      <c r="D5978" s="265">
        <f t="shared" si="93"/>
        <v>12.65339</v>
      </c>
    </row>
    <row r="5979" spans="1:4" s="5" customFormat="1" x14ac:dyDescent="0.2">
      <c r="A5979" s="191" t="s">
        <v>1641</v>
      </c>
      <c r="B5979" s="192" t="s">
        <v>11217</v>
      </c>
      <c r="C5979" s="47">
        <v>31.6</v>
      </c>
      <c r="D5979" s="265">
        <f t="shared" si="93"/>
        <v>27.902800000000003</v>
      </c>
    </row>
    <row r="5980" spans="1:4" s="5" customFormat="1" x14ac:dyDescent="0.2">
      <c r="A5980" s="191" t="s">
        <v>1642</v>
      </c>
      <c r="B5980" s="192" t="s">
        <v>11218</v>
      </c>
      <c r="C5980" s="47">
        <v>29.52</v>
      </c>
      <c r="D5980" s="265">
        <f t="shared" si="93"/>
        <v>26.06616</v>
      </c>
    </row>
    <row r="5981" spans="1:4" s="5" customFormat="1" x14ac:dyDescent="0.2">
      <c r="A5981" s="191" t="s">
        <v>11219</v>
      </c>
      <c r="B5981" s="192" t="s">
        <v>11220</v>
      </c>
      <c r="C5981" s="47">
        <v>4.75</v>
      </c>
      <c r="D5981" s="265">
        <f t="shared" si="93"/>
        <v>4.1942500000000003</v>
      </c>
    </row>
    <row r="5982" spans="1:4" s="5" customFormat="1" x14ac:dyDescent="0.2">
      <c r="A5982" s="191" t="s">
        <v>1643</v>
      </c>
      <c r="B5982" s="192" t="s">
        <v>11221</v>
      </c>
      <c r="C5982" s="47">
        <v>37.33</v>
      </c>
      <c r="D5982" s="265">
        <f t="shared" si="93"/>
        <v>32.962389999999999</v>
      </c>
    </row>
    <row r="5983" spans="1:4" s="5" customFormat="1" x14ac:dyDescent="0.2">
      <c r="A5983" s="191" t="s">
        <v>11222</v>
      </c>
      <c r="B5983" s="192" t="s">
        <v>11223</v>
      </c>
      <c r="C5983" s="47">
        <v>36.76</v>
      </c>
      <c r="D5983" s="265">
        <f t="shared" si="93"/>
        <v>32.45908</v>
      </c>
    </row>
    <row r="5984" spans="1:4" s="5" customFormat="1" x14ac:dyDescent="0.2">
      <c r="A5984" s="191" t="s">
        <v>11224</v>
      </c>
      <c r="B5984" s="192" t="s">
        <v>11225</v>
      </c>
      <c r="C5984" s="47">
        <v>6.83</v>
      </c>
      <c r="D5984" s="265">
        <f t="shared" si="93"/>
        <v>6.0308900000000003</v>
      </c>
    </row>
    <row r="5985" spans="1:4" s="5" customFormat="1" x14ac:dyDescent="0.2">
      <c r="A5985" s="191" t="s">
        <v>11226</v>
      </c>
      <c r="B5985" s="192" t="s">
        <v>11227</v>
      </c>
      <c r="C5985" s="47">
        <v>3.87</v>
      </c>
      <c r="D5985" s="265">
        <f t="shared" si="93"/>
        <v>3.4172100000000003</v>
      </c>
    </row>
    <row r="5986" spans="1:4" s="5" customFormat="1" x14ac:dyDescent="0.2">
      <c r="A5986" s="191" t="s">
        <v>11228</v>
      </c>
      <c r="B5986" s="192" t="s">
        <v>11229</v>
      </c>
      <c r="C5986" s="47">
        <v>140.66999999999999</v>
      </c>
      <c r="D5986" s="265">
        <f t="shared" si="93"/>
        <v>124.21160999999999</v>
      </c>
    </row>
    <row r="5987" spans="1:4" s="5" customFormat="1" x14ac:dyDescent="0.2">
      <c r="A5987" s="191" t="s">
        <v>11230</v>
      </c>
      <c r="B5987" s="192" t="s">
        <v>10741</v>
      </c>
      <c r="C5987" s="47">
        <v>3.1</v>
      </c>
      <c r="D5987" s="265">
        <f t="shared" si="93"/>
        <v>2.7373000000000003</v>
      </c>
    </row>
    <row r="5988" spans="1:4" s="5" customFormat="1" x14ac:dyDescent="0.2">
      <c r="A5988" s="191" t="s">
        <v>11231</v>
      </c>
      <c r="B5988" s="192" t="s">
        <v>11232</v>
      </c>
      <c r="C5988" s="47">
        <v>13.84</v>
      </c>
      <c r="D5988" s="265">
        <f t="shared" si="93"/>
        <v>12.22072</v>
      </c>
    </row>
    <row r="5989" spans="1:4" s="5" customFormat="1" x14ac:dyDescent="0.2">
      <c r="A5989" s="191" t="s">
        <v>11233</v>
      </c>
      <c r="B5989" s="192" t="s">
        <v>11234</v>
      </c>
      <c r="C5989" s="47">
        <v>1.88</v>
      </c>
      <c r="D5989" s="265">
        <f t="shared" si="93"/>
        <v>1.66004</v>
      </c>
    </row>
    <row r="5990" spans="1:4" s="5" customFormat="1" x14ac:dyDescent="0.2">
      <c r="A5990" s="191" t="s">
        <v>11235</v>
      </c>
      <c r="B5990" s="192" t="s">
        <v>11236</v>
      </c>
      <c r="C5990" s="47">
        <v>9.48</v>
      </c>
      <c r="D5990" s="265">
        <f t="shared" si="93"/>
        <v>8.3708400000000012</v>
      </c>
    </row>
    <row r="5991" spans="1:4" s="5" customFormat="1" x14ac:dyDescent="0.2">
      <c r="A5991" s="191" t="s">
        <v>11237</v>
      </c>
      <c r="B5991" s="192" t="s">
        <v>11238</v>
      </c>
      <c r="C5991" s="47">
        <v>2.0499999999999998</v>
      </c>
      <c r="D5991" s="265">
        <f t="shared" si="93"/>
        <v>1.8101499999999999</v>
      </c>
    </row>
    <row r="5992" spans="1:4" s="5" customFormat="1" x14ac:dyDescent="0.2">
      <c r="A5992" s="191" t="s">
        <v>11239</v>
      </c>
      <c r="B5992" s="192" t="s">
        <v>11240</v>
      </c>
      <c r="C5992" s="47">
        <v>1.39</v>
      </c>
      <c r="D5992" s="265">
        <f t="shared" si="93"/>
        <v>1.2273699999999999</v>
      </c>
    </row>
    <row r="5993" spans="1:4" s="5" customFormat="1" x14ac:dyDescent="0.2">
      <c r="A5993" s="191" t="s">
        <v>11241</v>
      </c>
      <c r="B5993" s="192" t="s">
        <v>11242</v>
      </c>
      <c r="C5993" s="47">
        <v>10.37</v>
      </c>
      <c r="D5993" s="265">
        <f t="shared" si="93"/>
        <v>9.1567099999999986</v>
      </c>
    </row>
    <row r="5994" spans="1:4" s="5" customFormat="1" x14ac:dyDescent="0.2">
      <c r="A5994" s="191" t="s">
        <v>11243</v>
      </c>
      <c r="B5994" s="192" t="s">
        <v>11244</v>
      </c>
      <c r="C5994" s="47">
        <v>2.93</v>
      </c>
      <c r="D5994" s="265">
        <f t="shared" si="93"/>
        <v>2.5871900000000001</v>
      </c>
    </row>
    <row r="5995" spans="1:4" s="5" customFormat="1" x14ac:dyDescent="0.2">
      <c r="A5995" s="191" t="s">
        <v>11245</v>
      </c>
      <c r="B5995" s="192" t="s">
        <v>11246</v>
      </c>
      <c r="C5995" s="47">
        <v>4.47</v>
      </c>
      <c r="D5995" s="265">
        <f t="shared" si="93"/>
        <v>3.9470099999999997</v>
      </c>
    </row>
    <row r="5996" spans="1:4" s="5" customFormat="1" x14ac:dyDescent="0.2">
      <c r="A5996" s="191" t="s">
        <v>20833</v>
      </c>
      <c r="B5996" s="192" t="s">
        <v>20834</v>
      </c>
      <c r="C5996" s="47">
        <v>25.75</v>
      </c>
      <c r="D5996" s="265">
        <f t="shared" si="93"/>
        <v>22.73725</v>
      </c>
    </row>
    <row r="5997" spans="1:4" s="5" customFormat="1" x14ac:dyDescent="0.2">
      <c r="A5997" s="191" t="s">
        <v>11247</v>
      </c>
      <c r="B5997" s="192" t="s">
        <v>11248</v>
      </c>
      <c r="C5997" s="47">
        <v>72.2</v>
      </c>
      <c r="D5997" s="265">
        <f t="shared" si="93"/>
        <v>63.752600000000001</v>
      </c>
    </row>
    <row r="5998" spans="1:4" s="5" customFormat="1" x14ac:dyDescent="0.2">
      <c r="A5998" s="191" t="s">
        <v>20835</v>
      </c>
      <c r="B5998" s="192" t="s">
        <v>20836</v>
      </c>
      <c r="C5998" s="47">
        <v>27.6</v>
      </c>
      <c r="D5998" s="265">
        <f t="shared" si="93"/>
        <v>24.370800000000003</v>
      </c>
    </row>
    <row r="5999" spans="1:4" s="5" customFormat="1" x14ac:dyDescent="0.2">
      <c r="A5999" s="191" t="s">
        <v>11249</v>
      </c>
      <c r="B5999" s="192" t="s">
        <v>11250</v>
      </c>
      <c r="C5999" s="47">
        <v>86.94</v>
      </c>
      <c r="D5999" s="265">
        <f t="shared" si="93"/>
        <v>76.768019999999993</v>
      </c>
    </row>
    <row r="6000" spans="1:4" s="5" customFormat="1" x14ac:dyDescent="0.2">
      <c r="A6000" s="191" t="s">
        <v>11251</v>
      </c>
      <c r="B6000" s="192" t="s">
        <v>11252</v>
      </c>
      <c r="C6000" s="47">
        <v>45.99</v>
      </c>
      <c r="D6000" s="265">
        <f t="shared" si="93"/>
        <v>40.609169999999999</v>
      </c>
    </row>
    <row r="6001" spans="1:4" s="5" customFormat="1" x14ac:dyDescent="0.2">
      <c r="A6001" s="191" t="s">
        <v>11253</v>
      </c>
      <c r="B6001" s="192" t="s">
        <v>11254</v>
      </c>
      <c r="C6001" s="47">
        <v>28.04</v>
      </c>
      <c r="D6001" s="265">
        <f t="shared" si="93"/>
        <v>24.759319999999999</v>
      </c>
    </row>
    <row r="6002" spans="1:4" s="5" customFormat="1" x14ac:dyDescent="0.2">
      <c r="A6002" s="191" t="s">
        <v>20837</v>
      </c>
      <c r="B6002" s="192" t="s">
        <v>20838</v>
      </c>
      <c r="C6002" s="47">
        <v>10.98</v>
      </c>
      <c r="D6002" s="265">
        <f t="shared" si="93"/>
        <v>9.6953399999999998</v>
      </c>
    </row>
    <row r="6003" spans="1:4" s="5" customFormat="1" x14ac:dyDescent="0.2">
      <c r="A6003" s="191" t="s">
        <v>11255</v>
      </c>
      <c r="B6003" s="192" t="s">
        <v>11256</v>
      </c>
      <c r="C6003" s="47">
        <v>24.25</v>
      </c>
      <c r="D6003" s="265">
        <f t="shared" si="93"/>
        <v>21.412749999999999</v>
      </c>
    </row>
    <row r="6004" spans="1:4" s="5" customFormat="1" x14ac:dyDescent="0.2">
      <c r="A6004" s="191" t="s">
        <v>11257</v>
      </c>
      <c r="B6004" s="192" t="s">
        <v>11258</v>
      </c>
      <c r="C6004" s="47">
        <v>59.19</v>
      </c>
      <c r="D6004" s="265">
        <f t="shared" si="93"/>
        <v>52.264769999999999</v>
      </c>
    </row>
    <row r="6005" spans="1:4" s="5" customFormat="1" x14ac:dyDescent="0.2">
      <c r="A6005" s="191" t="s">
        <v>11259</v>
      </c>
      <c r="B6005" s="192" t="s">
        <v>11260</v>
      </c>
      <c r="C6005" s="47">
        <v>36.9</v>
      </c>
      <c r="D6005" s="265">
        <f t="shared" si="93"/>
        <v>32.582699999999996</v>
      </c>
    </row>
    <row r="6006" spans="1:4" s="5" customFormat="1" x14ac:dyDescent="0.2">
      <c r="A6006" s="191" t="s">
        <v>20839</v>
      </c>
      <c r="B6006" s="192" t="s">
        <v>20840</v>
      </c>
      <c r="C6006" s="47">
        <v>138.86000000000001</v>
      </c>
      <c r="D6006" s="265">
        <f t="shared" si="93"/>
        <v>122.61338000000001</v>
      </c>
    </row>
    <row r="6007" spans="1:4" s="5" customFormat="1" x14ac:dyDescent="0.2">
      <c r="A6007" s="191" t="s">
        <v>11261</v>
      </c>
      <c r="B6007" s="192" t="s">
        <v>11262</v>
      </c>
      <c r="C6007" s="47">
        <v>11.85</v>
      </c>
      <c r="D6007" s="265">
        <f t="shared" si="93"/>
        <v>10.46355</v>
      </c>
    </row>
    <row r="6008" spans="1:4" s="5" customFormat="1" x14ac:dyDescent="0.2">
      <c r="A6008" s="191" t="s">
        <v>11263</v>
      </c>
      <c r="B6008" s="192" t="s">
        <v>11264</v>
      </c>
      <c r="C6008" s="47">
        <v>19.079999999999998</v>
      </c>
      <c r="D6008" s="265">
        <f t="shared" si="93"/>
        <v>16.847639999999998</v>
      </c>
    </row>
    <row r="6009" spans="1:4" s="5" customFormat="1" x14ac:dyDescent="0.2">
      <c r="A6009" s="191" t="s">
        <v>20841</v>
      </c>
      <c r="B6009" s="192" t="s">
        <v>20842</v>
      </c>
      <c r="C6009" s="47">
        <v>12.31</v>
      </c>
      <c r="D6009" s="265">
        <f t="shared" si="93"/>
        <v>10.869730000000001</v>
      </c>
    </row>
    <row r="6010" spans="1:4" s="5" customFormat="1" x14ac:dyDescent="0.2">
      <c r="A6010" s="191" t="s">
        <v>11265</v>
      </c>
      <c r="B6010" s="192" t="s">
        <v>11266</v>
      </c>
      <c r="C6010" s="47">
        <v>73.12</v>
      </c>
      <c r="D6010" s="265">
        <f t="shared" si="93"/>
        <v>64.564959999999999</v>
      </c>
    </row>
    <row r="6011" spans="1:4" s="5" customFormat="1" x14ac:dyDescent="0.2">
      <c r="A6011" s="191" t="s">
        <v>20843</v>
      </c>
      <c r="B6011" s="192" t="s">
        <v>20844</v>
      </c>
      <c r="C6011" s="47">
        <v>7.69</v>
      </c>
      <c r="D6011" s="265">
        <f t="shared" si="93"/>
        <v>6.7902700000000005</v>
      </c>
    </row>
    <row r="6012" spans="1:4" s="5" customFormat="1" x14ac:dyDescent="0.2">
      <c r="A6012" s="191" t="s">
        <v>20845</v>
      </c>
      <c r="B6012" s="192" t="s">
        <v>20846</v>
      </c>
      <c r="C6012" s="47">
        <v>104.07</v>
      </c>
      <c r="D6012" s="265">
        <f t="shared" si="93"/>
        <v>91.893809999999988</v>
      </c>
    </row>
    <row r="6013" spans="1:4" s="5" customFormat="1" x14ac:dyDescent="0.2">
      <c r="A6013" s="191" t="s">
        <v>11267</v>
      </c>
      <c r="B6013" s="192" t="s">
        <v>11268</v>
      </c>
      <c r="C6013" s="47">
        <v>22.7</v>
      </c>
      <c r="D6013" s="265">
        <f t="shared" si="93"/>
        <v>20.0441</v>
      </c>
    </row>
    <row r="6014" spans="1:4" s="5" customFormat="1" x14ac:dyDescent="0.2">
      <c r="A6014" s="191" t="s">
        <v>20847</v>
      </c>
      <c r="B6014" s="192" t="s">
        <v>20848</v>
      </c>
      <c r="C6014" s="47">
        <v>21.48</v>
      </c>
      <c r="D6014" s="265">
        <f t="shared" si="93"/>
        <v>18.966840000000001</v>
      </c>
    </row>
    <row r="6015" spans="1:4" s="5" customFormat="1" x14ac:dyDescent="0.2">
      <c r="A6015" s="191" t="s">
        <v>11269</v>
      </c>
      <c r="B6015" s="192" t="s">
        <v>11270</v>
      </c>
      <c r="C6015" s="47">
        <v>16.559999999999999</v>
      </c>
      <c r="D6015" s="265">
        <f t="shared" si="93"/>
        <v>14.622479999999999</v>
      </c>
    </row>
    <row r="6016" spans="1:4" s="5" customFormat="1" x14ac:dyDescent="0.2">
      <c r="A6016" s="191" t="s">
        <v>11271</v>
      </c>
      <c r="B6016" s="192" t="s">
        <v>11272</v>
      </c>
      <c r="C6016" s="47">
        <v>29.68</v>
      </c>
      <c r="D6016" s="265">
        <f t="shared" si="93"/>
        <v>26.207439999999998</v>
      </c>
    </row>
    <row r="6017" spans="1:4" s="5" customFormat="1" x14ac:dyDescent="0.2">
      <c r="A6017" s="191" t="s">
        <v>11273</v>
      </c>
      <c r="B6017" s="192" t="s">
        <v>11274</v>
      </c>
      <c r="C6017" s="47">
        <v>19.75</v>
      </c>
      <c r="D6017" s="265">
        <f t="shared" si="93"/>
        <v>17.439250000000001</v>
      </c>
    </row>
    <row r="6018" spans="1:4" s="5" customFormat="1" x14ac:dyDescent="0.2">
      <c r="A6018" s="191" t="s">
        <v>20849</v>
      </c>
      <c r="B6018" s="192" t="s">
        <v>20850</v>
      </c>
      <c r="C6018" s="47">
        <v>127.61</v>
      </c>
      <c r="D6018" s="265">
        <f t="shared" si="93"/>
        <v>112.67963</v>
      </c>
    </row>
    <row r="6019" spans="1:4" s="5" customFormat="1" x14ac:dyDescent="0.2">
      <c r="A6019" s="191" t="s">
        <v>20851</v>
      </c>
      <c r="B6019" s="192" t="s">
        <v>20852</v>
      </c>
      <c r="C6019" s="47">
        <v>216.59</v>
      </c>
      <c r="D6019" s="265">
        <f t="shared" si="93"/>
        <v>191.24897000000001</v>
      </c>
    </row>
    <row r="6020" spans="1:4" s="5" customFormat="1" x14ac:dyDescent="0.2">
      <c r="A6020" s="191" t="s">
        <v>11275</v>
      </c>
      <c r="B6020" s="192" t="s">
        <v>11276</v>
      </c>
      <c r="C6020" s="47">
        <v>30.59</v>
      </c>
      <c r="D6020" s="265">
        <f t="shared" si="93"/>
        <v>27.01097</v>
      </c>
    </row>
    <row r="6021" spans="1:4" s="5" customFormat="1" x14ac:dyDescent="0.2">
      <c r="A6021" s="191" t="s">
        <v>11277</v>
      </c>
      <c r="B6021" s="192" t="s">
        <v>11278</v>
      </c>
      <c r="C6021" s="47">
        <v>2.97</v>
      </c>
      <c r="D6021" s="265">
        <f t="shared" si="93"/>
        <v>2.6225100000000001</v>
      </c>
    </row>
    <row r="6022" spans="1:4" s="5" customFormat="1" x14ac:dyDescent="0.2">
      <c r="A6022" s="191" t="s">
        <v>11279</v>
      </c>
      <c r="B6022" s="192" t="s">
        <v>11280</v>
      </c>
      <c r="C6022" s="47">
        <v>12.01</v>
      </c>
      <c r="D6022" s="265">
        <f t="shared" si="93"/>
        <v>10.60483</v>
      </c>
    </row>
    <row r="6023" spans="1:4" s="5" customFormat="1" x14ac:dyDescent="0.2">
      <c r="A6023" s="191" t="s">
        <v>20853</v>
      </c>
      <c r="B6023" s="192" t="s">
        <v>20854</v>
      </c>
      <c r="C6023" s="47">
        <v>10.42</v>
      </c>
      <c r="D6023" s="265">
        <f t="shared" si="93"/>
        <v>9.2008600000000005</v>
      </c>
    </row>
    <row r="6024" spans="1:4" s="5" customFormat="1" x14ac:dyDescent="0.2">
      <c r="A6024" s="191" t="s">
        <v>11281</v>
      </c>
      <c r="B6024" s="192" t="s">
        <v>11282</v>
      </c>
      <c r="C6024" s="47">
        <v>23.02</v>
      </c>
      <c r="D6024" s="265">
        <f t="shared" si="93"/>
        <v>20.32666</v>
      </c>
    </row>
    <row r="6025" spans="1:4" s="5" customFormat="1" x14ac:dyDescent="0.2">
      <c r="A6025" s="191" t="s">
        <v>20855</v>
      </c>
      <c r="B6025" s="192" t="s">
        <v>20856</v>
      </c>
      <c r="C6025" s="47">
        <v>40.64</v>
      </c>
      <c r="D6025" s="265">
        <f t="shared" ref="D6025:D6088" si="94">C6025*0.883</f>
        <v>35.885120000000001</v>
      </c>
    </row>
    <row r="6026" spans="1:4" s="5" customFormat="1" x14ac:dyDescent="0.2">
      <c r="A6026" s="191" t="s">
        <v>20857</v>
      </c>
      <c r="B6026" s="192" t="s">
        <v>20858</v>
      </c>
      <c r="C6026" s="47">
        <v>85.62</v>
      </c>
      <c r="D6026" s="265">
        <f t="shared" si="94"/>
        <v>75.602460000000008</v>
      </c>
    </row>
    <row r="6027" spans="1:4" s="5" customFormat="1" x14ac:dyDescent="0.2">
      <c r="A6027" s="191" t="s">
        <v>11283</v>
      </c>
      <c r="B6027" s="192" t="s">
        <v>11284</v>
      </c>
      <c r="C6027" s="47">
        <v>31.56</v>
      </c>
      <c r="D6027" s="265">
        <f t="shared" si="94"/>
        <v>27.86748</v>
      </c>
    </row>
    <row r="6028" spans="1:4" s="5" customFormat="1" x14ac:dyDescent="0.2">
      <c r="A6028" s="191" t="s">
        <v>20859</v>
      </c>
      <c r="B6028" s="192" t="s">
        <v>20860</v>
      </c>
      <c r="C6028" s="47">
        <v>11.89</v>
      </c>
      <c r="D6028" s="265">
        <f t="shared" si="94"/>
        <v>10.49887</v>
      </c>
    </row>
    <row r="6029" spans="1:4" s="5" customFormat="1" x14ac:dyDescent="0.2">
      <c r="A6029" s="191" t="s">
        <v>20861</v>
      </c>
      <c r="B6029" s="192" t="s">
        <v>20862</v>
      </c>
      <c r="C6029" s="47">
        <v>39.44</v>
      </c>
      <c r="D6029" s="265">
        <f t="shared" si="94"/>
        <v>34.825519999999997</v>
      </c>
    </row>
    <row r="6030" spans="1:4" s="5" customFormat="1" x14ac:dyDescent="0.2">
      <c r="A6030" s="191" t="s">
        <v>11285</v>
      </c>
      <c r="B6030" s="192" t="s">
        <v>11286</v>
      </c>
      <c r="C6030" s="47">
        <v>62.42</v>
      </c>
      <c r="D6030" s="265">
        <f t="shared" si="94"/>
        <v>55.116860000000003</v>
      </c>
    </row>
    <row r="6031" spans="1:4" s="5" customFormat="1" x14ac:dyDescent="0.2">
      <c r="A6031" s="191" t="s">
        <v>11287</v>
      </c>
      <c r="B6031" s="192" t="s">
        <v>11288</v>
      </c>
      <c r="C6031" s="47">
        <v>79.569999999999993</v>
      </c>
      <c r="D6031" s="265">
        <f t="shared" si="94"/>
        <v>70.26030999999999</v>
      </c>
    </row>
    <row r="6032" spans="1:4" s="5" customFormat="1" x14ac:dyDescent="0.2">
      <c r="A6032" s="191" t="s">
        <v>11289</v>
      </c>
      <c r="B6032" s="192" t="s">
        <v>11290</v>
      </c>
      <c r="C6032" s="47">
        <v>8.0399999999999991</v>
      </c>
      <c r="D6032" s="265">
        <f t="shared" si="94"/>
        <v>7.0993199999999996</v>
      </c>
    </row>
    <row r="6033" spans="1:4" s="5" customFormat="1" x14ac:dyDescent="0.2">
      <c r="A6033" s="191" t="s">
        <v>11291</v>
      </c>
      <c r="B6033" s="192" t="s">
        <v>11292</v>
      </c>
      <c r="C6033" s="47">
        <v>6.47</v>
      </c>
      <c r="D6033" s="265">
        <f t="shared" si="94"/>
        <v>5.7130099999999997</v>
      </c>
    </row>
    <row r="6034" spans="1:4" s="5" customFormat="1" x14ac:dyDescent="0.2">
      <c r="A6034" s="191" t="s">
        <v>11293</v>
      </c>
      <c r="B6034" s="192" t="s">
        <v>11294</v>
      </c>
      <c r="C6034" s="47">
        <v>177.41</v>
      </c>
      <c r="D6034" s="265">
        <f t="shared" si="94"/>
        <v>156.65303</v>
      </c>
    </row>
    <row r="6035" spans="1:4" s="5" customFormat="1" x14ac:dyDescent="0.2">
      <c r="A6035" s="191" t="s">
        <v>11295</v>
      </c>
      <c r="B6035" s="192" t="s">
        <v>11296</v>
      </c>
      <c r="C6035" s="47">
        <v>272.76</v>
      </c>
      <c r="D6035" s="265">
        <f t="shared" si="94"/>
        <v>240.84708000000001</v>
      </c>
    </row>
    <row r="6036" spans="1:4" s="5" customFormat="1" x14ac:dyDescent="0.2">
      <c r="A6036" s="191" t="s">
        <v>11297</v>
      </c>
      <c r="B6036" s="192" t="s">
        <v>11298</v>
      </c>
      <c r="C6036" s="47">
        <v>139.72999999999999</v>
      </c>
      <c r="D6036" s="265">
        <f t="shared" si="94"/>
        <v>123.38158999999999</v>
      </c>
    </row>
    <row r="6037" spans="1:4" s="5" customFormat="1" x14ac:dyDescent="0.2">
      <c r="A6037" s="191" t="s">
        <v>1644</v>
      </c>
      <c r="B6037" s="192" t="s">
        <v>11299</v>
      </c>
      <c r="C6037" s="47">
        <v>174.34</v>
      </c>
      <c r="D6037" s="265">
        <f t="shared" si="94"/>
        <v>153.94221999999999</v>
      </c>
    </row>
    <row r="6038" spans="1:4" s="5" customFormat="1" x14ac:dyDescent="0.2">
      <c r="A6038" s="191" t="s">
        <v>11300</v>
      </c>
      <c r="B6038" s="192" t="s">
        <v>11301</v>
      </c>
      <c r="C6038" s="47">
        <v>4.18</v>
      </c>
      <c r="D6038" s="265">
        <f t="shared" si="94"/>
        <v>3.6909399999999999</v>
      </c>
    </row>
    <row r="6039" spans="1:4" s="5" customFormat="1" x14ac:dyDescent="0.2">
      <c r="A6039" s="191" t="s">
        <v>11302</v>
      </c>
      <c r="B6039" s="192" t="s">
        <v>11303</v>
      </c>
      <c r="C6039" s="47">
        <v>5.67</v>
      </c>
      <c r="D6039" s="265">
        <f t="shared" si="94"/>
        <v>5.0066100000000002</v>
      </c>
    </row>
    <row r="6040" spans="1:4" s="5" customFormat="1" x14ac:dyDescent="0.2">
      <c r="A6040" s="191" t="s">
        <v>11304</v>
      </c>
      <c r="B6040" s="192" t="s">
        <v>11305</v>
      </c>
      <c r="C6040" s="47">
        <v>2.7</v>
      </c>
      <c r="D6040" s="265">
        <f t="shared" si="94"/>
        <v>2.3841000000000001</v>
      </c>
    </row>
    <row r="6041" spans="1:4" s="5" customFormat="1" x14ac:dyDescent="0.2">
      <c r="A6041" s="191" t="s">
        <v>11306</v>
      </c>
      <c r="B6041" s="192" t="s">
        <v>11307</v>
      </c>
      <c r="C6041" s="47">
        <v>30.05</v>
      </c>
      <c r="D6041" s="265">
        <f t="shared" si="94"/>
        <v>26.53415</v>
      </c>
    </row>
    <row r="6042" spans="1:4" s="5" customFormat="1" x14ac:dyDescent="0.2">
      <c r="A6042" s="191" t="s">
        <v>20863</v>
      </c>
      <c r="B6042" s="192" t="s">
        <v>20864</v>
      </c>
      <c r="C6042" s="47">
        <v>26.9</v>
      </c>
      <c r="D6042" s="265">
        <f t="shared" si="94"/>
        <v>23.752699999999997</v>
      </c>
    </row>
    <row r="6043" spans="1:4" s="5" customFormat="1" x14ac:dyDescent="0.2">
      <c r="A6043" s="191" t="s">
        <v>20865</v>
      </c>
      <c r="B6043" s="192" t="s">
        <v>20866</v>
      </c>
      <c r="C6043" s="47">
        <v>33.57</v>
      </c>
      <c r="D6043" s="265">
        <f t="shared" si="94"/>
        <v>29.642310000000002</v>
      </c>
    </row>
    <row r="6044" spans="1:4" s="5" customFormat="1" x14ac:dyDescent="0.2">
      <c r="A6044" s="191" t="s">
        <v>11308</v>
      </c>
      <c r="B6044" s="192" t="s">
        <v>11309</v>
      </c>
      <c r="C6044" s="47">
        <v>66.38</v>
      </c>
      <c r="D6044" s="265">
        <f t="shared" si="94"/>
        <v>58.613539999999993</v>
      </c>
    </row>
    <row r="6045" spans="1:4" s="5" customFormat="1" x14ac:dyDescent="0.2">
      <c r="A6045" s="191" t="s">
        <v>11310</v>
      </c>
      <c r="B6045" s="192" t="s">
        <v>11311</v>
      </c>
      <c r="C6045" s="47">
        <v>21.59</v>
      </c>
      <c r="D6045" s="265">
        <f t="shared" si="94"/>
        <v>19.063970000000001</v>
      </c>
    </row>
    <row r="6046" spans="1:4" s="5" customFormat="1" x14ac:dyDescent="0.2">
      <c r="A6046" s="191" t="s">
        <v>11312</v>
      </c>
      <c r="B6046" s="192" t="s">
        <v>11313</v>
      </c>
      <c r="C6046" s="47">
        <v>8.8800000000000008</v>
      </c>
      <c r="D6046" s="265">
        <f t="shared" si="94"/>
        <v>7.8410400000000005</v>
      </c>
    </row>
    <row r="6047" spans="1:4" s="5" customFormat="1" x14ac:dyDescent="0.2">
      <c r="A6047" s="191" t="s">
        <v>11314</v>
      </c>
      <c r="B6047" s="192" t="s">
        <v>11315</v>
      </c>
      <c r="C6047" s="47">
        <v>0.88</v>
      </c>
      <c r="D6047" s="265">
        <f t="shared" si="94"/>
        <v>0.77704000000000006</v>
      </c>
    </row>
    <row r="6048" spans="1:4" s="5" customFormat="1" x14ac:dyDescent="0.2">
      <c r="A6048" s="191" t="s">
        <v>20867</v>
      </c>
      <c r="B6048" s="192" t="s">
        <v>20868</v>
      </c>
      <c r="C6048" s="47">
        <v>739.63</v>
      </c>
      <c r="D6048" s="265">
        <f t="shared" si="94"/>
        <v>653.09329000000002</v>
      </c>
    </row>
    <row r="6049" spans="1:4" s="5" customFormat="1" x14ac:dyDescent="0.2">
      <c r="A6049" s="191" t="s">
        <v>20869</v>
      </c>
      <c r="B6049" s="192" t="s">
        <v>20870</v>
      </c>
      <c r="C6049" s="47">
        <v>555.96</v>
      </c>
      <c r="D6049" s="265">
        <f t="shared" si="94"/>
        <v>490.91268000000002</v>
      </c>
    </row>
    <row r="6050" spans="1:4" s="5" customFormat="1" x14ac:dyDescent="0.2">
      <c r="A6050" s="191" t="s">
        <v>20871</v>
      </c>
      <c r="B6050" s="192" t="s">
        <v>20872</v>
      </c>
      <c r="C6050" s="47">
        <v>100.45</v>
      </c>
      <c r="D6050" s="265">
        <f t="shared" si="94"/>
        <v>88.69735</v>
      </c>
    </row>
    <row r="6051" spans="1:4" s="5" customFormat="1" x14ac:dyDescent="0.2">
      <c r="A6051" s="191" t="s">
        <v>11316</v>
      </c>
      <c r="B6051" s="192" t="s">
        <v>11317</v>
      </c>
      <c r="C6051" s="47">
        <v>68.78</v>
      </c>
      <c r="D6051" s="265">
        <f t="shared" si="94"/>
        <v>60.73274</v>
      </c>
    </row>
    <row r="6052" spans="1:4" s="5" customFormat="1" x14ac:dyDescent="0.2">
      <c r="A6052" s="191" t="s">
        <v>11318</v>
      </c>
      <c r="B6052" s="192" t="s">
        <v>11319</v>
      </c>
      <c r="C6052" s="47">
        <v>68.319999999999993</v>
      </c>
      <c r="D6052" s="265">
        <f t="shared" si="94"/>
        <v>60.326559999999994</v>
      </c>
    </row>
    <row r="6053" spans="1:4" s="5" customFormat="1" x14ac:dyDescent="0.2">
      <c r="A6053" s="191" t="s">
        <v>11320</v>
      </c>
      <c r="B6053" s="192" t="s">
        <v>11321</v>
      </c>
      <c r="C6053" s="47">
        <v>50.58</v>
      </c>
      <c r="D6053" s="265">
        <f t="shared" si="94"/>
        <v>44.662140000000001</v>
      </c>
    </row>
    <row r="6054" spans="1:4" s="5" customFormat="1" x14ac:dyDescent="0.2">
      <c r="A6054" s="191" t="s">
        <v>11322</v>
      </c>
      <c r="B6054" s="192" t="s">
        <v>11323</v>
      </c>
      <c r="C6054" s="47">
        <v>1011.43</v>
      </c>
      <c r="D6054" s="265">
        <f t="shared" si="94"/>
        <v>893.09268999999995</v>
      </c>
    </row>
    <row r="6055" spans="1:4" s="5" customFormat="1" x14ac:dyDescent="0.2">
      <c r="A6055" s="191" t="s">
        <v>11324</v>
      </c>
      <c r="B6055" s="192" t="s">
        <v>11325</v>
      </c>
      <c r="C6055" s="47">
        <v>120.21</v>
      </c>
      <c r="D6055" s="265">
        <f t="shared" si="94"/>
        <v>106.14542999999999</v>
      </c>
    </row>
    <row r="6056" spans="1:4" s="5" customFormat="1" x14ac:dyDescent="0.2">
      <c r="A6056" s="191" t="s">
        <v>11326</v>
      </c>
      <c r="B6056" s="192" t="s">
        <v>11327</v>
      </c>
      <c r="C6056" s="47">
        <v>45.55</v>
      </c>
      <c r="D6056" s="265">
        <f t="shared" si="94"/>
        <v>40.220649999999999</v>
      </c>
    </row>
    <row r="6057" spans="1:4" s="5" customFormat="1" x14ac:dyDescent="0.2">
      <c r="A6057" s="191" t="s">
        <v>11328</v>
      </c>
      <c r="B6057" s="192" t="s">
        <v>11329</v>
      </c>
      <c r="C6057" s="47">
        <v>67.41</v>
      </c>
      <c r="D6057" s="265">
        <f t="shared" si="94"/>
        <v>59.523029999999999</v>
      </c>
    </row>
    <row r="6058" spans="1:4" s="5" customFormat="1" x14ac:dyDescent="0.2">
      <c r="A6058" s="191" t="s">
        <v>11330</v>
      </c>
      <c r="B6058" s="192" t="s">
        <v>11331</v>
      </c>
      <c r="C6058" s="47">
        <v>70.44</v>
      </c>
      <c r="D6058" s="265">
        <f t="shared" si="94"/>
        <v>62.198520000000002</v>
      </c>
    </row>
    <row r="6059" spans="1:4" s="5" customFormat="1" x14ac:dyDescent="0.2">
      <c r="A6059" s="191" t="s">
        <v>11332</v>
      </c>
      <c r="B6059" s="192" t="s">
        <v>11333</v>
      </c>
      <c r="C6059" s="47">
        <v>445.85</v>
      </c>
      <c r="D6059" s="265">
        <f t="shared" si="94"/>
        <v>393.68555000000003</v>
      </c>
    </row>
    <row r="6060" spans="1:4" s="5" customFormat="1" x14ac:dyDescent="0.2">
      <c r="A6060" s="191" t="s">
        <v>11334</v>
      </c>
      <c r="B6060" s="192" t="s">
        <v>11335</v>
      </c>
      <c r="C6060" s="47">
        <v>275.89</v>
      </c>
      <c r="D6060" s="265">
        <f t="shared" si="94"/>
        <v>243.61086999999998</v>
      </c>
    </row>
    <row r="6061" spans="1:4" s="5" customFormat="1" x14ac:dyDescent="0.2">
      <c r="A6061" s="191" t="s">
        <v>11336</v>
      </c>
      <c r="B6061" s="192" t="s">
        <v>11337</v>
      </c>
      <c r="C6061" s="47">
        <v>89.26</v>
      </c>
      <c r="D6061" s="265">
        <f t="shared" si="94"/>
        <v>78.816580000000002</v>
      </c>
    </row>
    <row r="6062" spans="1:4" s="5" customFormat="1" x14ac:dyDescent="0.2">
      <c r="A6062" s="191" t="s">
        <v>11338</v>
      </c>
      <c r="B6062" s="192" t="s">
        <v>11339</v>
      </c>
      <c r="C6062" s="47">
        <v>64.23</v>
      </c>
      <c r="D6062" s="265">
        <f t="shared" si="94"/>
        <v>56.715090000000004</v>
      </c>
    </row>
    <row r="6063" spans="1:4" s="5" customFormat="1" x14ac:dyDescent="0.2">
      <c r="A6063" s="191" t="s">
        <v>11340</v>
      </c>
      <c r="B6063" s="192" t="s">
        <v>11341</v>
      </c>
      <c r="C6063" s="47">
        <v>40.07</v>
      </c>
      <c r="D6063" s="265">
        <f t="shared" si="94"/>
        <v>35.381810000000002</v>
      </c>
    </row>
    <row r="6064" spans="1:4" s="5" customFormat="1" x14ac:dyDescent="0.2">
      <c r="A6064" s="191" t="s">
        <v>11342</v>
      </c>
      <c r="B6064" s="192" t="s">
        <v>11343</v>
      </c>
      <c r="C6064" s="47">
        <v>772.2</v>
      </c>
      <c r="D6064" s="265">
        <f t="shared" si="94"/>
        <v>681.85260000000005</v>
      </c>
    </row>
    <row r="6065" spans="1:4" s="5" customFormat="1" x14ac:dyDescent="0.2">
      <c r="A6065" s="191" t="s">
        <v>11344</v>
      </c>
      <c r="B6065" s="192" t="s">
        <v>11345</v>
      </c>
      <c r="C6065" s="47">
        <v>1084.3</v>
      </c>
      <c r="D6065" s="265">
        <f t="shared" si="94"/>
        <v>957.43689999999992</v>
      </c>
    </row>
    <row r="6066" spans="1:4" s="5" customFormat="1" x14ac:dyDescent="0.2">
      <c r="A6066" s="191" t="s">
        <v>11346</v>
      </c>
      <c r="B6066" s="192" t="s">
        <v>11347</v>
      </c>
      <c r="C6066" s="47">
        <v>0.84</v>
      </c>
      <c r="D6066" s="265">
        <f t="shared" si="94"/>
        <v>0.74171999999999993</v>
      </c>
    </row>
    <row r="6067" spans="1:4" s="5" customFormat="1" x14ac:dyDescent="0.2">
      <c r="A6067" s="191" t="s">
        <v>11348</v>
      </c>
      <c r="B6067" s="192" t="s">
        <v>11349</v>
      </c>
      <c r="C6067" s="47">
        <v>1.84</v>
      </c>
      <c r="D6067" s="265">
        <f t="shared" si="94"/>
        <v>1.6247200000000002</v>
      </c>
    </row>
    <row r="6068" spans="1:4" s="5" customFormat="1" x14ac:dyDescent="0.2">
      <c r="A6068" s="191" t="s">
        <v>20873</v>
      </c>
      <c r="B6068" s="192" t="s">
        <v>20874</v>
      </c>
      <c r="C6068" s="47">
        <v>257.68</v>
      </c>
      <c r="D6068" s="265">
        <f t="shared" si="94"/>
        <v>227.53144</v>
      </c>
    </row>
    <row r="6069" spans="1:4" s="5" customFormat="1" x14ac:dyDescent="0.2">
      <c r="A6069" s="191" t="s">
        <v>11350</v>
      </c>
      <c r="B6069" s="192" t="s">
        <v>11351</v>
      </c>
      <c r="C6069" s="47">
        <v>330.02</v>
      </c>
      <c r="D6069" s="265">
        <f t="shared" si="94"/>
        <v>291.40765999999996</v>
      </c>
    </row>
    <row r="6070" spans="1:4" s="5" customFormat="1" x14ac:dyDescent="0.2">
      <c r="A6070" s="191" t="s">
        <v>11352</v>
      </c>
      <c r="B6070" s="192" t="s">
        <v>11353</v>
      </c>
      <c r="C6070" s="47">
        <v>54.48</v>
      </c>
      <c r="D6070" s="265">
        <f t="shared" si="94"/>
        <v>48.105840000000001</v>
      </c>
    </row>
    <row r="6071" spans="1:4" s="5" customFormat="1" x14ac:dyDescent="0.2">
      <c r="A6071" s="191" t="s">
        <v>11354</v>
      </c>
      <c r="B6071" s="192" t="s">
        <v>11355</v>
      </c>
      <c r="C6071" s="47">
        <v>8.35</v>
      </c>
      <c r="D6071" s="265">
        <f t="shared" si="94"/>
        <v>7.3730500000000001</v>
      </c>
    </row>
    <row r="6072" spans="1:4" s="5" customFormat="1" x14ac:dyDescent="0.2">
      <c r="A6072" s="191" t="s">
        <v>11356</v>
      </c>
      <c r="B6072" s="192" t="s">
        <v>11357</v>
      </c>
      <c r="C6072" s="47">
        <v>29.78</v>
      </c>
      <c r="D6072" s="265">
        <f t="shared" si="94"/>
        <v>26.295740000000002</v>
      </c>
    </row>
    <row r="6073" spans="1:4" s="5" customFormat="1" x14ac:dyDescent="0.2">
      <c r="A6073" s="191" t="s">
        <v>1645</v>
      </c>
      <c r="B6073" s="192" t="s">
        <v>11358</v>
      </c>
      <c r="C6073" s="47">
        <v>41.77</v>
      </c>
      <c r="D6073" s="265">
        <f t="shared" si="94"/>
        <v>36.882910000000003</v>
      </c>
    </row>
    <row r="6074" spans="1:4" s="5" customFormat="1" x14ac:dyDescent="0.2">
      <c r="A6074" s="191" t="s">
        <v>20875</v>
      </c>
      <c r="B6074" s="192" t="s">
        <v>20876</v>
      </c>
      <c r="C6074" s="47">
        <v>6.88</v>
      </c>
      <c r="D6074" s="265">
        <f t="shared" si="94"/>
        <v>6.0750399999999996</v>
      </c>
    </row>
    <row r="6075" spans="1:4" s="5" customFormat="1" x14ac:dyDescent="0.2">
      <c r="A6075" s="191" t="s">
        <v>11359</v>
      </c>
      <c r="B6075" s="192" t="s">
        <v>11360</v>
      </c>
      <c r="C6075" s="47">
        <v>12.09</v>
      </c>
      <c r="D6075" s="265">
        <f t="shared" si="94"/>
        <v>10.675470000000001</v>
      </c>
    </row>
    <row r="6076" spans="1:4" s="5" customFormat="1" x14ac:dyDescent="0.2">
      <c r="A6076" s="191" t="s">
        <v>11361</v>
      </c>
      <c r="B6076" s="192" t="s">
        <v>11362</v>
      </c>
      <c r="C6076" s="47">
        <v>18.87</v>
      </c>
      <c r="D6076" s="265">
        <f t="shared" si="94"/>
        <v>16.662210000000002</v>
      </c>
    </row>
    <row r="6077" spans="1:4" s="5" customFormat="1" x14ac:dyDescent="0.2">
      <c r="A6077" s="191" t="s">
        <v>1646</v>
      </c>
      <c r="B6077" s="192" t="s">
        <v>11363</v>
      </c>
      <c r="C6077" s="47">
        <v>42.78</v>
      </c>
      <c r="D6077" s="265">
        <f t="shared" si="94"/>
        <v>37.774740000000001</v>
      </c>
    </row>
    <row r="6078" spans="1:4" s="5" customFormat="1" x14ac:dyDescent="0.2">
      <c r="A6078" s="191" t="s">
        <v>11364</v>
      </c>
      <c r="B6078" s="192" t="s">
        <v>11365</v>
      </c>
      <c r="C6078" s="47">
        <v>18.7</v>
      </c>
      <c r="D6078" s="265">
        <f t="shared" si="94"/>
        <v>16.5121</v>
      </c>
    </row>
    <row r="6079" spans="1:4" s="5" customFormat="1" x14ac:dyDescent="0.2">
      <c r="A6079" s="191" t="s">
        <v>11366</v>
      </c>
      <c r="B6079" s="192" t="s">
        <v>11367</v>
      </c>
      <c r="C6079" s="47">
        <v>12.73</v>
      </c>
      <c r="D6079" s="265">
        <f t="shared" si="94"/>
        <v>11.240590000000001</v>
      </c>
    </row>
    <row r="6080" spans="1:4" s="5" customFormat="1" x14ac:dyDescent="0.2">
      <c r="A6080" s="191" t="s">
        <v>11368</v>
      </c>
      <c r="B6080" s="192" t="s">
        <v>11369</v>
      </c>
      <c r="C6080" s="47">
        <v>13.05</v>
      </c>
      <c r="D6080" s="265">
        <f t="shared" si="94"/>
        <v>11.523150000000001</v>
      </c>
    </row>
    <row r="6081" spans="1:4" s="5" customFormat="1" x14ac:dyDescent="0.2">
      <c r="A6081" s="191" t="s">
        <v>11370</v>
      </c>
      <c r="B6081" s="192" t="s">
        <v>11371</v>
      </c>
      <c r="C6081" s="47">
        <v>17.11</v>
      </c>
      <c r="D6081" s="265">
        <f t="shared" si="94"/>
        <v>15.108129999999999</v>
      </c>
    </row>
    <row r="6082" spans="1:4" s="5" customFormat="1" x14ac:dyDescent="0.2">
      <c r="A6082" s="191" t="s">
        <v>11372</v>
      </c>
      <c r="B6082" s="192" t="s">
        <v>11373</v>
      </c>
      <c r="C6082" s="47">
        <v>2.63</v>
      </c>
      <c r="D6082" s="265">
        <f t="shared" si="94"/>
        <v>2.3222899999999997</v>
      </c>
    </row>
    <row r="6083" spans="1:4" s="5" customFormat="1" x14ac:dyDescent="0.2">
      <c r="A6083" s="191" t="s">
        <v>11374</v>
      </c>
      <c r="B6083" s="192" t="s">
        <v>11375</v>
      </c>
      <c r="C6083" s="47">
        <v>10.37</v>
      </c>
      <c r="D6083" s="265">
        <f t="shared" si="94"/>
        <v>9.1567099999999986</v>
      </c>
    </row>
    <row r="6084" spans="1:4" s="5" customFormat="1" x14ac:dyDescent="0.2">
      <c r="A6084" s="191" t="s">
        <v>11376</v>
      </c>
      <c r="B6084" s="192" t="s">
        <v>11377</v>
      </c>
      <c r="C6084" s="47">
        <v>92.52</v>
      </c>
      <c r="D6084" s="265">
        <f t="shared" si="94"/>
        <v>81.695160000000001</v>
      </c>
    </row>
    <row r="6085" spans="1:4" s="5" customFormat="1" x14ac:dyDescent="0.2">
      <c r="A6085" s="191" t="s">
        <v>11378</v>
      </c>
      <c r="B6085" s="192" t="s">
        <v>11379</v>
      </c>
      <c r="C6085" s="47">
        <v>12.44</v>
      </c>
      <c r="D6085" s="265">
        <f t="shared" si="94"/>
        <v>10.98452</v>
      </c>
    </row>
    <row r="6086" spans="1:4" s="5" customFormat="1" x14ac:dyDescent="0.2">
      <c r="A6086" s="191" t="s">
        <v>20877</v>
      </c>
      <c r="B6086" s="192" t="s">
        <v>20878</v>
      </c>
      <c r="C6086" s="47">
        <v>417.86</v>
      </c>
      <c r="D6086" s="265">
        <f t="shared" si="94"/>
        <v>368.97038000000003</v>
      </c>
    </row>
    <row r="6087" spans="1:4" s="5" customFormat="1" x14ac:dyDescent="0.2">
      <c r="A6087" s="191" t="s">
        <v>11380</v>
      </c>
      <c r="B6087" s="192" t="s">
        <v>11381</v>
      </c>
      <c r="C6087" s="47">
        <v>31.68</v>
      </c>
      <c r="D6087" s="265">
        <f t="shared" si="94"/>
        <v>27.97344</v>
      </c>
    </row>
    <row r="6088" spans="1:4" s="5" customFormat="1" x14ac:dyDescent="0.2">
      <c r="A6088" s="191" t="s">
        <v>20879</v>
      </c>
      <c r="B6088" s="192" t="s">
        <v>20880</v>
      </c>
      <c r="C6088" s="47">
        <v>3.09</v>
      </c>
      <c r="D6088" s="265">
        <f t="shared" si="94"/>
        <v>2.7284699999999997</v>
      </c>
    </row>
    <row r="6089" spans="1:4" s="5" customFormat="1" x14ac:dyDescent="0.2">
      <c r="A6089" s="191" t="s">
        <v>11382</v>
      </c>
      <c r="B6089" s="192" t="s">
        <v>11383</v>
      </c>
      <c r="C6089" s="47">
        <v>6.45</v>
      </c>
      <c r="D6089" s="265">
        <f t="shared" ref="D6089:D6152" si="95">C6089*0.883</f>
        <v>5.6953500000000004</v>
      </c>
    </row>
    <row r="6090" spans="1:4" s="5" customFormat="1" x14ac:dyDescent="0.2">
      <c r="A6090" s="191" t="s">
        <v>20881</v>
      </c>
      <c r="B6090" s="192" t="s">
        <v>14570</v>
      </c>
      <c r="C6090" s="47">
        <v>2.12</v>
      </c>
      <c r="D6090" s="265">
        <f t="shared" si="95"/>
        <v>1.8719600000000001</v>
      </c>
    </row>
    <row r="6091" spans="1:4" s="5" customFormat="1" x14ac:dyDescent="0.2">
      <c r="A6091" s="191" t="s">
        <v>20882</v>
      </c>
      <c r="B6091" s="192" t="s">
        <v>20883</v>
      </c>
      <c r="C6091" s="47">
        <v>32.159999999999997</v>
      </c>
      <c r="D6091" s="265">
        <f t="shared" si="95"/>
        <v>28.397279999999999</v>
      </c>
    </row>
    <row r="6092" spans="1:4" s="5" customFormat="1" x14ac:dyDescent="0.2">
      <c r="A6092" s="191" t="s">
        <v>11384</v>
      </c>
      <c r="B6092" s="192" t="s">
        <v>11385</v>
      </c>
      <c r="C6092" s="47">
        <v>10.050000000000001</v>
      </c>
      <c r="D6092" s="265">
        <f t="shared" si="95"/>
        <v>8.8741500000000002</v>
      </c>
    </row>
    <row r="6093" spans="1:4" s="5" customFormat="1" x14ac:dyDescent="0.2">
      <c r="A6093" s="191" t="s">
        <v>11386</v>
      </c>
      <c r="B6093" s="192" t="s">
        <v>11387</v>
      </c>
      <c r="C6093" s="47">
        <v>9.99</v>
      </c>
      <c r="D6093" s="265">
        <f t="shared" si="95"/>
        <v>8.8211700000000004</v>
      </c>
    </row>
    <row r="6094" spans="1:4" s="5" customFormat="1" x14ac:dyDescent="0.2">
      <c r="A6094" s="191" t="s">
        <v>11388</v>
      </c>
      <c r="B6094" s="192" t="s">
        <v>11389</v>
      </c>
      <c r="C6094" s="47">
        <v>44.09</v>
      </c>
      <c r="D6094" s="265">
        <f t="shared" si="95"/>
        <v>38.931470000000004</v>
      </c>
    </row>
    <row r="6095" spans="1:4" s="5" customFormat="1" x14ac:dyDescent="0.2">
      <c r="A6095" s="191" t="s">
        <v>11390</v>
      </c>
      <c r="B6095" s="192" t="s">
        <v>11391</v>
      </c>
      <c r="C6095" s="47">
        <v>44.09</v>
      </c>
      <c r="D6095" s="265">
        <f t="shared" si="95"/>
        <v>38.931470000000004</v>
      </c>
    </row>
    <row r="6096" spans="1:4" s="5" customFormat="1" x14ac:dyDescent="0.2">
      <c r="A6096" s="191" t="s">
        <v>11392</v>
      </c>
      <c r="B6096" s="192" t="s">
        <v>11393</v>
      </c>
      <c r="C6096" s="47">
        <v>43.26</v>
      </c>
      <c r="D6096" s="265">
        <f t="shared" si="95"/>
        <v>38.19858</v>
      </c>
    </row>
    <row r="6097" spans="1:4" s="5" customFormat="1" x14ac:dyDescent="0.2">
      <c r="A6097" s="191" t="s">
        <v>11394</v>
      </c>
      <c r="B6097" s="192" t="s">
        <v>11395</v>
      </c>
      <c r="C6097" s="47">
        <v>114.63</v>
      </c>
      <c r="D6097" s="265">
        <f t="shared" si="95"/>
        <v>101.21829</v>
      </c>
    </row>
    <row r="6098" spans="1:4" s="5" customFormat="1" x14ac:dyDescent="0.2">
      <c r="A6098" s="191" t="s">
        <v>11396</v>
      </c>
      <c r="B6098" s="192" t="s">
        <v>8109</v>
      </c>
      <c r="C6098" s="47">
        <v>148.15</v>
      </c>
      <c r="D6098" s="265">
        <f t="shared" si="95"/>
        <v>130.81645</v>
      </c>
    </row>
    <row r="6099" spans="1:4" s="5" customFormat="1" x14ac:dyDescent="0.2">
      <c r="A6099" s="191" t="s">
        <v>11397</v>
      </c>
      <c r="B6099" s="192" t="s">
        <v>11398</v>
      </c>
      <c r="C6099" s="47">
        <v>65.91</v>
      </c>
      <c r="D6099" s="265">
        <f t="shared" si="95"/>
        <v>58.198529999999998</v>
      </c>
    </row>
    <row r="6100" spans="1:4" s="5" customFormat="1" x14ac:dyDescent="0.2">
      <c r="A6100" s="191" t="s">
        <v>11399</v>
      </c>
      <c r="B6100" s="192" t="s">
        <v>11400</v>
      </c>
      <c r="C6100" s="47">
        <v>75.599999999999994</v>
      </c>
      <c r="D6100" s="265">
        <f t="shared" si="95"/>
        <v>66.754799999999989</v>
      </c>
    </row>
    <row r="6101" spans="1:4" s="5" customFormat="1" x14ac:dyDescent="0.2">
      <c r="A6101" s="191" t="s">
        <v>1647</v>
      </c>
      <c r="B6101" s="192" t="s">
        <v>11401</v>
      </c>
      <c r="C6101" s="47">
        <v>112.81</v>
      </c>
      <c r="D6101" s="265">
        <f t="shared" si="95"/>
        <v>99.611230000000006</v>
      </c>
    </row>
    <row r="6102" spans="1:4" s="5" customFormat="1" x14ac:dyDescent="0.2">
      <c r="A6102" s="191" t="s">
        <v>11402</v>
      </c>
      <c r="B6102" s="192" t="s">
        <v>11403</v>
      </c>
      <c r="C6102" s="47">
        <v>16.27</v>
      </c>
      <c r="D6102" s="265">
        <f t="shared" si="95"/>
        <v>14.36641</v>
      </c>
    </row>
    <row r="6103" spans="1:4" s="5" customFormat="1" x14ac:dyDescent="0.2">
      <c r="A6103" s="191" t="s">
        <v>11404</v>
      </c>
      <c r="B6103" s="192" t="s">
        <v>11405</v>
      </c>
      <c r="C6103" s="47">
        <v>21.65</v>
      </c>
      <c r="D6103" s="265">
        <f t="shared" si="95"/>
        <v>19.116949999999999</v>
      </c>
    </row>
    <row r="6104" spans="1:4" s="5" customFormat="1" x14ac:dyDescent="0.2">
      <c r="A6104" s="191" t="s">
        <v>20884</v>
      </c>
      <c r="B6104" s="192" t="s">
        <v>20885</v>
      </c>
      <c r="C6104" s="47">
        <v>16.93</v>
      </c>
      <c r="D6104" s="265">
        <f t="shared" si="95"/>
        <v>14.94919</v>
      </c>
    </row>
    <row r="6105" spans="1:4" s="5" customFormat="1" x14ac:dyDescent="0.2">
      <c r="A6105" s="191" t="s">
        <v>11406</v>
      </c>
      <c r="B6105" s="192" t="s">
        <v>11407</v>
      </c>
      <c r="C6105" s="47">
        <v>18.45</v>
      </c>
      <c r="D6105" s="265">
        <f t="shared" si="95"/>
        <v>16.291349999999998</v>
      </c>
    </row>
    <row r="6106" spans="1:4" s="5" customFormat="1" x14ac:dyDescent="0.2">
      <c r="A6106" s="191" t="s">
        <v>11408</v>
      </c>
      <c r="B6106" s="192" t="s">
        <v>11409</v>
      </c>
      <c r="C6106" s="47">
        <v>27.99</v>
      </c>
      <c r="D6106" s="265">
        <f t="shared" si="95"/>
        <v>24.715170000000001</v>
      </c>
    </row>
    <row r="6107" spans="1:4" s="5" customFormat="1" x14ac:dyDescent="0.2">
      <c r="A6107" s="191" t="s">
        <v>11410</v>
      </c>
      <c r="B6107" s="192" t="s">
        <v>6760</v>
      </c>
      <c r="C6107" s="47">
        <v>30.62</v>
      </c>
      <c r="D6107" s="265">
        <f t="shared" si="95"/>
        <v>27.037459999999999</v>
      </c>
    </row>
    <row r="6108" spans="1:4" s="5" customFormat="1" x14ac:dyDescent="0.2">
      <c r="A6108" s="191" t="s">
        <v>11411</v>
      </c>
      <c r="B6108" s="192" t="s">
        <v>11412</v>
      </c>
      <c r="C6108" s="47">
        <v>11.85</v>
      </c>
      <c r="D6108" s="265">
        <f t="shared" si="95"/>
        <v>10.46355</v>
      </c>
    </row>
    <row r="6109" spans="1:4" s="5" customFormat="1" x14ac:dyDescent="0.2">
      <c r="A6109" s="191" t="s">
        <v>11413</v>
      </c>
      <c r="B6109" s="192" t="s">
        <v>11414</v>
      </c>
      <c r="C6109" s="47">
        <v>20.45</v>
      </c>
      <c r="D6109" s="265">
        <f t="shared" si="95"/>
        <v>18.05735</v>
      </c>
    </row>
    <row r="6110" spans="1:4" s="5" customFormat="1" x14ac:dyDescent="0.2">
      <c r="A6110" s="191" t="s">
        <v>11415</v>
      </c>
      <c r="B6110" s="192" t="s">
        <v>11416</v>
      </c>
      <c r="C6110" s="47">
        <v>960.83</v>
      </c>
      <c r="D6110" s="265">
        <f t="shared" si="95"/>
        <v>848.41289000000006</v>
      </c>
    </row>
    <row r="6111" spans="1:4" s="5" customFormat="1" x14ac:dyDescent="0.2">
      <c r="A6111" s="191" t="s">
        <v>20886</v>
      </c>
      <c r="B6111" s="192" t="s">
        <v>20887</v>
      </c>
      <c r="C6111" s="47">
        <v>14.39</v>
      </c>
      <c r="D6111" s="265">
        <f t="shared" si="95"/>
        <v>12.70637</v>
      </c>
    </row>
    <row r="6112" spans="1:4" s="5" customFormat="1" x14ac:dyDescent="0.2">
      <c r="A6112" s="191" t="s">
        <v>20888</v>
      </c>
      <c r="B6112" s="192" t="s">
        <v>20889</v>
      </c>
      <c r="C6112" s="47">
        <v>32.31</v>
      </c>
      <c r="D6112" s="265">
        <f t="shared" si="95"/>
        <v>28.529730000000001</v>
      </c>
    </row>
    <row r="6113" spans="1:4" s="5" customFormat="1" x14ac:dyDescent="0.2">
      <c r="A6113" s="191" t="s">
        <v>1648</v>
      </c>
      <c r="B6113" s="192" t="s">
        <v>11417</v>
      </c>
      <c r="C6113" s="47">
        <v>72.180000000000007</v>
      </c>
      <c r="D6113" s="265">
        <f t="shared" si="95"/>
        <v>63.734940000000009</v>
      </c>
    </row>
    <row r="6114" spans="1:4" s="5" customFormat="1" x14ac:dyDescent="0.2">
      <c r="A6114" s="191" t="s">
        <v>11418</v>
      </c>
      <c r="B6114" s="192" t="s">
        <v>11419</v>
      </c>
      <c r="C6114" s="47">
        <v>28.82</v>
      </c>
      <c r="D6114" s="265">
        <f t="shared" si="95"/>
        <v>25.448060000000002</v>
      </c>
    </row>
    <row r="6115" spans="1:4" s="5" customFormat="1" x14ac:dyDescent="0.2">
      <c r="A6115" s="191" t="s">
        <v>11420</v>
      </c>
      <c r="B6115" s="192" t="s">
        <v>11421</v>
      </c>
      <c r="C6115" s="47">
        <v>1.37</v>
      </c>
      <c r="D6115" s="265">
        <f t="shared" si="95"/>
        <v>1.2097100000000001</v>
      </c>
    </row>
    <row r="6116" spans="1:4" s="5" customFormat="1" x14ac:dyDescent="0.2">
      <c r="A6116" s="191" t="s">
        <v>11422</v>
      </c>
      <c r="B6116" s="192" t="s">
        <v>11423</v>
      </c>
      <c r="C6116" s="47">
        <v>80.709999999999994</v>
      </c>
      <c r="D6116" s="265">
        <f t="shared" si="95"/>
        <v>71.266930000000002</v>
      </c>
    </row>
    <row r="6117" spans="1:4" s="5" customFormat="1" x14ac:dyDescent="0.2">
      <c r="A6117" s="191" t="s">
        <v>20890</v>
      </c>
      <c r="B6117" s="192" t="s">
        <v>20891</v>
      </c>
      <c r="C6117" s="47">
        <v>49.66</v>
      </c>
      <c r="D6117" s="265">
        <f t="shared" si="95"/>
        <v>43.849779999999996</v>
      </c>
    </row>
    <row r="6118" spans="1:4" s="5" customFormat="1" x14ac:dyDescent="0.2">
      <c r="A6118" s="191" t="s">
        <v>11424</v>
      </c>
      <c r="B6118" s="192" t="s">
        <v>11425</v>
      </c>
      <c r="C6118" s="47">
        <v>21.59</v>
      </c>
      <c r="D6118" s="265">
        <f t="shared" si="95"/>
        <v>19.063970000000001</v>
      </c>
    </row>
    <row r="6119" spans="1:4" s="5" customFormat="1" x14ac:dyDescent="0.2">
      <c r="A6119" s="191" t="s">
        <v>11426</v>
      </c>
      <c r="B6119" s="192" t="s">
        <v>11427</v>
      </c>
      <c r="C6119" s="47">
        <v>8.02</v>
      </c>
      <c r="D6119" s="265">
        <f t="shared" si="95"/>
        <v>7.0816599999999994</v>
      </c>
    </row>
    <row r="6120" spans="1:4" s="5" customFormat="1" x14ac:dyDescent="0.2">
      <c r="A6120" s="191" t="s">
        <v>20892</v>
      </c>
      <c r="B6120" s="192" t="s">
        <v>20893</v>
      </c>
      <c r="C6120" s="47">
        <v>8.23</v>
      </c>
      <c r="D6120" s="265">
        <f t="shared" si="95"/>
        <v>7.2670900000000005</v>
      </c>
    </row>
    <row r="6121" spans="1:4" s="5" customFormat="1" x14ac:dyDescent="0.2">
      <c r="A6121" s="191" t="s">
        <v>11428</v>
      </c>
      <c r="B6121" s="192" t="s">
        <v>11429</v>
      </c>
      <c r="C6121" s="47">
        <v>48.03</v>
      </c>
      <c r="D6121" s="265">
        <f t="shared" si="95"/>
        <v>42.410490000000003</v>
      </c>
    </row>
    <row r="6122" spans="1:4" s="5" customFormat="1" x14ac:dyDescent="0.2">
      <c r="A6122" s="191" t="s">
        <v>11430</v>
      </c>
      <c r="B6122" s="192" t="s">
        <v>11431</v>
      </c>
      <c r="C6122" s="47">
        <v>12.68</v>
      </c>
      <c r="D6122" s="265">
        <f t="shared" si="95"/>
        <v>11.196439999999999</v>
      </c>
    </row>
    <row r="6123" spans="1:4" s="5" customFormat="1" x14ac:dyDescent="0.2">
      <c r="A6123" s="191" t="s">
        <v>11432</v>
      </c>
      <c r="B6123" s="192" t="s">
        <v>11433</v>
      </c>
      <c r="C6123" s="47">
        <v>16.05</v>
      </c>
      <c r="D6123" s="265">
        <f t="shared" si="95"/>
        <v>14.17215</v>
      </c>
    </row>
    <row r="6124" spans="1:4" s="5" customFormat="1" x14ac:dyDescent="0.2">
      <c r="A6124" s="191" t="s">
        <v>11434</v>
      </c>
      <c r="B6124" s="192" t="s">
        <v>11435</v>
      </c>
      <c r="C6124" s="47">
        <v>50.31</v>
      </c>
      <c r="D6124" s="265">
        <f t="shared" si="95"/>
        <v>44.423729999999999</v>
      </c>
    </row>
    <row r="6125" spans="1:4" s="5" customFormat="1" x14ac:dyDescent="0.2">
      <c r="A6125" s="191" t="s">
        <v>11436</v>
      </c>
      <c r="B6125" s="192" t="s">
        <v>11437</v>
      </c>
      <c r="C6125" s="47">
        <v>15.82</v>
      </c>
      <c r="D6125" s="265">
        <f t="shared" si="95"/>
        <v>13.969060000000001</v>
      </c>
    </row>
    <row r="6126" spans="1:4" s="5" customFormat="1" x14ac:dyDescent="0.2">
      <c r="A6126" s="191" t="s">
        <v>11438</v>
      </c>
      <c r="B6126" s="192" t="s">
        <v>11439</v>
      </c>
      <c r="C6126" s="47">
        <v>23.03</v>
      </c>
      <c r="D6126" s="265">
        <f t="shared" si="95"/>
        <v>20.33549</v>
      </c>
    </row>
    <row r="6127" spans="1:4" s="5" customFormat="1" x14ac:dyDescent="0.2">
      <c r="A6127" s="191" t="s">
        <v>11440</v>
      </c>
      <c r="B6127" s="192" t="s">
        <v>11441</v>
      </c>
      <c r="C6127" s="47">
        <v>7.53</v>
      </c>
      <c r="D6127" s="265">
        <f t="shared" si="95"/>
        <v>6.6489900000000004</v>
      </c>
    </row>
    <row r="6128" spans="1:4" s="5" customFormat="1" x14ac:dyDescent="0.2">
      <c r="A6128" s="191" t="s">
        <v>11442</v>
      </c>
      <c r="B6128" s="192" t="s">
        <v>6851</v>
      </c>
      <c r="C6128" s="47">
        <v>58.75</v>
      </c>
      <c r="D6128" s="265">
        <f t="shared" si="95"/>
        <v>51.876249999999999</v>
      </c>
    </row>
    <row r="6129" spans="1:4" s="5" customFormat="1" x14ac:dyDescent="0.2">
      <c r="A6129" s="191" t="s">
        <v>11443</v>
      </c>
      <c r="B6129" s="192" t="s">
        <v>6910</v>
      </c>
      <c r="C6129" s="47">
        <v>58.75</v>
      </c>
      <c r="D6129" s="265">
        <f t="shared" si="95"/>
        <v>51.876249999999999</v>
      </c>
    </row>
    <row r="6130" spans="1:4" s="5" customFormat="1" x14ac:dyDescent="0.2">
      <c r="A6130" s="191" t="s">
        <v>11444</v>
      </c>
      <c r="B6130" s="192" t="s">
        <v>11445</v>
      </c>
      <c r="C6130" s="47">
        <v>24.28</v>
      </c>
      <c r="D6130" s="265">
        <f t="shared" si="95"/>
        <v>21.439240000000002</v>
      </c>
    </row>
    <row r="6131" spans="1:4" s="5" customFormat="1" x14ac:dyDescent="0.2">
      <c r="A6131" s="191" t="s">
        <v>11446</v>
      </c>
      <c r="B6131" s="192" t="s">
        <v>11447</v>
      </c>
      <c r="C6131" s="47">
        <v>21.43</v>
      </c>
      <c r="D6131" s="265">
        <f t="shared" si="95"/>
        <v>18.922689999999999</v>
      </c>
    </row>
    <row r="6132" spans="1:4" s="5" customFormat="1" x14ac:dyDescent="0.2">
      <c r="A6132" s="191" t="s">
        <v>20894</v>
      </c>
      <c r="B6132" s="192" t="s">
        <v>20895</v>
      </c>
      <c r="C6132" s="47">
        <v>10.48</v>
      </c>
      <c r="D6132" s="265">
        <f t="shared" si="95"/>
        <v>9.2538400000000003</v>
      </c>
    </row>
    <row r="6133" spans="1:4" s="5" customFormat="1" x14ac:dyDescent="0.2">
      <c r="A6133" s="191" t="s">
        <v>11448</v>
      </c>
      <c r="B6133" s="192" t="s">
        <v>11449</v>
      </c>
      <c r="C6133" s="47">
        <v>2.76</v>
      </c>
      <c r="D6133" s="265">
        <f t="shared" si="95"/>
        <v>2.4370799999999999</v>
      </c>
    </row>
    <row r="6134" spans="1:4" s="5" customFormat="1" x14ac:dyDescent="0.2">
      <c r="A6134" s="191" t="s">
        <v>11450</v>
      </c>
      <c r="B6134" s="192" t="s">
        <v>11451</v>
      </c>
      <c r="C6134" s="47">
        <v>4.63</v>
      </c>
      <c r="D6134" s="265">
        <f t="shared" si="95"/>
        <v>4.0882899999999998</v>
      </c>
    </row>
    <row r="6135" spans="1:4" s="5" customFormat="1" x14ac:dyDescent="0.2">
      <c r="A6135" s="191" t="s">
        <v>20896</v>
      </c>
      <c r="B6135" s="192" t="s">
        <v>20897</v>
      </c>
      <c r="C6135" s="47">
        <v>1.76</v>
      </c>
      <c r="D6135" s="265">
        <f t="shared" si="95"/>
        <v>1.5540800000000001</v>
      </c>
    </row>
    <row r="6136" spans="1:4" s="5" customFormat="1" x14ac:dyDescent="0.2">
      <c r="A6136" s="191" t="s">
        <v>20898</v>
      </c>
      <c r="B6136" s="192" t="s">
        <v>20899</v>
      </c>
      <c r="C6136" s="47">
        <v>34.869999999999997</v>
      </c>
      <c r="D6136" s="265">
        <f t="shared" si="95"/>
        <v>30.790209999999998</v>
      </c>
    </row>
    <row r="6137" spans="1:4" s="5" customFormat="1" x14ac:dyDescent="0.2">
      <c r="A6137" s="191" t="s">
        <v>20900</v>
      </c>
      <c r="B6137" s="192" t="s">
        <v>20901</v>
      </c>
      <c r="C6137" s="47">
        <v>29.62</v>
      </c>
      <c r="D6137" s="265">
        <f t="shared" si="95"/>
        <v>26.15446</v>
      </c>
    </row>
    <row r="6138" spans="1:4" s="5" customFormat="1" x14ac:dyDescent="0.2">
      <c r="A6138" s="191" t="s">
        <v>20902</v>
      </c>
      <c r="B6138" s="192" t="s">
        <v>20901</v>
      </c>
      <c r="C6138" s="47">
        <v>40.869999999999997</v>
      </c>
      <c r="D6138" s="265">
        <f t="shared" si="95"/>
        <v>36.088209999999997</v>
      </c>
    </row>
    <row r="6139" spans="1:4" s="5" customFormat="1" x14ac:dyDescent="0.2">
      <c r="A6139" s="191" t="s">
        <v>11452</v>
      </c>
      <c r="B6139" s="192" t="s">
        <v>11453</v>
      </c>
      <c r="C6139" s="47">
        <v>11.56</v>
      </c>
      <c r="D6139" s="265">
        <f t="shared" si="95"/>
        <v>10.20748</v>
      </c>
    </row>
    <row r="6140" spans="1:4" s="5" customFormat="1" x14ac:dyDescent="0.2">
      <c r="A6140" s="191" t="s">
        <v>11454</v>
      </c>
      <c r="B6140" s="192" t="s">
        <v>11455</v>
      </c>
      <c r="C6140" s="47">
        <v>33.270000000000003</v>
      </c>
      <c r="D6140" s="265">
        <f t="shared" si="95"/>
        <v>29.377410000000005</v>
      </c>
    </row>
    <row r="6141" spans="1:4" s="5" customFormat="1" x14ac:dyDescent="0.2">
      <c r="A6141" s="191" t="s">
        <v>11456</v>
      </c>
      <c r="B6141" s="192" t="s">
        <v>8769</v>
      </c>
      <c r="C6141" s="47">
        <v>27.24</v>
      </c>
      <c r="D6141" s="265">
        <f t="shared" si="95"/>
        <v>24.05292</v>
      </c>
    </row>
    <row r="6142" spans="1:4" s="5" customFormat="1" x14ac:dyDescent="0.2">
      <c r="A6142" s="191" t="s">
        <v>11457</v>
      </c>
      <c r="B6142" s="192" t="s">
        <v>11458</v>
      </c>
      <c r="C6142" s="47">
        <v>30.22</v>
      </c>
      <c r="D6142" s="265">
        <f t="shared" si="95"/>
        <v>26.684259999999998</v>
      </c>
    </row>
    <row r="6143" spans="1:4" s="5" customFormat="1" x14ac:dyDescent="0.2">
      <c r="A6143" s="191" t="s">
        <v>11459</v>
      </c>
      <c r="B6143" s="192" t="s">
        <v>11460</v>
      </c>
      <c r="C6143" s="47">
        <v>88.13</v>
      </c>
      <c r="D6143" s="265">
        <f t="shared" si="95"/>
        <v>77.818789999999993</v>
      </c>
    </row>
    <row r="6144" spans="1:4" s="5" customFormat="1" x14ac:dyDescent="0.2">
      <c r="A6144" s="191" t="s">
        <v>11461</v>
      </c>
      <c r="B6144" s="192" t="s">
        <v>11462</v>
      </c>
      <c r="C6144" s="47">
        <v>21.4</v>
      </c>
      <c r="D6144" s="265">
        <f t="shared" si="95"/>
        <v>18.8962</v>
      </c>
    </row>
    <row r="6145" spans="1:4" s="5" customFormat="1" x14ac:dyDescent="0.2">
      <c r="A6145" s="191" t="s">
        <v>11463</v>
      </c>
      <c r="B6145" s="192" t="s">
        <v>11464</v>
      </c>
      <c r="C6145" s="47">
        <v>24.48</v>
      </c>
      <c r="D6145" s="265">
        <f t="shared" si="95"/>
        <v>21.615840000000002</v>
      </c>
    </row>
    <row r="6146" spans="1:4" s="5" customFormat="1" x14ac:dyDescent="0.2">
      <c r="A6146" s="191" t="s">
        <v>11465</v>
      </c>
      <c r="B6146" s="192" t="s">
        <v>11466</v>
      </c>
      <c r="C6146" s="47">
        <v>22.68</v>
      </c>
      <c r="D6146" s="265">
        <f t="shared" si="95"/>
        <v>20.026440000000001</v>
      </c>
    </row>
    <row r="6147" spans="1:4" s="5" customFormat="1" x14ac:dyDescent="0.2">
      <c r="A6147" s="191" t="s">
        <v>11467</v>
      </c>
      <c r="B6147" s="192" t="s">
        <v>11468</v>
      </c>
      <c r="C6147" s="47">
        <v>22.48</v>
      </c>
      <c r="D6147" s="265">
        <f t="shared" si="95"/>
        <v>19.84984</v>
      </c>
    </row>
    <row r="6148" spans="1:4" s="5" customFormat="1" x14ac:dyDescent="0.2">
      <c r="A6148" s="191" t="s">
        <v>11469</v>
      </c>
      <c r="B6148" s="192" t="s">
        <v>11470</v>
      </c>
      <c r="C6148" s="47">
        <v>5.92</v>
      </c>
      <c r="D6148" s="265">
        <f t="shared" si="95"/>
        <v>5.22736</v>
      </c>
    </row>
    <row r="6149" spans="1:4" s="5" customFormat="1" x14ac:dyDescent="0.2">
      <c r="A6149" s="191" t="s">
        <v>11471</v>
      </c>
      <c r="B6149" s="192" t="s">
        <v>11472</v>
      </c>
      <c r="C6149" s="47">
        <v>6.05</v>
      </c>
      <c r="D6149" s="265">
        <f t="shared" si="95"/>
        <v>5.3421500000000002</v>
      </c>
    </row>
    <row r="6150" spans="1:4" s="5" customFormat="1" x14ac:dyDescent="0.2">
      <c r="A6150" s="191" t="s">
        <v>11473</v>
      </c>
      <c r="B6150" s="192" t="s">
        <v>11474</v>
      </c>
      <c r="C6150" s="47">
        <v>5.51</v>
      </c>
      <c r="D6150" s="265">
        <f t="shared" si="95"/>
        <v>4.8653300000000002</v>
      </c>
    </row>
    <row r="6151" spans="1:4" s="5" customFormat="1" x14ac:dyDescent="0.2">
      <c r="A6151" s="191" t="s">
        <v>20903</v>
      </c>
      <c r="B6151" s="192" t="s">
        <v>12410</v>
      </c>
      <c r="C6151" s="47">
        <v>26.8</v>
      </c>
      <c r="D6151" s="265">
        <f t="shared" si="95"/>
        <v>23.664400000000001</v>
      </c>
    </row>
    <row r="6152" spans="1:4" s="5" customFormat="1" x14ac:dyDescent="0.2">
      <c r="A6152" s="191" t="s">
        <v>11475</v>
      </c>
      <c r="B6152" s="192" t="s">
        <v>11476</v>
      </c>
      <c r="C6152" s="47">
        <v>33.96</v>
      </c>
      <c r="D6152" s="265">
        <f t="shared" si="95"/>
        <v>29.98668</v>
      </c>
    </row>
    <row r="6153" spans="1:4" s="5" customFormat="1" x14ac:dyDescent="0.2">
      <c r="A6153" s="191" t="s">
        <v>11477</v>
      </c>
      <c r="B6153" s="192" t="s">
        <v>6900</v>
      </c>
      <c r="C6153" s="47">
        <v>13.51</v>
      </c>
      <c r="D6153" s="265">
        <f t="shared" ref="D6153:D6216" si="96">C6153*0.883</f>
        <v>11.92933</v>
      </c>
    </row>
    <row r="6154" spans="1:4" s="5" customFormat="1" x14ac:dyDescent="0.2">
      <c r="A6154" s="191" t="s">
        <v>20904</v>
      </c>
      <c r="B6154" s="192" t="s">
        <v>20905</v>
      </c>
      <c r="C6154" s="47">
        <v>11.29</v>
      </c>
      <c r="D6154" s="265">
        <f t="shared" si="96"/>
        <v>9.9690699999999985</v>
      </c>
    </row>
    <row r="6155" spans="1:4" s="5" customFormat="1" x14ac:dyDescent="0.2">
      <c r="A6155" s="191" t="s">
        <v>11478</v>
      </c>
      <c r="B6155" s="192" t="s">
        <v>11479</v>
      </c>
      <c r="C6155" s="47">
        <v>130.44999999999999</v>
      </c>
      <c r="D6155" s="265">
        <f t="shared" si="96"/>
        <v>115.18735</v>
      </c>
    </row>
    <row r="6156" spans="1:4" s="5" customFormat="1" x14ac:dyDescent="0.2">
      <c r="A6156" s="191" t="s">
        <v>11480</v>
      </c>
      <c r="B6156" s="192" t="s">
        <v>11481</v>
      </c>
      <c r="C6156" s="47">
        <v>20.8</v>
      </c>
      <c r="D6156" s="265">
        <f t="shared" si="96"/>
        <v>18.366400000000002</v>
      </c>
    </row>
    <row r="6157" spans="1:4" s="5" customFormat="1" x14ac:dyDescent="0.2">
      <c r="A6157" s="191" t="s">
        <v>11482</v>
      </c>
      <c r="B6157" s="192" t="s">
        <v>11483</v>
      </c>
      <c r="C6157" s="47">
        <v>18.59</v>
      </c>
      <c r="D6157" s="265">
        <f t="shared" si="96"/>
        <v>16.41497</v>
      </c>
    </row>
    <row r="6158" spans="1:4" s="5" customFormat="1" x14ac:dyDescent="0.2">
      <c r="A6158" s="191" t="s">
        <v>20906</v>
      </c>
      <c r="B6158" s="192" t="s">
        <v>20907</v>
      </c>
      <c r="C6158" s="47">
        <v>55.31</v>
      </c>
      <c r="D6158" s="265">
        <f t="shared" si="96"/>
        <v>48.838730000000005</v>
      </c>
    </row>
    <row r="6159" spans="1:4" s="5" customFormat="1" x14ac:dyDescent="0.2">
      <c r="A6159" s="191" t="s">
        <v>11484</v>
      </c>
      <c r="B6159" s="192" t="s">
        <v>11485</v>
      </c>
      <c r="C6159" s="47">
        <v>1.69</v>
      </c>
      <c r="D6159" s="265">
        <f t="shared" si="96"/>
        <v>1.49227</v>
      </c>
    </row>
    <row r="6160" spans="1:4" s="5" customFormat="1" x14ac:dyDescent="0.2">
      <c r="A6160" s="191" t="s">
        <v>11486</v>
      </c>
      <c r="B6160" s="192" t="s">
        <v>11487</v>
      </c>
      <c r="C6160" s="47">
        <v>12.95</v>
      </c>
      <c r="D6160" s="265">
        <f t="shared" si="96"/>
        <v>11.434849999999999</v>
      </c>
    </row>
    <row r="6161" spans="1:4" s="5" customFormat="1" x14ac:dyDescent="0.2">
      <c r="A6161" s="191" t="s">
        <v>11488</v>
      </c>
      <c r="B6161" s="192" t="s">
        <v>11489</v>
      </c>
      <c r="C6161" s="47">
        <v>10.44</v>
      </c>
      <c r="D6161" s="265">
        <f t="shared" si="96"/>
        <v>9.2185199999999998</v>
      </c>
    </row>
    <row r="6162" spans="1:4" s="5" customFormat="1" x14ac:dyDescent="0.2">
      <c r="A6162" s="191" t="s">
        <v>20908</v>
      </c>
      <c r="B6162" s="192" t="s">
        <v>20909</v>
      </c>
      <c r="C6162" s="47">
        <v>47.36</v>
      </c>
      <c r="D6162" s="265">
        <f t="shared" si="96"/>
        <v>41.81888</v>
      </c>
    </row>
    <row r="6163" spans="1:4" s="5" customFormat="1" x14ac:dyDescent="0.2">
      <c r="A6163" s="191" t="s">
        <v>20910</v>
      </c>
      <c r="B6163" s="192" t="s">
        <v>20909</v>
      </c>
      <c r="C6163" s="47">
        <v>47.36</v>
      </c>
      <c r="D6163" s="265">
        <f t="shared" si="96"/>
        <v>41.81888</v>
      </c>
    </row>
    <row r="6164" spans="1:4" s="5" customFormat="1" x14ac:dyDescent="0.2">
      <c r="A6164" s="191" t="s">
        <v>11490</v>
      </c>
      <c r="B6164" s="192" t="s">
        <v>11491</v>
      </c>
      <c r="C6164" s="47">
        <v>12.02</v>
      </c>
      <c r="D6164" s="265">
        <f t="shared" si="96"/>
        <v>10.613659999999999</v>
      </c>
    </row>
    <row r="6165" spans="1:4" s="5" customFormat="1" x14ac:dyDescent="0.2">
      <c r="A6165" s="191" t="s">
        <v>1649</v>
      </c>
      <c r="B6165" s="192" t="s">
        <v>11492</v>
      </c>
      <c r="C6165" s="47">
        <v>79.25</v>
      </c>
      <c r="D6165" s="265">
        <f t="shared" si="96"/>
        <v>69.97775</v>
      </c>
    </row>
    <row r="6166" spans="1:4" s="5" customFormat="1" x14ac:dyDescent="0.2">
      <c r="A6166" s="191" t="s">
        <v>11493</v>
      </c>
      <c r="B6166" s="192" t="s">
        <v>11494</v>
      </c>
      <c r="C6166" s="47">
        <v>86.53</v>
      </c>
      <c r="D6166" s="265">
        <f t="shared" si="96"/>
        <v>76.405990000000003</v>
      </c>
    </row>
    <row r="6167" spans="1:4" s="5" customFormat="1" x14ac:dyDescent="0.2">
      <c r="A6167" s="191" t="s">
        <v>11495</v>
      </c>
      <c r="B6167" s="192" t="s">
        <v>11496</v>
      </c>
      <c r="C6167" s="47">
        <v>109.66</v>
      </c>
      <c r="D6167" s="265">
        <f t="shared" si="96"/>
        <v>96.82978</v>
      </c>
    </row>
    <row r="6168" spans="1:4" s="5" customFormat="1" x14ac:dyDescent="0.2">
      <c r="A6168" s="191" t="s">
        <v>11497</v>
      </c>
      <c r="B6168" s="192" t="s">
        <v>11498</v>
      </c>
      <c r="C6168" s="47">
        <v>85.33</v>
      </c>
      <c r="D6168" s="265">
        <f t="shared" si="96"/>
        <v>75.34639</v>
      </c>
    </row>
    <row r="6169" spans="1:4" s="5" customFormat="1" x14ac:dyDescent="0.2">
      <c r="A6169" s="191" t="s">
        <v>11499</v>
      </c>
      <c r="B6169" s="192" t="s">
        <v>11498</v>
      </c>
      <c r="C6169" s="47">
        <v>85.33</v>
      </c>
      <c r="D6169" s="265">
        <f t="shared" si="96"/>
        <v>75.34639</v>
      </c>
    </row>
    <row r="6170" spans="1:4" s="5" customFormat="1" x14ac:dyDescent="0.2">
      <c r="A6170" s="191" t="s">
        <v>11500</v>
      </c>
      <c r="B6170" s="192" t="s">
        <v>6834</v>
      </c>
      <c r="C6170" s="47">
        <v>23.29</v>
      </c>
      <c r="D6170" s="265">
        <f t="shared" si="96"/>
        <v>20.565069999999999</v>
      </c>
    </row>
    <row r="6171" spans="1:4" s="5" customFormat="1" x14ac:dyDescent="0.2">
      <c r="A6171" s="191" t="s">
        <v>11501</v>
      </c>
      <c r="B6171" s="192" t="s">
        <v>11502</v>
      </c>
      <c r="C6171" s="47">
        <v>77.87</v>
      </c>
      <c r="D6171" s="265">
        <f t="shared" si="96"/>
        <v>68.75921000000001</v>
      </c>
    </row>
    <row r="6172" spans="1:4" s="5" customFormat="1" x14ac:dyDescent="0.2">
      <c r="A6172" s="191" t="s">
        <v>11503</v>
      </c>
      <c r="B6172" s="192" t="s">
        <v>11504</v>
      </c>
      <c r="C6172" s="47">
        <v>87.53</v>
      </c>
      <c r="D6172" s="265">
        <f t="shared" si="96"/>
        <v>77.288989999999998</v>
      </c>
    </row>
    <row r="6173" spans="1:4" s="5" customFormat="1" x14ac:dyDescent="0.2">
      <c r="A6173" s="191" t="s">
        <v>11505</v>
      </c>
      <c r="B6173" s="192" t="s">
        <v>11506</v>
      </c>
      <c r="C6173" s="47">
        <v>65.900000000000006</v>
      </c>
      <c r="D6173" s="265">
        <f t="shared" si="96"/>
        <v>58.189700000000002</v>
      </c>
    </row>
    <row r="6174" spans="1:4" s="5" customFormat="1" x14ac:dyDescent="0.2">
      <c r="A6174" s="191" t="s">
        <v>11507</v>
      </c>
      <c r="B6174" s="192" t="s">
        <v>11508</v>
      </c>
      <c r="C6174" s="47">
        <v>9.09</v>
      </c>
      <c r="D6174" s="265">
        <f t="shared" si="96"/>
        <v>8.0264699999999998</v>
      </c>
    </row>
    <row r="6175" spans="1:4" s="5" customFormat="1" x14ac:dyDescent="0.2">
      <c r="A6175" s="191" t="s">
        <v>11509</v>
      </c>
      <c r="B6175" s="192" t="s">
        <v>11510</v>
      </c>
      <c r="C6175" s="47">
        <v>89.89</v>
      </c>
      <c r="D6175" s="265">
        <f t="shared" si="96"/>
        <v>79.372870000000006</v>
      </c>
    </row>
    <row r="6176" spans="1:4" s="5" customFormat="1" x14ac:dyDescent="0.2">
      <c r="A6176" s="191" t="s">
        <v>11511</v>
      </c>
      <c r="B6176" s="192" t="s">
        <v>11512</v>
      </c>
      <c r="C6176" s="47">
        <v>93.98</v>
      </c>
      <c r="D6176" s="265">
        <f t="shared" si="96"/>
        <v>82.984340000000003</v>
      </c>
    </row>
    <row r="6177" spans="1:4" s="5" customFormat="1" x14ac:dyDescent="0.2">
      <c r="A6177" s="191" t="s">
        <v>11513</v>
      </c>
      <c r="B6177" s="192" t="s">
        <v>11514</v>
      </c>
      <c r="C6177" s="47">
        <v>50.19</v>
      </c>
      <c r="D6177" s="265">
        <f t="shared" si="96"/>
        <v>44.317769999999996</v>
      </c>
    </row>
    <row r="6178" spans="1:4" s="5" customFormat="1" x14ac:dyDescent="0.2">
      <c r="A6178" s="191" t="s">
        <v>20911</v>
      </c>
      <c r="B6178" s="192" t="s">
        <v>20912</v>
      </c>
      <c r="C6178" s="47">
        <v>67.91</v>
      </c>
      <c r="D6178" s="265">
        <f t="shared" si="96"/>
        <v>59.964529999999996</v>
      </c>
    </row>
    <row r="6179" spans="1:4" s="5" customFormat="1" x14ac:dyDescent="0.2">
      <c r="A6179" s="191" t="s">
        <v>11515</v>
      </c>
      <c r="B6179" s="192" t="s">
        <v>11516</v>
      </c>
      <c r="C6179" s="47">
        <v>0.98</v>
      </c>
      <c r="D6179" s="265">
        <f t="shared" si="96"/>
        <v>0.86534</v>
      </c>
    </row>
    <row r="6180" spans="1:4" s="5" customFormat="1" x14ac:dyDescent="0.2">
      <c r="A6180" s="191" t="s">
        <v>11517</v>
      </c>
      <c r="B6180" s="192" t="s">
        <v>11518</v>
      </c>
      <c r="C6180" s="47">
        <v>78.59</v>
      </c>
      <c r="D6180" s="265">
        <f t="shared" si="96"/>
        <v>69.394970000000001</v>
      </c>
    </row>
    <row r="6181" spans="1:4" s="5" customFormat="1" x14ac:dyDescent="0.2">
      <c r="A6181" s="191" t="s">
        <v>11519</v>
      </c>
      <c r="B6181" s="192" t="s">
        <v>11520</v>
      </c>
      <c r="C6181" s="47">
        <v>6.93</v>
      </c>
      <c r="D6181" s="265">
        <f t="shared" si="96"/>
        <v>6.1191899999999997</v>
      </c>
    </row>
    <row r="6182" spans="1:4" s="5" customFormat="1" x14ac:dyDescent="0.2">
      <c r="A6182" s="191" t="s">
        <v>11521</v>
      </c>
      <c r="B6182" s="192" t="s">
        <v>11522</v>
      </c>
      <c r="C6182" s="47">
        <v>19.73</v>
      </c>
      <c r="D6182" s="265">
        <f t="shared" si="96"/>
        <v>17.421590000000002</v>
      </c>
    </row>
    <row r="6183" spans="1:4" s="5" customFormat="1" x14ac:dyDescent="0.2">
      <c r="A6183" s="191" t="s">
        <v>20913</v>
      </c>
      <c r="B6183" s="192" t="s">
        <v>20914</v>
      </c>
      <c r="C6183" s="47">
        <v>41.22</v>
      </c>
      <c r="D6183" s="265">
        <f t="shared" si="96"/>
        <v>36.397260000000003</v>
      </c>
    </row>
    <row r="6184" spans="1:4" s="5" customFormat="1" x14ac:dyDescent="0.2">
      <c r="A6184" s="191" t="s">
        <v>20915</v>
      </c>
      <c r="B6184" s="192" t="s">
        <v>11524</v>
      </c>
      <c r="C6184" s="47">
        <v>47.86</v>
      </c>
      <c r="D6184" s="265">
        <f t="shared" si="96"/>
        <v>42.260379999999998</v>
      </c>
    </row>
    <row r="6185" spans="1:4" s="5" customFormat="1" x14ac:dyDescent="0.2">
      <c r="A6185" s="191" t="s">
        <v>11523</v>
      </c>
      <c r="B6185" s="192" t="s">
        <v>11524</v>
      </c>
      <c r="C6185" s="47">
        <v>46.4</v>
      </c>
      <c r="D6185" s="265">
        <f t="shared" si="96"/>
        <v>40.971199999999996</v>
      </c>
    </row>
    <row r="6186" spans="1:4" s="5" customFormat="1" x14ac:dyDescent="0.2">
      <c r="A6186" s="191" t="s">
        <v>11525</v>
      </c>
      <c r="B6186" s="192" t="s">
        <v>11524</v>
      </c>
      <c r="C6186" s="47">
        <v>56.57</v>
      </c>
      <c r="D6186" s="265">
        <f t="shared" si="96"/>
        <v>49.951309999999999</v>
      </c>
    </row>
    <row r="6187" spans="1:4" s="5" customFormat="1" x14ac:dyDescent="0.2">
      <c r="A6187" s="191" t="s">
        <v>11526</v>
      </c>
      <c r="B6187" s="192" t="s">
        <v>11527</v>
      </c>
      <c r="C6187" s="47">
        <v>46.15</v>
      </c>
      <c r="D6187" s="265">
        <f t="shared" si="96"/>
        <v>40.750450000000001</v>
      </c>
    </row>
    <row r="6188" spans="1:4" s="5" customFormat="1" x14ac:dyDescent="0.2">
      <c r="A6188" s="191" t="s">
        <v>20916</v>
      </c>
      <c r="B6188" s="192" t="s">
        <v>20917</v>
      </c>
      <c r="C6188" s="47">
        <v>2.2999999999999998</v>
      </c>
      <c r="D6188" s="265">
        <f t="shared" si="96"/>
        <v>2.0308999999999999</v>
      </c>
    </row>
    <row r="6189" spans="1:4" s="5" customFormat="1" x14ac:dyDescent="0.2">
      <c r="A6189" s="191" t="s">
        <v>11528</v>
      </c>
      <c r="B6189" s="192" t="s">
        <v>11529</v>
      </c>
      <c r="C6189" s="47">
        <v>3.22</v>
      </c>
      <c r="D6189" s="265">
        <f t="shared" si="96"/>
        <v>2.8432600000000003</v>
      </c>
    </row>
    <row r="6190" spans="1:4" s="5" customFormat="1" x14ac:dyDescent="0.2">
      <c r="A6190" s="191" t="s">
        <v>11530</v>
      </c>
      <c r="B6190" s="192" t="s">
        <v>6832</v>
      </c>
      <c r="C6190" s="47">
        <v>1.2</v>
      </c>
      <c r="D6190" s="265">
        <f t="shared" si="96"/>
        <v>1.0595999999999999</v>
      </c>
    </row>
    <row r="6191" spans="1:4" s="5" customFormat="1" x14ac:dyDescent="0.2">
      <c r="A6191" s="191" t="s">
        <v>11531</v>
      </c>
      <c r="B6191" s="192" t="s">
        <v>11532</v>
      </c>
      <c r="C6191" s="47">
        <v>6.04</v>
      </c>
      <c r="D6191" s="265">
        <f t="shared" si="96"/>
        <v>5.3333200000000005</v>
      </c>
    </row>
    <row r="6192" spans="1:4" s="5" customFormat="1" x14ac:dyDescent="0.2">
      <c r="A6192" s="191" t="s">
        <v>11533</v>
      </c>
      <c r="B6192" s="192" t="s">
        <v>11534</v>
      </c>
      <c r="C6192" s="47">
        <v>6.05</v>
      </c>
      <c r="D6192" s="265">
        <f t="shared" si="96"/>
        <v>5.3421500000000002</v>
      </c>
    </row>
    <row r="6193" spans="1:4" s="5" customFormat="1" x14ac:dyDescent="0.2">
      <c r="A6193" s="191" t="s">
        <v>11535</v>
      </c>
      <c r="B6193" s="192" t="s">
        <v>11536</v>
      </c>
      <c r="C6193" s="47">
        <v>8.7899999999999991</v>
      </c>
      <c r="D6193" s="265">
        <f t="shared" si="96"/>
        <v>7.761569999999999</v>
      </c>
    </row>
    <row r="6194" spans="1:4" s="5" customFormat="1" x14ac:dyDescent="0.2">
      <c r="A6194" s="191" t="s">
        <v>11537</v>
      </c>
      <c r="B6194" s="192" t="s">
        <v>11538</v>
      </c>
      <c r="C6194" s="47">
        <v>7.93</v>
      </c>
      <c r="D6194" s="265">
        <f t="shared" si="96"/>
        <v>7.0021899999999997</v>
      </c>
    </row>
    <row r="6195" spans="1:4" s="5" customFormat="1" x14ac:dyDescent="0.2">
      <c r="A6195" s="191" t="s">
        <v>11539</v>
      </c>
      <c r="B6195" s="192" t="s">
        <v>11540</v>
      </c>
      <c r="C6195" s="47">
        <v>6.84</v>
      </c>
      <c r="D6195" s="265">
        <f t="shared" si="96"/>
        <v>6.03972</v>
      </c>
    </row>
    <row r="6196" spans="1:4" s="5" customFormat="1" x14ac:dyDescent="0.2">
      <c r="A6196" s="191" t="s">
        <v>11541</v>
      </c>
      <c r="B6196" s="192" t="s">
        <v>11542</v>
      </c>
      <c r="C6196" s="47">
        <v>52.14</v>
      </c>
      <c r="D6196" s="265">
        <f t="shared" si="96"/>
        <v>46.039619999999999</v>
      </c>
    </row>
    <row r="6197" spans="1:4" s="5" customFormat="1" x14ac:dyDescent="0.2">
      <c r="A6197" s="191" t="s">
        <v>11543</v>
      </c>
      <c r="B6197" s="192" t="s">
        <v>11544</v>
      </c>
      <c r="C6197" s="47">
        <v>12.68</v>
      </c>
      <c r="D6197" s="265">
        <f t="shared" si="96"/>
        <v>11.196439999999999</v>
      </c>
    </row>
    <row r="6198" spans="1:4" s="5" customFormat="1" x14ac:dyDescent="0.2">
      <c r="A6198" s="191" t="s">
        <v>11545</v>
      </c>
      <c r="B6198" s="192" t="s">
        <v>11546</v>
      </c>
      <c r="C6198" s="47">
        <v>4.93</v>
      </c>
      <c r="D6198" s="265">
        <f t="shared" si="96"/>
        <v>4.3531899999999997</v>
      </c>
    </row>
    <row r="6199" spans="1:4" s="5" customFormat="1" x14ac:dyDescent="0.2">
      <c r="A6199" s="191" t="s">
        <v>11547</v>
      </c>
      <c r="B6199" s="192" t="s">
        <v>11544</v>
      </c>
      <c r="C6199" s="47">
        <v>11.34</v>
      </c>
      <c r="D6199" s="265">
        <f t="shared" si="96"/>
        <v>10.01322</v>
      </c>
    </row>
    <row r="6200" spans="1:4" s="5" customFormat="1" x14ac:dyDescent="0.2">
      <c r="A6200" s="191" t="s">
        <v>11548</v>
      </c>
      <c r="B6200" s="192" t="s">
        <v>11549</v>
      </c>
      <c r="C6200" s="47">
        <v>53.4</v>
      </c>
      <c r="D6200" s="265">
        <f t="shared" si="96"/>
        <v>47.152200000000001</v>
      </c>
    </row>
    <row r="6201" spans="1:4" s="5" customFormat="1" x14ac:dyDescent="0.2">
      <c r="A6201" s="191" t="s">
        <v>11550</v>
      </c>
      <c r="B6201" s="192" t="s">
        <v>11551</v>
      </c>
      <c r="C6201" s="47">
        <v>55.16</v>
      </c>
      <c r="D6201" s="265">
        <f t="shared" si="96"/>
        <v>48.70628</v>
      </c>
    </row>
    <row r="6202" spans="1:4" s="5" customFormat="1" x14ac:dyDescent="0.2">
      <c r="A6202" s="191" t="s">
        <v>20918</v>
      </c>
      <c r="B6202" s="192" t="s">
        <v>20919</v>
      </c>
      <c r="C6202" s="47">
        <v>1.34</v>
      </c>
      <c r="D6202" s="265">
        <f t="shared" si="96"/>
        <v>1.1832200000000002</v>
      </c>
    </row>
    <row r="6203" spans="1:4" s="5" customFormat="1" x14ac:dyDescent="0.2">
      <c r="A6203" s="191" t="s">
        <v>11552</v>
      </c>
      <c r="B6203" s="192" t="s">
        <v>11553</v>
      </c>
      <c r="C6203" s="47">
        <v>52.81</v>
      </c>
      <c r="D6203" s="265">
        <f t="shared" si="96"/>
        <v>46.631230000000002</v>
      </c>
    </row>
    <row r="6204" spans="1:4" s="5" customFormat="1" x14ac:dyDescent="0.2">
      <c r="A6204" s="191" t="s">
        <v>11554</v>
      </c>
      <c r="B6204" s="192" t="s">
        <v>11555</v>
      </c>
      <c r="C6204" s="47">
        <v>31.62</v>
      </c>
      <c r="D6204" s="265">
        <f t="shared" si="96"/>
        <v>27.920460000000002</v>
      </c>
    </row>
    <row r="6205" spans="1:4" s="5" customFormat="1" x14ac:dyDescent="0.2">
      <c r="A6205" s="191" t="s">
        <v>20920</v>
      </c>
      <c r="B6205" s="192" t="s">
        <v>20921</v>
      </c>
      <c r="C6205" s="47">
        <v>33.64</v>
      </c>
      <c r="D6205" s="265">
        <f t="shared" si="96"/>
        <v>29.70412</v>
      </c>
    </row>
    <row r="6206" spans="1:4" s="5" customFormat="1" x14ac:dyDescent="0.2">
      <c r="A6206" s="191" t="s">
        <v>20922</v>
      </c>
      <c r="B6206" s="192" t="s">
        <v>20923</v>
      </c>
      <c r="C6206" s="47">
        <v>477.85</v>
      </c>
      <c r="D6206" s="265">
        <f t="shared" si="96"/>
        <v>421.94155000000001</v>
      </c>
    </row>
    <row r="6207" spans="1:4" s="5" customFormat="1" x14ac:dyDescent="0.2">
      <c r="A6207" s="191" t="s">
        <v>11556</v>
      </c>
      <c r="B6207" s="192" t="s">
        <v>11557</v>
      </c>
      <c r="C6207" s="47">
        <v>16.399999999999999</v>
      </c>
      <c r="D6207" s="265">
        <f t="shared" si="96"/>
        <v>14.481199999999999</v>
      </c>
    </row>
    <row r="6208" spans="1:4" s="5" customFormat="1" x14ac:dyDescent="0.2">
      <c r="A6208" s="191" t="s">
        <v>11558</v>
      </c>
      <c r="B6208" s="192" t="s">
        <v>11559</v>
      </c>
      <c r="C6208" s="47">
        <v>15.2</v>
      </c>
      <c r="D6208" s="265">
        <f t="shared" si="96"/>
        <v>13.4216</v>
      </c>
    </row>
    <row r="6209" spans="1:4" s="5" customFormat="1" x14ac:dyDescent="0.2">
      <c r="A6209" s="191" t="s">
        <v>11560</v>
      </c>
      <c r="B6209" s="192" t="s">
        <v>11561</v>
      </c>
      <c r="C6209" s="47">
        <v>20.95</v>
      </c>
      <c r="D6209" s="265">
        <f t="shared" si="96"/>
        <v>18.498850000000001</v>
      </c>
    </row>
    <row r="6210" spans="1:4" s="5" customFormat="1" x14ac:dyDescent="0.2">
      <c r="A6210" s="191" t="s">
        <v>20924</v>
      </c>
      <c r="B6210" s="192" t="s">
        <v>20925</v>
      </c>
      <c r="C6210" s="47">
        <v>0.75</v>
      </c>
      <c r="D6210" s="265">
        <f t="shared" si="96"/>
        <v>0.66225000000000001</v>
      </c>
    </row>
    <row r="6211" spans="1:4" s="5" customFormat="1" x14ac:dyDescent="0.2">
      <c r="A6211" s="191" t="s">
        <v>11562</v>
      </c>
      <c r="B6211" s="192" t="s">
        <v>11563</v>
      </c>
      <c r="C6211" s="47">
        <v>9.02</v>
      </c>
      <c r="D6211" s="265">
        <f t="shared" si="96"/>
        <v>7.9646599999999994</v>
      </c>
    </row>
    <row r="6212" spans="1:4" s="5" customFormat="1" x14ac:dyDescent="0.2">
      <c r="A6212" s="191" t="s">
        <v>11564</v>
      </c>
      <c r="B6212" s="192" t="s">
        <v>11565</v>
      </c>
      <c r="C6212" s="47">
        <v>13.46</v>
      </c>
      <c r="D6212" s="265">
        <f t="shared" si="96"/>
        <v>11.88518</v>
      </c>
    </row>
    <row r="6213" spans="1:4" s="5" customFormat="1" x14ac:dyDescent="0.2">
      <c r="A6213" s="191" t="s">
        <v>11566</v>
      </c>
      <c r="B6213" s="192" t="s">
        <v>11567</v>
      </c>
      <c r="C6213" s="47">
        <v>34.26</v>
      </c>
      <c r="D6213" s="265">
        <f t="shared" si="96"/>
        <v>30.251579999999997</v>
      </c>
    </row>
    <row r="6214" spans="1:4" s="5" customFormat="1" x14ac:dyDescent="0.2">
      <c r="A6214" s="191" t="s">
        <v>20926</v>
      </c>
      <c r="B6214" s="192" t="s">
        <v>20927</v>
      </c>
      <c r="C6214" s="47">
        <v>9.36</v>
      </c>
      <c r="D6214" s="265">
        <f t="shared" si="96"/>
        <v>8.2648799999999998</v>
      </c>
    </row>
    <row r="6215" spans="1:4" s="5" customFormat="1" x14ac:dyDescent="0.2">
      <c r="A6215" s="191" t="s">
        <v>11568</v>
      </c>
      <c r="B6215" s="192" t="s">
        <v>11569</v>
      </c>
      <c r="C6215" s="47">
        <v>6.17</v>
      </c>
      <c r="D6215" s="265">
        <f t="shared" si="96"/>
        <v>5.4481099999999998</v>
      </c>
    </row>
    <row r="6216" spans="1:4" s="5" customFormat="1" x14ac:dyDescent="0.2">
      <c r="A6216" s="191" t="s">
        <v>11570</v>
      </c>
      <c r="B6216" s="192" t="s">
        <v>11571</v>
      </c>
      <c r="C6216" s="47">
        <v>0.55000000000000004</v>
      </c>
      <c r="D6216" s="265">
        <f t="shared" si="96"/>
        <v>0.48565000000000003</v>
      </c>
    </row>
    <row r="6217" spans="1:4" s="5" customFormat="1" x14ac:dyDescent="0.2">
      <c r="A6217" s="191" t="s">
        <v>11572</v>
      </c>
      <c r="B6217" s="192" t="s">
        <v>11573</v>
      </c>
      <c r="C6217" s="47">
        <v>1.1399999999999999</v>
      </c>
      <c r="D6217" s="265">
        <f t="shared" ref="D6217:D6280" si="97">C6217*0.883</f>
        <v>1.0066199999999998</v>
      </c>
    </row>
    <row r="6218" spans="1:4" s="5" customFormat="1" x14ac:dyDescent="0.2">
      <c r="A6218" s="191" t="s">
        <v>20928</v>
      </c>
      <c r="B6218" s="192" t="s">
        <v>20929</v>
      </c>
      <c r="C6218" s="47">
        <v>25.72</v>
      </c>
      <c r="D6218" s="265">
        <f t="shared" si="97"/>
        <v>22.710760000000001</v>
      </c>
    </row>
    <row r="6219" spans="1:4" s="5" customFormat="1" x14ac:dyDescent="0.2">
      <c r="A6219" s="191" t="s">
        <v>11574</v>
      </c>
      <c r="B6219" s="192" t="s">
        <v>11575</v>
      </c>
      <c r="C6219" s="47">
        <v>36.65</v>
      </c>
      <c r="D6219" s="265">
        <f t="shared" si="97"/>
        <v>32.36195</v>
      </c>
    </row>
    <row r="6220" spans="1:4" s="5" customFormat="1" x14ac:dyDescent="0.2">
      <c r="A6220" s="191" t="s">
        <v>11576</v>
      </c>
      <c r="B6220" s="192" t="s">
        <v>11577</v>
      </c>
      <c r="C6220" s="47">
        <v>22.3</v>
      </c>
      <c r="D6220" s="265">
        <f t="shared" si="97"/>
        <v>19.690899999999999</v>
      </c>
    </row>
    <row r="6221" spans="1:4" s="5" customFormat="1" x14ac:dyDescent="0.2">
      <c r="A6221" s="191" t="s">
        <v>11578</v>
      </c>
      <c r="B6221" s="192" t="s">
        <v>11579</v>
      </c>
      <c r="C6221" s="47">
        <v>25.39</v>
      </c>
      <c r="D6221" s="265">
        <f t="shared" si="97"/>
        <v>22.419370000000001</v>
      </c>
    </row>
    <row r="6222" spans="1:4" s="5" customFormat="1" x14ac:dyDescent="0.2">
      <c r="A6222" s="191" t="s">
        <v>11580</v>
      </c>
      <c r="B6222" s="192" t="s">
        <v>11581</v>
      </c>
      <c r="C6222" s="47">
        <v>19.27</v>
      </c>
      <c r="D6222" s="265">
        <f t="shared" si="97"/>
        <v>17.015409999999999</v>
      </c>
    </row>
    <row r="6223" spans="1:4" s="5" customFormat="1" x14ac:dyDescent="0.2">
      <c r="A6223" s="191" t="s">
        <v>20930</v>
      </c>
      <c r="B6223" s="192" t="s">
        <v>20931</v>
      </c>
      <c r="C6223" s="47">
        <v>72.08</v>
      </c>
      <c r="D6223" s="265">
        <f t="shared" si="97"/>
        <v>63.646639999999998</v>
      </c>
    </row>
    <row r="6224" spans="1:4" s="5" customFormat="1" x14ac:dyDescent="0.2">
      <c r="A6224" s="191" t="s">
        <v>11582</v>
      </c>
      <c r="B6224" s="192" t="s">
        <v>11583</v>
      </c>
      <c r="C6224" s="47">
        <v>80.64</v>
      </c>
      <c r="D6224" s="265">
        <f t="shared" si="97"/>
        <v>71.205120000000008</v>
      </c>
    </row>
    <row r="6225" spans="1:4" s="5" customFormat="1" x14ac:dyDescent="0.2">
      <c r="A6225" s="191" t="s">
        <v>11584</v>
      </c>
      <c r="B6225" s="192" t="s">
        <v>11585</v>
      </c>
      <c r="C6225" s="47">
        <v>57.1</v>
      </c>
      <c r="D6225" s="265">
        <f t="shared" si="97"/>
        <v>50.4193</v>
      </c>
    </row>
    <row r="6226" spans="1:4" s="5" customFormat="1" x14ac:dyDescent="0.2">
      <c r="A6226" s="191" t="s">
        <v>11586</v>
      </c>
      <c r="B6226" s="192" t="s">
        <v>11587</v>
      </c>
      <c r="C6226" s="47">
        <v>56.02</v>
      </c>
      <c r="D6226" s="265">
        <f t="shared" si="97"/>
        <v>49.46566</v>
      </c>
    </row>
    <row r="6227" spans="1:4" s="5" customFormat="1" x14ac:dyDescent="0.2">
      <c r="A6227" s="191" t="s">
        <v>20932</v>
      </c>
      <c r="B6227" s="192" t="s">
        <v>20933</v>
      </c>
      <c r="C6227" s="47">
        <v>19.489999999999998</v>
      </c>
      <c r="D6227" s="265">
        <f t="shared" si="97"/>
        <v>17.209669999999999</v>
      </c>
    </row>
    <row r="6228" spans="1:4" s="5" customFormat="1" x14ac:dyDescent="0.2">
      <c r="A6228" s="191" t="s">
        <v>11588</v>
      </c>
      <c r="B6228" s="192" t="s">
        <v>11589</v>
      </c>
      <c r="C6228" s="47">
        <v>19.5</v>
      </c>
      <c r="D6228" s="265">
        <f t="shared" si="97"/>
        <v>17.218499999999999</v>
      </c>
    </row>
    <row r="6229" spans="1:4" s="5" customFormat="1" x14ac:dyDescent="0.2">
      <c r="A6229" s="191" t="s">
        <v>11590</v>
      </c>
      <c r="B6229" s="192" t="s">
        <v>11591</v>
      </c>
      <c r="C6229" s="47">
        <v>80.37</v>
      </c>
      <c r="D6229" s="265">
        <f t="shared" si="97"/>
        <v>70.966710000000006</v>
      </c>
    </row>
    <row r="6230" spans="1:4" s="5" customFormat="1" x14ac:dyDescent="0.2">
      <c r="A6230" s="191" t="s">
        <v>20934</v>
      </c>
      <c r="B6230" s="192" t="s">
        <v>20935</v>
      </c>
      <c r="C6230" s="47">
        <v>36.31</v>
      </c>
      <c r="D6230" s="265">
        <f t="shared" si="97"/>
        <v>32.061730000000004</v>
      </c>
    </row>
    <row r="6231" spans="1:4" s="5" customFormat="1" x14ac:dyDescent="0.2">
      <c r="A6231" s="191" t="s">
        <v>11592</v>
      </c>
      <c r="B6231" s="192" t="s">
        <v>11593</v>
      </c>
      <c r="C6231" s="47">
        <v>81.03</v>
      </c>
      <c r="D6231" s="265">
        <f t="shared" si="97"/>
        <v>71.549490000000006</v>
      </c>
    </row>
    <row r="6232" spans="1:4" s="5" customFormat="1" x14ac:dyDescent="0.2">
      <c r="A6232" s="191" t="s">
        <v>11594</v>
      </c>
      <c r="B6232" s="192" t="s">
        <v>11260</v>
      </c>
      <c r="C6232" s="47">
        <v>190.96</v>
      </c>
      <c r="D6232" s="265">
        <f t="shared" si="97"/>
        <v>168.61768000000001</v>
      </c>
    </row>
    <row r="6233" spans="1:4" s="5" customFormat="1" x14ac:dyDescent="0.2">
      <c r="A6233" s="191" t="s">
        <v>11595</v>
      </c>
      <c r="B6233" s="192" t="s">
        <v>11596</v>
      </c>
      <c r="C6233" s="47">
        <v>143.26</v>
      </c>
      <c r="D6233" s="265">
        <f t="shared" si="97"/>
        <v>126.49857999999999</v>
      </c>
    </row>
    <row r="6234" spans="1:4" s="5" customFormat="1" x14ac:dyDescent="0.2">
      <c r="A6234" s="191" t="s">
        <v>20936</v>
      </c>
      <c r="B6234" s="192" t="s">
        <v>20937</v>
      </c>
      <c r="C6234" s="47">
        <v>142.11000000000001</v>
      </c>
      <c r="D6234" s="265">
        <f t="shared" si="97"/>
        <v>125.48313000000002</v>
      </c>
    </row>
    <row r="6235" spans="1:4" s="5" customFormat="1" x14ac:dyDescent="0.2">
      <c r="A6235" s="191" t="s">
        <v>11597</v>
      </c>
      <c r="B6235" s="192" t="s">
        <v>11598</v>
      </c>
      <c r="C6235" s="47">
        <v>149.27000000000001</v>
      </c>
      <c r="D6235" s="265">
        <f t="shared" si="97"/>
        <v>131.80541000000002</v>
      </c>
    </row>
    <row r="6236" spans="1:4" s="5" customFormat="1" x14ac:dyDescent="0.2">
      <c r="A6236" s="191" t="s">
        <v>11599</v>
      </c>
      <c r="B6236" s="192" t="s">
        <v>11600</v>
      </c>
      <c r="C6236" s="47">
        <v>102.86</v>
      </c>
      <c r="D6236" s="265">
        <f t="shared" si="97"/>
        <v>90.825379999999996</v>
      </c>
    </row>
    <row r="6237" spans="1:4" s="5" customFormat="1" x14ac:dyDescent="0.2">
      <c r="A6237" s="191" t="s">
        <v>11601</v>
      </c>
      <c r="B6237" s="192" t="s">
        <v>11602</v>
      </c>
      <c r="C6237" s="47">
        <v>12.56</v>
      </c>
      <c r="D6237" s="265">
        <f t="shared" si="97"/>
        <v>11.090480000000001</v>
      </c>
    </row>
    <row r="6238" spans="1:4" s="5" customFormat="1" x14ac:dyDescent="0.2">
      <c r="A6238" s="191" t="s">
        <v>11603</v>
      </c>
      <c r="B6238" s="192" t="s">
        <v>11604</v>
      </c>
      <c r="C6238" s="47">
        <v>15.4</v>
      </c>
      <c r="D6238" s="265">
        <f t="shared" si="97"/>
        <v>13.5982</v>
      </c>
    </row>
    <row r="6239" spans="1:4" s="5" customFormat="1" x14ac:dyDescent="0.2">
      <c r="A6239" s="191" t="s">
        <v>11605</v>
      </c>
      <c r="B6239" s="192" t="s">
        <v>11606</v>
      </c>
      <c r="C6239" s="47">
        <v>12.34</v>
      </c>
      <c r="D6239" s="265">
        <f t="shared" si="97"/>
        <v>10.89622</v>
      </c>
    </row>
    <row r="6240" spans="1:4" s="5" customFormat="1" x14ac:dyDescent="0.2">
      <c r="A6240" s="191" t="s">
        <v>11607</v>
      </c>
      <c r="B6240" s="192" t="s">
        <v>11608</v>
      </c>
      <c r="C6240" s="47">
        <v>27.15</v>
      </c>
      <c r="D6240" s="265">
        <f t="shared" si="97"/>
        <v>23.97345</v>
      </c>
    </row>
    <row r="6241" spans="1:4" s="5" customFormat="1" x14ac:dyDescent="0.2">
      <c r="A6241" s="191" t="s">
        <v>11609</v>
      </c>
      <c r="B6241" s="192" t="s">
        <v>7046</v>
      </c>
      <c r="C6241" s="47">
        <v>14.95</v>
      </c>
      <c r="D6241" s="265">
        <f t="shared" si="97"/>
        <v>13.200849999999999</v>
      </c>
    </row>
    <row r="6242" spans="1:4" s="5" customFormat="1" x14ac:dyDescent="0.2">
      <c r="A6242" s="191" t="s">
        <v>11610</v>
      </c>
      <c r="B6242" s="192" t="s">
        <v>11611</v>
      </c>
      <c r="C6242" s="47">
        <v>15.9</v>
      </c>
      <c r="D6242" s="265">
        <f t="shared" si="97"/>
        <v>14.0397</v>
      </c>
    </row>
    <row r="6243" spans="1:4" s="5" customFormat="1" x14ac:dyDescent="0.2">
      <c r="A6243" s="191" t="s">
        <v>11612</v>
      </c>
      <c r="B6243" s="192" t="s">
        <v>11613</v>
      </c>
      <c r="C6243" s="47">
        <v>9.02</v>
      </c>
      <c r="D6243" s="265">
        <f t="shared" si="97"/>
        <v>7.9646599999999994</v>
      </c>
    </row>
    <row r="6244" spans="1:4" s="5" customFormat="1" x14ac:dyDescent="0.2">
      <c r="A6244" s="191" t="s">
        <v>11614</v>
      </c>
      <c r="B6244" s="192" t="s">
        <v>11615</v>
      </c>
      <c r="C6244" s="47">
        <v>9.02</v>
      </c>
      <c r="D6244" s="265">
        <f t="shared" si="97"/>
        <v>7.9646599999999994</v>
      </c>
    </row>
    <row r="6245" spans="1:4" s="5" customFormat="1" x14ac:dyDescent="0.2">
      <c r="A6245" s="191" t="s">
        <v>11616</v>
      </c>
      <c r="B6245" s="192" t="s">
        <v>11617</v>
      </c>
      <c r="C6245" s="47">
        <v>46.52</v>
      </c>
      <c r="D6245" s="265">
        <f t="shared" si="97"/>
        <v>41.077160000000006</v>
      </c>
    </row>
    <row r="6246" spans="1:4" s="5" customFormat="1" x14ac:dyDescent="0.2">
      <c r="A6246" s="191" t="s">
        <v>20938</v>
      </c>
      <c r="B6246" s="192" t="s">
        <v>20939</v>
      </c>
      <c r="C6246" s="47">
        <v>104.59</v>
      </c>
      <c r="D6246" s="265">
        <f t="shared" si="97"/>
        <v>92.352969999999999</v>
      </c>
    </row>
    <row r="6247" spans="1:4" s="5" customFormat="1" x14ac:dyDescent="0.2">
      <c r="A6247" s="191" t="s">
        <v>11618</v>
      </c>
      <c r="B6247" s="192" t="s">
        <v>11619</v>
      </c>
      <c r="C6247" s="47">
        <v>12.8</v>
      </c>
      <c r="D6247" s="265">
        <f t="shared" si="97"/>
        <v>11.3024</v>
      </c>
    </row>
    <row r="6248" spans="1:4" s="5" customFormat="1" x14ac:dyDescent="0.2">
      <c r="A6248" s="191" t="s">
        <v>11620</v>
      </c>
      <c r="B6248" s="192" t="s">
        <v>11621</v>
      </c>
      <c r="C6248" s="47">
        <v>35.32</v>
      </c>
      <c r="D6248" s="265">
        <f t="shared" si="97"/>
        <v>31.187560000000001</v>
      </c>
    </row>
    <row r="6249" spans="1:4" s="5" customFormat="1" x14ac:dyDescent="0.2">
      <c r="A6249" s="191" t="s">
        <v>11622</v>
      </c>
      <c r="B6249" s="192" t="s">
        <v>11623</v>
      </c>
      <c r="C6249" s="47">
        <v>51.62</v>
      </c>
      <c r="D6249" s="265">
        <f t="shared" si="97"/>
        <v>45.580459999999995</v>
      </c>
    </row>
    <row r="6250" spans="1:4" s="5" customFormat="1" x14ac:dyDescent="0.2">
      <c r="A6250" s="191" t="s">
        <v>11624</v>
      </c>
      <c r="B6250" s="192" t="s">
        <v>7046</v>
      </c>
      <c r="C6250" s="47">
        <v>64.11</v>
      </c>
      <c r="D6250" s="265">
        <f t="shared" si="97"/>
        <v>56.60913</v>
      </c>
    </row>
    <row r="6251" spans="1:4" s="5" customFormat="1" x14ac:dyDescent="0.2">
      <c r="A6251" s="191" t="s">
        <v>11625</v>
      </c>
      <c r="B6251" s="192" t="s">
        <v>11626</v>
      </c>
      <c r="C6251" s="47">
        <v>11.9</v>
      </c>
      <c r="D6251" s="265">
        <f t="shared" si="97"/>
        <v>10.5077</v>
      </c>
    </row>
    <row r="6252" spans="1:4" s="5" customFormat="1" x14ac:dyDescent="0.2">
      <c r="A6252" s="191" t="s">
        <v>11627</v>
      </c>
      <c r="B6252" s="192" t="s">
        <v>11628</v>
      </c>
      <c r="C6252" s="47">
        <v>27.61</v>
      </c>
      <c r="D6252" s="265">
        <f t="shared" si="97"/>
        <v>24.379629999999999</v>
      </c>
    </row>
    <row r="6253" spans="1:4" s="5" customFormat="1" x14ac:dyDescent="0.2">
      <c r="A6253" s="191" t="s">
        <v>11629</v>
      </c>
      <c r="B6253" s="192" t="s">
        <v>7046</v>
      </c>
      <c r="C6253" s="47">
        <v>55.81</v>
      </c>
      <c r="D6253" s="265">
        <f t="shared" si="97"/>
        <v>49.280230000000003</v>
      </c>
    </row>
    <row r="6254" spans="1:4" s="5" customFormat="1" x14ac:dyDescent="0.2">
      <c r="A6254" s="191" t="s">
        <v>11630</v>
      </c>
      <c r="B6254" s="192" t="s">
        <v>11631</v>
      </c>
      <c r="C6254" s="47">
        <v>52.77</v>
      </c>
      <c r="D6254" s="265">
        <f t="shared" si="97"/>
        <v>46.595910000000003</v>
      </c>
    </row>
    <row r="6255" spans="1:4" s="5" customFormat="1" x14ac:dyDescent="0.2">
      <c r="A6255" s="191" t="s">
        <v>11632</v>
      </c>
      <c r="B6255" s="192" t="s">
        <v>11633</v>
      </c>
      <c r="C6255" s="47">
        <v>50.97</v>
      </c>
      <c r="D6255" s="265">
        <f t="shared" si="97"/>
        <v>45.006509999999999</v>
      </c>
    </row>
    <row r="6256" spans="1:4" s="5" customFormat="1" x14ac:dyDescent="0.2">
      <c r="A6256" s="191" t="s">
        <v>20940</v>
      </c>
      <c r="B6256" s="192" t="s">
        <v>20941</v>
      </c>
      <c r="C6256" s="47">
        <v>3.36</v>
      </c>
      <c r="D6256" s="265">
        <f t="shared" si="97"/>
        <v>2.9668799999999997</v>
      </c>
    </row>
    <row r="6257" spans="1:4" s="5" customFormat="1" x14ac:dyDescent="0.2">
      <c r="A6257" s="191" t="s">
        <v>11634</v>
      </c>
      <c r="B6257" s="192" t="s">
        <v>11635</v>
      </c>
      <c r="C6257" s="47">
        <v>27.38</v>
      </c>
      <c r="D6257" s="265">
        <f t="shared" si="97"/>
        <v>24.176539999999999</v>
      </c>
    </row>
    <row r="6258" spans="1:4" s="5" customFormat="1" x14ac:dyDescent="0.2">
      <c r="A6258" s="191" t="s">
        <v>11636</v>
      </c>
      <c r="B6258" s="192" t="s">
        <v>11637</v>
      </c>
      <c r="C6258" s="47">
        <v>32.93</v>
      </c>
      <c r="D6258" s="265">
        <f t="shared" si="97"/>
        <v>29.077190000000002</v>
      </c>
    </row>
    <row r="6259" spans="1:4" s="5" customFormat="1" x14ac:dyDescent="0.2">
      <c r="A6259" s="191" t="s">
        <v>11638</v>
      </c>
      <c r="B6259" s="192" t="s">
        <v>11639</v>
      </c>
      <c r="C6259" s="47">
        <v>68.05</v>
      </c>
      <c r="D6259" s="265">
        <f t="shared" si="97"/>
        <v>60.088149999999999</v>
      </c>
    </row>
    <row r="6260" spans="1:4" s="5" customFormat="1" x14ac:dyDescent="0.2">
      <c r="A6260" s="191" t="s">
        <v>11640</v>
      </c>
      <c r="B6260" s="192" t="s">
        <v>11641</v>
      </c>
      <c r="C6260" s="47">
        <v>47.37</v>
      </c>
      <c r="D6260" s="265">
        <f t="shared" si="97"/>
        <v>41.827709999999996</v>
      </c>
    </row>
    <row r="6261" spans="1:4" s="5" customFormat="1" x14ac:dyDescent="0.2">
      <c r="A6261" s="191" t="s">
        <v>11642</v>
      </c>
      <c r="B6261" s="192" t="s">
        <v>11643</v>
      </c>
      <c r="C6261" s="47">
        <v>7.44</v>
      </c>
      <c r="D6261" s="265">
        <f t="shared" si="97"/>
        <v>6.5695200000000007</v>
      </c>
    </row>
    <row r="6262" spans="1:4" s="5" customFormat="1" x14ac:dyDescent="0.2">
      <c r="A6262" s="191" t="s">
        <v>20942</v>
      </c>
      <c r="B6262" s="192" t="s">
        <v>20943</v>
      </c>
      <c r="C6262" s="47">
        <v>290.02</v>
      </c>
      <c r="D6262" s="265">
        <f t="shared" si="97"/>
        <v>256.08765999999997</v>
      </c>
    </row>
    <row r="6263" spans="1:4" s="5" customFormat="1" x14ac:dyDescent="0.2">
      <c r="A6263" s="191" t="s">
        <v>11644</v>
      </c>
      <c r="B6263" s="192" t="s">
        <v>11645</v>
      </c>
      <c r="C6263" s="47">
        <v>176.41</v>
      </c>
      <c r="D6263" s="265">
        <f t="shared" si="97"/>
        <v>155.77002999999999</v>
      </c>
    </row>
    <row r="6264" spans="1:4" s="5" customFormat="1" x14ac:dyDescent="0.2">
      <c r="A6264" s="191" t="s">
        <v>11646</v>
      </c>
      <c r="B6264" s="192" t="s">
        <v>11647</v>
      </c>
      <c r="C6264" s="47">
        <v>20.18</v>
      </c>
      <c r="D6264" s="265">
        <f t="shared" si="97"/>
        <v>17.818940000000001</v>
      </c>
    </row>
    <row r="6265" spans="1:4" s="5" customFormat="1" x14ac:dyDescent="0.2">
      <c r="A6265" s="191" t="s">
        <v>11648</v>
      </c>
      <c r="B6265" s="192" t="s">
        <v>11649</v>
      </c>
      <c r="C6265" s="47">
        <v>82.59</v>
      </c>
      <c r="D6265" s="265">
        <f t="shared" si="97"/>
        <v>72.926969999999997</v>
      </c>
    </row>
    <row r="6266" spans="1:4" s="5" customFormat="1" x14ac:dyDescent="0.2">
      <c r="A6266" s="191" t="s">
        <v>11650</v>
      </c>
      <c r="B6266" s="192" t="s">
        <v>11651</v>
      </c>
      <c r="C6266" s="47">
        <v>29.44</v>
      </c>
      <c r="D6266" s="265">
        <f t="shared" si="97"/>
        <v>25.995520000000003</v>
      </c>
    </row>
    <row r="6267" spans="1:4" s="5" customFormat="1" x14ac:dyDescent="0.2">
      <c r="A6267" s="191" t="s">
        <v>11652</v>
      </c>
      <c r="B6267" s="192" t="s">
        <v>11653</v>
      </c>
      <c r="C6267" s="47">
        <v>62.02</v>
      </c>
      <c r="D6267" s="265">
        <f t="shared" si="97"/>
        <v>54.763660000000002</v>
      </c>
    </row>
    <row r="6268" spans="1:4" s="5" customFormat="1" x14ac:dyDescent="0.2">
      <c r="A6268" s="191" t="s">
        <v>11654</v>
      </c>
      <c r="B6268" s="192" t="s">
        <v>11655</v>
      </c>
      <c r="C6268" s="47">
        <v>39.81</v>
      </c>
      <c r="D6268" s="265">
        <f t="shared" si="97"/>
        <v>35.152230000000003</v>
      </c>
    </row>
    <row r="6269" spans="1:4" s="5" customFormat="1" x14ac:dyDescent="0.2">
      <c r="A6269" s="191" t="s">
        <v>11656</v>
      </c>
      <c r="B6269" s="192" t="s">
        <v>11657</v>
      </c>
      <c r="C6269" s="47">
        <v>1354.12</v>
      </c>
      <c r="D6269" s="265">
        <f t="shared" si="97"/>
        <v>1195.68796</v>
      </c>
    </row>
    <row r="6270" spans="1:4" s="5" customFormat="1" x14ac:dyDescent="0.2">
      <c r="A6270" s="191" t="s">
        <v>20944</v>
      </c>
      <c r="B6270" s="192" t="s">
        <v>15508</v>
      </c>
      <c r="C6270" s="47">
        <v>1293.92</v>
      </c>
      <c r="D6270" s="265">
        <f t="shared" si="97"/>
        <v>1142.5313600000002</v>
      </c>
    </row>
    <row r="6271" spans="1:4" s="5" customFormat="1" x14ac:dyDescent="0.2">
      <c r="A6271" s="191" t="s">
        <v>11658</v>
      </c>
      <c r="B6271" s="192" t="s">
        <v>11659</v>
      </c>
      <c r="C6271" s="47">
        <v>1470.47</v>
      </c>
      <c r="D6271" s="265">
        <f t="shared" si="97"/>
        <v>1298.4250099999999</v>
      </c>
    </row>
    <row r="6272" spans="1:4" s="5" customFormat="1" x14ac:dyDescent="0.2">
      <c r="A6272" s="191" t="s">
        <v>11660</v>
      </c>
      <c r="B6272" s="192" t="s">
        <v>11661</v>
      </c>
      <c r="C6272" s="47">
        <v>10.44</v>
      </c>
      <c r="D6272" s="265">
        <f t="shared" si="97"/>
        <v>9.2185199999999998</v>
      </c>
    </row>
    <row r="6273" spans="1:4" s="5" customFormat="1" x14ac:dyDescent="0.2">
      <c r="A6273" s="191" t="s">
        <v>11662</v>
      </c>
      <c r="B6273" s="192" t="s">
        <v>11663</v>
      </c>
      <c r="C6273" s="47">
        <v>31.42</v>
      </c>
      <c r="D6273" s="265">
        <f t="shared" si="97"/>
        <v>27.743860000000002</v>
      </c>
    </row>
    <row r="6274" spans="1:4" s="5" customFormat="1" x14ac:dyDescent="0.2">
      <c r="A6274" s="191" t="s">
        <v>11664</v>
      </c>
      <c r="B6274" s="192" t="s">
        <v>11665</v>
      </c>
      <c r="C6274" s="47">
        <v>31.31</v>
      </c>
      <c r="D6274" s="265">
        <f t="shared" si="97"/>
        <v>27.646729999999998</v>
      </c>
    </row>
    <row r="6275" spans="1:4" s="5" customFormat="1" x14ac:dyDescent="0.2">
      <c r="A6275" s="191" t="s">
        <v>11666</v>
      </c>
      <c r="B6275" s="192" t="s">
        <v>11667</v>
      </c>
      <c r="C6275" s="47">
        <v>28.19</v>
      </c>
      <c r="D6275" s="265">
        <f t="shared" si="97"/>
        <v>24.891770000000001</v>
      </c>
    </row>
    <row r="6276" spans="1:4" s="5" customFormat="1" x14ac:dyDescent="0.2">
      <c r="A6276" s="191" t="s">
        <v>11668</v>
      </c>
      <c r="B6276" s="192" t="s">
        <v>11669</v>
      </c>
      <c r="C6276" s="47">
        <v>8.2799999999999994</v>
      </c>
      <c r="D6276" s="265">
        <f t="shared" si="97"/>
        <v>7.3112399999999997</v>
      </c>
    </row>
    <row r="6277" spans="1:4" s="5" customFormat="1" x14ac:dyDescent="0.2">
      <c r="A6277" s="191" t="s">
        <v>11670</v>
      </c>
      <c r="B6277" s="192" t="s">
        <v>11671</v>
      </c>
      <c r="C6277" s="47">
        <v>2.74</v>
      </c>
      <c r="D6277" s="265">
        <f t="shared" si="97"/>
        <v>2.4194200000000001</v>
      </c>
    </row>
    <row r="6278" spans="1:4" s="5" customFormat="1" x14ac:dyDescent="0.2">
      <c r="A6278" s="191" t="s">
        <v>11672</v>
      </c>
      <c r="B6278" s="192" t="s">
        <v>11673</v>
      </c>
      <c r="C6278" s="47">
        <v>101.96</v>
      </c>
      <c r="D6278" s="265">
        <f t="shared" si="97"/>
        <v>90.03067999999999</v>
      </c>
    </row>
    <row r="6279" spans="1:4" s="5" customFormat="1" x14ac:dyDescent="0.2">
      <c r="A6279" s="191" t="s">
        <v>11674</v>
      </c>
      <c r="B6279" s="192" t="s">
        <v>11675</v>
      </c>
      <c r="C6279" s="47">
        <v>159.63999999999999</v>
      </c>
      <c r="D6279" s="265">
        <f t="shared" si="97"/>
        <v>140.96212</v>
      </c>
    </row>
    <row r="6280" spans="1:4" s="5" customFormat="1" x14ac:dyDescent="0.2">
      <c r="A6280" s="191" t="s">
        <v>20945</v>
      </c>
      <c r="B6280" s="192" t="s">
        <v>20946</v>
      </c>
      <c r="C6280" s="47">
        <v>272.33</v>
      </c>
      <c r="D6280" s="265">
        <f t="shared" si="97"/>
        <v>240.46738999999999</v>
      </c>
    </row>
    <row r="6281" spans="1:4" s="5" customFormat="1" x14ac:dyDescent="0.2">
      <c r="A6281" s="191" t="s">
        <v>11676</v>
      </c>
      <c r="B6281" s="192" t="s">
        <v>11677</v>
      </c>
      <c r="C6281" s="47">
        <v>33.799999999999997</v>
      </c>
      <c r="D6281" s="265">
        <f t="shared" ref="D6281:D6344" si="98">C6281*0.883</f>
        <v>29.845399999999998</v>
      </c>
    </row>
    <row r="6282" spans="1:4" s="5" customFormat="1" x14ac:dyDescent="0.2">
      <c r="A6282" s="191" t="s">
        <v>11678</v>
      </c>
      <c r="B6282" s="192" t="s">
        <v>11679</v>
      </c>
      <c r="C6282" s="47">
        <v>24.24</v>
      </c>
      <c r="D6282" s="265">
        <f t="shared" si="98"/>
        <v>21.403919999999999</v>
      </c>
    </row>
    <row r="6283" spans="1:4" s="5" customFormat="1" x14ac:dyDescent="0.2">
      <c r="A6283" s="191" t="s">
        <v>11680</v>
      </c>
      <c r="B6283" s="192" t="s">
        <v>11681</v>
      </c>
      <c r="C6283" s="47">
        <v>18.48</v>
      </c>
      <c r="D6283" s="265">
        <f t="shared" si="98"/>
        <v>16.31784</v>
      </c>
    </row>
    <row r="6284" spans="1:4" s="5" customFormat="1" x14ac:dyDescent="0.2">
      <c r="A6284" s="191" t="s">
        <v>20947</v>
      </c>
      <c r="B6284" s="192" t="s">
        <v>20948</v>
      </c>
      <c r="C6284" s="47">
        <v>8.86</v>
      </c>
      <c r="D6284" s="265">
        <f t="shared" si="98"/>
        <v>7.8233799999999993</v>
      </c>
    </row>
    <row r="6285" spans="1:4" s="5" customFormat="1" x14ac:dyDescent="0.2">
      <c r="A6285" s="191" t="s">
        <v>11682</v>
      </c>
      <c r="B6285" s="192" t="s">
        <v>11683</v>
      </c>
      <c r="C6285" s="47">
        <v>7.53</v>
      </c>
      <c r="D6285" s="265">
        <f t="shared" si="98"/>
        <v>6.6489900000000004</v>
      </c>
    </row>
    <row r="6286" spans="1:4" s="5" customFormat="1" x14ac:dyDescent="0.2">
      <c r="A6286" s="191" t="s">
        <v>11684</v>
      </c>
      <c r="B6286" s="192" t="s">
        <v>11685</v>
      </c>
      <c r="C6286" s="47">
        <v>5.77</v>
      </c>
      <c r="D6286" s="265">
        <f t="shared" si="98"/>
        <v>5.0949099999999996</v>
      </c>
    </row>
    <row r="6287" spans="1:4" s="5" customFormat="1" x14ac:dyDescent="0.2">
      <c r="A6287" s="191" t="s">
        <v>20949</v>
      </c>
      <c r="B6287" s="192" t="s">
        <v>20950</v>
      </c>
      <c r="C6287" s="47">
        <v>18.53</v>
      </c>
      <c r="D6287" s="265">
        <f t="shared" si="98"/>
        <v>16.361990000000002</v>
      </c>
    </row>
    <row r="6288" spans="1:4" s="5" customFormat="1" x14ac:dyDescent="0.2">
      <c r="A6288" s="191" t="s">
        <v>11686</v>
      </c>
      <c r="B6288" s="192" t="s">
        <v>11687</v>
      </c>
      <c r="C6288" s="47">
        <v>18.53</v>
      </c>
      <c r="D6288" s="265">
        <f t="shared" si="98"/>
        <v>16.361990000000002</v>
      </c>
    </row>
    <row r="6289" spans="1:4" s="5" customFormat="1" x14ac:dyDescent="0.2">
      <c r="A6289" s="191" t="s">
        <v>11688</v>
      </c>
      <c r="B6289" s="192" t="s">
        <v>11689</v>
      </c>
      <c r="C6289" s="47">
        <v>28.07</v>
      </c>
      <c r="D6289" s="265">
        <f t="shared" si="98"/>
        <v>24.785810000000001</v>
      </c>
    </row>
    <row r="6290" spans="1:4" s="5" customFormat="1" x14ac:dyDescent="0.2">
      <c r="A6290" s="191" t="s">
        <v>11690</v>
      </c>
      <c r="B6290" s="192" t="s">
        <v>11691</v>
      </c>
      <c r="C6290" s="47">
        <v>9.4600000000000009</v>
      </c>
      <c r="D6290" s="265">
        <f t="shared" si="98"/>
        <v>8.35318</v>
      </c>
    </row>
    <row r="6291" spans="1:4" s="5" customFormat="1" x14ac:dyDescent="0.2">
      <c r="A6291" s="191" t="s">
        <v>11692</v>
      </c>
      <c r="B6291" s="192" t="s">
        <v>11693</v>
      </c>
      <c r="C6291" s="47">
        <v>15.69</v>
      </c>
      <c r="D6291" s="265">
        <f t="shared" si="98"/>
        <v>13.85427</v>
      </c>
    </row>
    <row r="6292" spans="1:4" s="5" customFormat="1" x14ac:dyDescent="0.2">
      <c r="A6292" s="191" t="s">
        <v>20951</v>
      </c>
      <c r="B6292" s="192" t="s">
        <v>20952</v>
      </c>
      <c r="C6292" s="47">
        <v>32.65</v>
      </c>
      <c r="D6292" s="265">
        <f t="shared" si="98"/>
        <v>28.82995</v>
      </c>
    </row>
    <row r="6293" spans="1:4" s="5" customFormat="1" x14ac:dyDescent="0.2">
      <c r="A6293" s="191" t="s">
        <v>11694</v>
      </c>
      <c r="B6293" s="192" t="s">
        <v>11695</v>
      </c>
      <c r="C6293" s="47">
        <v>15.28</v>
      </c>
      <c r="D6293" s="265">
        <f t="shared" si="98"/>
        <v>13.492239999999999</v>
      </c>
    </row>
    <row r="6294" spans="1:4" s="5" customFormat="1" x14ac:dyDescent="0.2">
      <c r="A6294" s="191" t="s">
        <v>11696</v>
      </c>
      <c r="B6294" s="192" t="s">
        <v>11697</v>
      </c>
      <c r="C6294" s="47">
        <v>25.33</v>
      </c>
      <c r="D6294" s="265">
        <f t="shared" si="98"/>
        <v>22.366389999999999</v>
      </c>
    </row>
    <row r="6295" spans="1:4" s="5" customFormat="1" x14ac:dyDescent="0.2">
      <c r="A6295" s="191" t="s">
        <v>11698</v>
      </c>
      <c r="B6295" s="192" t="s">
        <v>11699</v>
      </c>
      <c r="C6295" s="47">
        <v>13.23</v>
      </c>
      <c r="D6295" s="265">
        <f t="shared" si="98"/>
        <v>11.682090000000001</v>
      </c>
    </row>
    <row r="6296" spans="1:4" s="5" customFormat="1" x14ac:dyDescent="0.2">
      <c r="A6296" s="191" t="s">
        <v>20953</v>
      </c>
      <c r="B6296" s="192" t="s">
        <v>20954</v>
      </c>
      <c r="C6296" s="47">
        <v>13.23</v>
      </c>
      <c r="D6296" s="265">
        <f t="shared" si="98"/>
        <v>11.682090000000001</v>
      </c>
    </row>
    <row r="6297" spans="1:4" s="5" customFormat="1" x14ac:dyDescent="0.2">
      <c r="A6297" s="191" t="s">
        <v>20955</v>
      </c>
      <c r="B6297" s="192" t="s">
        <v>20956</v>
      </c>
      <c r="C6297" s="47">
        <v>2.02</v>
      </c>
      <c r="D6297" s="265">
        <f t="shared" si="98"/>
        <v>1.78366</v>
      </c>
    </row>
    <row r="6298" spans="1:4" s="5" customFormat="1" x14ac:dyDescent="0.2">
      <c r="A6298" s="191" t="s">
        <v>20957</v>
      </c>
      <c r="B6298" s="192" t="s">
        <v>20956</v>
      </c>
      <c r="C6298" s="47">
        <v>2.02</v>
      </c>
      <c r="D6298" s="265">
        <f t="shared" si="98"/>
        <v>1.78366</v>
      </c>
    </row>
    <row r="6299" spans="1:4" s="5" customFormat="1" x14ac:dyDescent="0.2">
      <c r="A6299" s="191" t="s">
        <v>11700</v>
      </c>
      <c r="B6299" s="192" t="s">
        <v>11701</v>
      </c>
      <c r="C6299" s="47">
        <v>8.4700000000000006</v>
      </c>
      <c r="D6299" s="265">
        <f t="shared" si="98"/>
        <v>7.4790100000000006</v>
      </c>
    </row>
    <row r="6300" spans="1:4" s="5" customFormat="1" x14ac:dyDescent="0.2">
      <c r="A6300" s="191" t="s">
        <v>11702</v>
      </c>
      <c r="B6300" s="192" t="s">
        <v>11693</v>
      </c>
      <c r="C6300" s="47">
        <v>6.09</v>
      </c>
      <c r="D6300" s="265">
        <f t="shared" si="98"/>
        <v>5.3774699999999998</v>
      </c>
    </row>
    <row r="6301" spans="1:4" s="5" customFormat="1" x14ac:dyDescent="0.2">
      <c r="A6301" s="191" t="s">
        <v>11703</v>
      </c>
      <c r="B6301" s="192" t="s">
        <v>11693</v>
      </c>
      <c r="C6301" s="47">
        <v>5.0599999999999996</v>
      </c>
      <c r="D6301" s="265">
        <f t="shared" si="98"/>
        <v>4.4679799999999998</v>
      </c>
    </row>
    <row r="6302" spans="1:4" s="5" customFormat="1" x14ac:dyDescent="0.2">
      <c r="A6302" s="191" t="s">
        <v>20958</v>
      </c>
      <c r="B6302" s="192" t="s">
        <v>20959</v>
      </c>
      <c r="C6302" s="47">
        <v>5.2</v>
      </c>
      <c r="D6302" s="265">
        <f t="shared" si="98"/>
        <v>4.5916000000000006</v>
      </c>
    </row>
    <row r="6303" spans="1:4" s="5" customFormat="1" x14ac:dyDescent="0.2">
      <c r="A6303" s="191" t="s">
        <v>11704</v>
      </c>
      <c r="B6303" s="192" t="s">
        <v>7158</v>
      </c>
      <c r="C6303" s="47">
        <v>10.99</v>
      </c>
      <c r="D6303" s="265">
        <f t="shared" si="98"/>
        <v>9.7041699999999995</v>
      </c>
    </row>
    <row r="6304" spans="1:4" s="5" customFormat="1" x14ac:dyDescent="0.2">
      <c r="A6304" s="191" t="s">
        <v>11705</v>
      </c>
      <c r="B6304" s="192" t="s">
        <v>11706</v>
      </c>
      <c r="C6304" s="47">
        <v>21.4</v>
      </c>
      <c r="D6304" s="265">
        <f t="shared" si="98"/>
        <v>18.8962</v>
      </c>
    </row>
    <row r="6305" spans="1:4" s="5" customFormat="1" x14ac:dyDescent="0.2">
      <c r="A6305" s="191" t="s">
        <v>20960</v>
      </c>
      <c r="B6305" s="192" t="s">
        <v>20961</v>
      </c>
      <c r="C6305" s="47">
        <v>14.27</v>
      </c>
      <c r="D6305" s="265">
        <f t="shared" si="98"/>
        <v>12.60041</v>
      </c>
    </row>
    <row r="6306" spans="1:4" s="5" customFormat="1" x14ac:dyDescent="0.2">
      <c r="A6306" s="191" t="s">
        <v>11707</v>
      </c>
      <c r="B6306" s="192" t="s">
        <v>11708</v>
      </c>
      <c r="C6306" s="47">
        <v>10.15</v>
      </c>
      <c r="D6306" s="265">
        <f t="shared" si="98"/>
        <v>8.9624500000000005</v>
      </c>
    </row>
    <row r="6307" spans="1:4" s="5" customFormat="1" x14ac:dyDescent="0.2">
      <c r="A6307" s="191" t="s">
        <v>11709</v>
      </c>
      <c r="B6307" s="192" t="s">
        <v>11710</v>
      </c>
      <c r="C6307" s="47">
        <v>45.94</v>
      </c>
      <c r="D6307" s="265">
        <f t="shared" si="98"/>
        <v>40.565019999999997</v>
      </c>
    </row>
    <row r="6308" spans="1:4" s="5" customFormat="1" x14ac:dyDescent="0.2">
      <c r="A6308" s="191" t="s">
        <v>11711</v>
      </c>
      <c r="B6308" s="192" t="s">
        <v>11712</v>
      </c>
      <c r="C6308" s="47">
        <v>91.57</v>
      </c>
      <c r="D6308" s="265">
        <f t="shared" si="98"/>
        <v>80.856309999999993</v>
      </c>
    </row>
    <row r="6309" spans="1:4" s="5" customFormat="1" x14ac:dyDescent="0.2">
      <c r="A6309" s="191" t="s">
        <v>20962</v>
      </c>
      <c r="B6309" s="192" t="s">
        <v>20963</v>
      </c>
      <c r="C6309" s="47">
        <v>85.15</v>
      </c>
      <c r="D6309" s="265">
        <f t="shared" si="98"/>
        <v>75.187450000000013</v>
      </c>
    </row>
    <row r="6310" spans="1:4" s="5" customFormat="1" x14ac:dyDescent="0.2">
      <c r="A6310" s="191" t="s">
        <v>11713</v>
      </c>
      <c r="B6310" s="192" t="s">
        <v>11714</v>
      </c>
      <c r="C6310" s="47">
        <v>70.17</v>
      </c>
      <c r="D6310" s="265">
        <f t="shared" si="98"/>
        <v>61.96011</v>
      </c>
    </row>
    <row r="6311" spans="1:4" s="5" customFormat="1" x14ac:dyDescent="0.2">
      <c r="A6311" s="191" t="s">
        <v>11715</v>
      </c>
      <c r="B6311" s="192" t="s">
        <v>11716</v>
      </c>
      <c r="C6311" s="47">
        <v>70.17</v>
      </c>
      <c r="D6311" s="265">
        <f t="shared" si="98"/>
        <v>61.96011</v>
      </c>
    </row>
    <row r="6312" spans="1:4" s="5" customFormat="1" x14ac:dyDescent="0.2">
      <c r="A6312" s="191" t="s">
        <v>20964</v>
      </c>
      <c r="B6312" s="192" t="s">
        <v>20965</v>
      </c>
      <c r="C6312" s="47">
        <v>60.62</v>
      </c>
      <c r="D6312" s="265">
        <f t="shared" si="98"/>
        <v>53.527459999999998</v>
      </c>
    </row>
    <row r="6313" spans="1:4" s="5" customFormat="1" x14ac:dyDescent="0.2">
      <c r="A6313" s="191" t="s">
        <v>11717</v>
      </c>
      <c r="B6313" s="192" t="s">
        <v>11718</v>
      </c>
      <c r="C6313" s="47">
        <v>173.4</v>
      </c>
      <c r="D6313" s="265">
        <f t="shared" si="98"/>
        <v>153.1122</v>
      </c>
    </row>
    <row r="6314" spans="1:4" s="5" customFormat="1" x14ac:dyDescent="0.2">
      <c r="A6314" s="191" t="s">
        <v>11719</v>
      </c>
      <c r="B6314" s="192" t="s">
        <v>11720</v>
      </c>
      <c r="C6314" s="47">
        <v>59.52</v>
      </c>
      <c r="D6314" s="265">
        <f t="shared" si="98"/>
        <v>52.556160000000006</v>
      </c>
    </row>
    <row r="6315" spans="1:4" s="5" customFormat="1" x14ac:dyDescent="0.2">
      <c r="A6315" s="191" t="s">
        <v>11721</v>
      </c>
      <c r="B6315" s="192" t="s">
        <v>11722</v>
      </c>
      <c r="C6315" s="47">
        <v>182.05</v>
      </c>
      <c r="D6315" s="265">
        <f t="shared" si="98"/>
        <v>160.75015000000002</v>
      </c>
    </row>
    <row r="6316" spans="1:4" s="5" customFormat="1" x14ac:dyDescent="0.2">
      <c r="A6316" s="191" t="s">
        <v>11723</v>
      </c>
      <c r="B6316" s="192" t="s">
        <v>11724</v>
      </c>
      <c r="C6316" s="47">
        <v>70.17</v>
      </c>
      <c r="D6316" s="265">
        <f t="shared" si="98"/>
        <v>61.96011</v>
      </c>
    </row>
    <row r="6317" spans="1:4" s="5" customFormat="1" x14ac:dyDescent="0.2">
      <c r="A6317" s="191" t="s">
        <v>11725</v>
      </c>
      <c r="B6317" s="192" t="s">
        <v>11726</v>
      </c>
      <c r="C6317" s="47">
        <v>70.17</v>
      </c>
      <c r="D6317" s="265">
        <f t="shared" si="98"/>
        <v>61.96011</v>
      </c>
    </row>
    <row r="6318" spans="1:4" s="5" customFormat="1" x14ac:dyDescent="0.2">
      <c r="A6318" s="191" t="s">
        <v>11727</v>
      </c>
      <c r="B6318" s="192" t="s">
        <v>11726</v>
      </c>
      <c r="C6318" s="47">
        <v>78.38</v>
      </c>
      <c r="D6318" s="265">
        <f t="shared" si="98"/>
        <v>69.20953999999999</v>
      </c>
    </row>
    <row r="6319" spans="1:4" s="5" customFormat="1" x14ac:dyDescent="0.2">
      <c r="A6319" s="191" t="s">
        <v>11728</v>
      </c>
      <c r="B6319" s="192" t="s">
        <v>11729</v>
      </c>
      <c r="C6319" s="47">
        <v>78.38</v>
      </c>
      <c r="D6319" s="265">
        <f t="shared" si="98"/>
        <v>69.20953999999999</v>
      </c>
    </row>
    <row r="6320" spans="1:4" s="5" customFormat="1" x14ac:dyDescent="0.2">
      <c r="A6320" s="191" t="s">
        <v>1650</v>
      </c>
      <c r="B6320" s="192" t="s">
        <v>11730</v>
      </c>
      <c r="C6320" s="47">
        <v>265.37</v>
      </c>
      <c r="D6320" s="265">
        <f t="shared" si="98"/>
        <v>234.32171</v>
      </c>
    </row>
    <row r="6321" spans="1:4" s="5" customFormat="1" x14ac:dyDescent="0.2">
      <c r="A6321" s="191" t="s">
        <v>11731</v>
      </c>
      <c r="B6321" s="192" t="s">
        <v>11732</v>
      </c>
      <c r="C6321" s="47">
        <v>53.85</v>
      </c>
      <c r="D6321" s="265">
        <f t="shared" si="98"/>
        <v>47.549550000000004</v>
      </c>
    </row>
    <row r="6322" spans="1:4" s="5" customFormat="1" x14ac:dyDescent="0.2">
      <c r="A6322" s="191" t="s">
        <v>11733</v>
      </c>
      <c r="B6322" s="192" t="s">
        <v>11734</v>
      </c>
      <c r="C6322" s="47">
        <v>35.32</v>
      </c>
      <c r="D6322" s="265">
        <f t="shared" si="98"/>
        <v>31.187560000000001</v>
      </c>
    </row>
    <row r="6323" spans="1:4" s="5" customFormat="1" x14ac:dyDescent="0.2">
      <c r="A6323" s="191" t="s">
        <v>11735</v>
      </c>
      <c r="B6323" s="192" t="s">
        <v>11736</v>
      </c>
      <c r="C6323" s="47">
        <v>8.0500000000000007</v>
      </c>
      <c r="D6323" s="265">
        <f t="shared" si="98"/>
        <v>7.1081500000000011</v>
      </c>
    </row>
    <row r="6324" spans="1:4" s="5" customFormat="1" x14ac:dyDescent="0.2">
      <c r="A6324" s="191" t="s">
        <v>20966</v>
      </c>
      <c r="B6324" s="192" t="s">
        <v>20967</v>
      </c>
      <c r="C6324" s="47">
        <v>52.33</v>
      </c>
      <c r="D6324" s="265">
        <f t="shared" si="98"/>
        <v>46.207389999999997</v>
      </c>
    </row>
    <row r="6325" spans="1:4" s="5" customFormat="1" x14ac:dyDescent="0.2">
      <c r="A6325" s="191" t="s">
        <v>11737</v>
      </c>
      <c r="B6325" s="192" t="s">
        <v>11738</v>
      </c>
      <c r="C6325" s="47">
        <v>56.36</v>
      </c>
      <c r="D6325" s="265">
        <f t="shared" si="98"/>
        <v>49.765880000000003</v>
      </c>
    </row>
    <row r="6326" spans="1:4" s="5" customFormat="1" x14ac:dyDescent="0.2">
      <c r="A6326" s="191" t="s">
        <v>20968</v>
      </c>
      <c r="B6326" s="192" t="s">
        <v>20969</v>
      </c>
      <c r="C6326" s="47">
        <v>35.31</v>
      </c>
      <c r="D6326" s="265">
        <f t="shared" si="98"/>
        <v>31.178730000000002</v>
      </c>
    </row>
    <row r="6327" spans="1:4" s="5" customFormat="1" x14ac:dyDescent="0.2">
      <c r="A6327" s="191" t="s">
        <v>20970</v>
      </c>
      <c r="B6327" s="192" t="s">
        <v>20971</v>
      </c>
      <c r="C6327" s="47">
        <v>50.77</v>
      </c>
      <c r="D6327" s="265">
        <f t="shared" si="98"/>
        <v>44.829910000000005</v>
      </c>
    </row>
    <row r="6328" spans="1:4" s="5" customFormat="1" x14ac:dyDescent="0.2">
      <c r="A6328" s="191" t="s">
        <v>11739</v>
      </c>
      <c r="B6328" s="192" t="s">
        <v>11740</v>
      </c>
      <c r="C6328" s="47">
        <v>35.06</v>
      </c>
      <c r="D6328" s="265">
        <f t="shared" si="98"/>
        <v>30.957980000000003</v>
      </c>
    </row>
    <row r="6329" spans="1:4" s="5" customFormat="1" x14ac:dyDescent="0.2">
      <c r="A6329" s="191" t="s">
        <v>11741</v>
      </c>
      <c r="B6329" s="192" t="s">
        <v>11742</v>
      </c>
      <c r="C6329" s="47">
        <v>16.47</v>
      </c>
      <c r="D6329" s="265">
        <f t="shared" si="98"/>
        <v>14.543009999999999</v>
      </c>
    </row>
    <row r="6330" spans="1:4" s="5" customFormat="1" x14ac:dyDescent="0.2">
      <c r="A6330" s="191" t="s">
        <v>11743</v>
      </c>
      <c r="B6330" s="192" t="s">
        <v>11744</v>
      </c>
      <c r="C6330" s="47">
        <v>20.68</v>
      </c>
      <c r="D6330" s="265">
        <f t="shared" si="98"/>
        <v>18.260439999999999</v>
      </c>
    </row>
    <row r="6331" spans="1:4" s="5" customFormat="1" x14ac:dyDescent="0.2">
      <c r="A6331" s="191" t="s">
        <v>11745</v>
      </c>
      <c r="B6331" s="192" t="s">
        <v>11746</v>
      </c>
      <c r="C6331" s="47">
        <v>39.409999999999997</v>
      </c>
      <c r="D6331" s="265">
        <f t="shared" si="98"/>
        <v>34.799029999999995</v>
      </c>
    </row>
    <row r="6332" spans="1:4" s="5" customFormat="1" x14ac:dyDescent="0.2">
      <c r="A6332" s="191" t="s">
        <v>11747</v>
      </c>
      <c r="B6332" s="192" t="s">
        <v>11748</v>
      </c>
      <c r="C6332" s="47">
        <v>4.7300000000000004</v>
      </c>
      <c r="D6332" s="265">
        <f t="shared" si="98"/>
        <v>4.17659</v>
      </c>
    </row>
    <row r="6333" spans="1:4" s="5" customFormat="1" x14ac:dyDescent="0.2">
      <c r="A6333" s="191" t="s">
        <v>11749</v>
      </c>
      <c r="B6333" s="192" t="s">
        <v>11750</v>
      </c>
      <c r="C6333" s="47">
        <v>145.43</v>
      </c>
      <c r="D6333" s="265">
        <f t="shared" si="98"/>
        <v>128.41469000000001</v>
      </c>
    </row>
    <row r="6334" spans="1:4" s="5" customFormat="1" x14ac:dyDescent="0.2">
      <c r="A6334" s="191" t="s">
        <v>11751</v>
      </c>
      <c r="B6334" s="192" t="s">
        <v>11752</v>
      </c>
      <c r="C6334" s="47">
        <v>12.02</v>
      </c>
      <c r="D6334" s="265">
        <f t="shared" si="98"/>
        <v>10.613659999999999</v>
      </c>
    </row>
    <row r="6335" spans="1:4" s="5" customFormat="1" x14ac:dyDescent="0.2">
      <c r="A6335" s="191" t="s">
        <v>20972</v>
      </c>
      <c r="B6335" s="192" t="s">
        <v>20973</v>
      </c>
      <c r="C6335" s="47">
        <v>12.9</v>
      </c>
      <c r="D6335" s="265">
        <f t="shared" si="98"/>
        <v>11.390700000000001</v>
      </c>
    </row>
    <row r="6336" spans="1:4" s="5" customFormat="1" x14ac:dyDescent="0.2">
      <c r="A6336" s="191" t="s">
        <v>11753</v>
      </c>
      <c r="B6336" s="192" t="s">
        <v>11754</v>
      </c>
      <c r="C6336" s="47">
        <v>31.65</v>
      </c>
      <c r="D6336" s="265">
        <f t="shared" si="98"/>
        <v>27.946949999999998</v>
      </c>
    </row>
    <row r="6337" spans="1:4" s="5" customFormat="1" x14ac:dyDescent="0.2">
      <c r="A6337" s="191" t="s">
        <v>11755</v>
      </c>
      <c r="B6337" s="192" t="s">
        <v>11756</v>
      </c>
      <c r="C6337" s="47">
        <v>10.19</v>
      </c>
      <c r="D6337" s="265">
        <f t="shared" si="98"/>
        <v>8.9977699999999992</v>
      </c>
    </row>
    <row r="6338" spans="1:4" s="5" customFormat="1" x14ac:dyDescent="0.2">
      <c r="A6338" s="191" t="s">
        <v>11757</v>
      </c>
      <c r="B6338" s="192" t="s">
        <v>11758</v>
      </c>
      <c r="C6338" s="47">
        <v>31.93</v>
      </c>
      <c r="D6338" s="265">
        <f t="shared" si="98"/>
        <v>28.194189999999999</v>
      </c>
    </row>
    <row r="6339" spans="1:4" s="5" customFormat="1" x14ac:dyDescent="0.2">
      <c r="A6339" s="191" t="s">
        <v>20974</v>
      </c>
      <c r="B6339" s="192" t="s">
        <v>11760</v>
      </c>
      <c r="C6339" s="47">
        <v>42.24</v>
      </c>
      <c r="D6339" s="265">
        <f t="shared" si="98"/>
        <v>37.297920000000005</v>
      </c>
    </row>
    <row r="6340" spans="1:4" s="5" customFormat="1" x14ac:dyDescent="0.2">
      <c r="A6340" s="191" t="s">
        <v>11759</v>
      </c>
      <c r="B6340" s="192" t="s">
        <v>11760</v>
      </c>
      <c r="C6340" s="47">
        <v>46.96</v>
      </c>
      <c r="D6340" s="265">
        <f t="shared" si="98"/>
        <v>41.465679999999999</v>
      </c>
    </row>
    <row r="6341" spans="1:4" s="5" customFormat="1" x14ac:dyDescent="0.2">
      <c r="A6341" s="191" t="s">
        <v>11761</v>
      </c>
      <c r="B6341" s="192" t="s">
        <v>11171</v>
      </c>
      <c r="C6341" s="47">
        <v>7.26</v>
      </c>
      <c r="D6341" s="265">
        <f t="shared" si="98"/>
        <v>6.4105799999999995</v>
      </c>
    </row>
    <row r="6342" spans="1:4" s="5" customFormat="1" x14ac:dyDescent="0.2">
      <c r="A6342" s="191" t="s">
        <v>11762</v>
      </c>
      <c r="B6342" s="192" t="s">
        <v>11763</v>
      </c>
      <c r="C6342" s="47">
        <v>25.49</v>
      </c>
      <c r="D6342" s="265">
        <f t="shared" si="98"/>
        <v>22.507669999999997</v>
      </c>
    </row>
    <row r="6343" spans="1:4" s="5" customFormat="1" x14ac:dyDescent="0.2">
      <c r="A6343" s="191" t="s">
        <v>11764</v>
      </c>
      <c r="B6343" s="192" t="s">
        <v>11765</v>
      </c>
      <c r="C6343" s="47">
        <v>8.7200000000000006</v>
      </c>
      <c r="D6343" s="265">
        <f t="shared" si="98"/>
        <v>7.6997600000000004</v>
      </c>
    </row>
    <row r="6344" spans="1:4" s="5" customFormat="1" x14ac:dyDescent="0.2">
      <c r="A6344" s="191" t="s">
        <v>11766</v>
      </c>
      <c r="B6344" s="192" t="s">
        <v>11767</v>
      </c>
      <c r="C6344" s="47">
        <v>16.64</v>
      </c>
      <c r="D6344" s="265">
        <f t="shared" si="98"/>
        <v>14.69312</v>
      </c>
    </row>
    <row r="6345" spans="1:4" s="5" customFormat="1" x14ac:dyDescent="0.2">
      <c r="A6345" s="191" t="s">
        <v>11768</v>
      </c>
      <c r="B6345" s="192" t="s">
        <v>11769</v>
      </c>
      <c r="C6345" s="47">
        <v>109.11</v>
      </c>
      <c r="D6345" s="265">
        <f t="shared" ref="D6345:D6408" si="99">C6345*0.883</f>
        <v>96.344130000000007</v>
      </c>
    </row>
    <row r="6346" spans="1:4" s="5" customFormat="1" x14ac:dyDescent="0.2">
      <c r="A6346" s="191" t="s">
        <v>20975</v>
      </c>
      <c r="B6346" s="192" t="s">
        <v>11771</v>
      </c>
      <c r="C6346" s="47">
        <v>32.700000000000003</v>
      </c>
      <c r="D6346" s="265">
        <f t="shared" si="99"/>
        <v>28.874100000000002</v>
      </c>
    </row>
    <row r="6347" spans="1:4" s="5" customFormat="1" x14ac:dyDescent="0.2">
      <c r="A6347" s="191" t="s">
        <v>11770</v>
      </c>
      <c r="B6347" s="192" t="s">
        <v>11771</v>
      </c>
      <c r="C6347" s="47">
        <v>28.27</v>
      </c>
      <c r="D6347" s="265">
        <f t="shared" si="99"/>
        <v>24.962409999999998</v>
      </c>
    </row>
    <row r="6348" spans="1:4" s="5" customFormat="1" x14ac:dyDescent="0.2">
      <c r="A6348" s="191" t="s">
        <v>11772</v>
      </c>
      <c r="B6348" s="192" t="s">
        <v>11773</v>
      </c>
      <c r="C6348" s="47">
        <v>31.48</v>
      </c>
      <c r="D6348" s="265">
        <f t="shared" si="99"/>
        <v>27.79684</v>
      </c>
    </row>
    <row r="6349" spans="1:4" s="5" customFormat="1" x14ac:dyDescent="0.2">
      <c r="A6349" s="191" t="s">
        <v>11774</v>
      </c>
      <c r="B6349" s="192" t="s">
        <v>11775</v>
      </c>
      <c r="C6349" s="47">
        <v>22.1</v>
      </c>
      <c r="D6349" s="265">
        <f t="shared" si="99"/>
        <v>19.514300000000002</v>
      </c>
    </row>
    <row r="6350" spans="1:4" s="5" customFormat="1" x14ac:dyDescent="0.2">
      <c r="A6350" s="191" t="s">
        <v>11776</v>
      </c>
      <c r="B6350" s="192" t="s">
        <v>11777</v>
      </c>
      <c r="C6350" s="47">
        <v>39.76</v>
      </c>
      <c r="D6350" s="265">
        <f t="shared" si="99"/>
        <v>35.108080000000001</v>
      </c>
    </row>
    <row r="6351" spans="1:4" s="5" customFormat="1" x14ac:dyDescent="0.2">
      <c r="A6351" s="191" t="s">
        <v>11778</v>
      </c>
      <c r="B6351" s="192" t="s">
        <v>11779</v>
      </c>
      <c r="C6351" s="47">
        <v>46.36</v>
      </c>
      <c r="D6351" s="265">
        <f t="shared" si="99"/>
        <v>40.935879999999997</v>
      </c>
    </row>
    <row r="6352" spans="1:4" s="5" customFormat="1" x14ac:dyDescent="0.2">
      <c r="A6352" s="191" t="s">
        <v>11780</v>
      </c>
      <c r="B6352" s="192" t="s">
        <v>11781</v>
      </c>
      <c r="C6352" s="47">
        <v>43.34</v>
      </c>
      <c r="D6352" s="265">
        <f t="shared" si="99"/>
        <v>38.269220000000004</v>
      </c>
    </row>
    <row r="6353" spans="1:4" s="5" customFormat="1" x14ac:dyDescent="0.2">
      <c r="A6353" s="191" t="s">
        <v>11782</v>
      </c>
      <c r="B6353" s="192" t="s">
        <v>11783</v>
      </c>
      <c r="C6353" s="47">
        <v>103.49</v>
      </c>
      <c r="D6353" s="265">
        <f t="shared" si="99"/>
        <v>91.38167</v>
      </c>
    </row>
    <row r="6354" spans="1:4" s="5" customFormat="1" x14ac:dyDescent="0.2">
      <c r="A6354" s="191" t="s">
        <v>11784</v>
      </c>
      <c r="B6354" s="192" t="s">
        <v>11785</v>
      </c>
      <c r="C6354" s="47">
        <v>26.39</v>
      </c>
      <c r="D6354" s="265">
        <f t="shared" si="99"/>
        <v>23.30237</v>
      </c>
    </row>
    <row r="6355" spans="1:4" s="5" customFormat="1" x14ac:dyDescent="0.2">
      <c r="A6355" s="191" t="s">
        <v>11786</v>
      </c>
      <c r="B6355" s="192" t="s">
        <v>11785</v>
      </c>
      <c r="C6355" s="47">
        <v>29.42</v>
      </c>
      <c r="D6355" s="265">
        <f t="shared" si="99"/>
        <v>25.977860000000003</v>
      </c>
    </row>
    <row r="6356" spans="1:4" s="5" customFormat="1" x14ac:dyDescent="0.2">
      <c r="A6356" s="191" t="s">
        <v>11787</v>
      </c>
      <c r="B6356" s="192" t="s">
        <v>11788</v>
      </c>
      <c r="C6356" s="47">
        <v>21.4</v>
      </c>
      <c r="D6356" s="265">
        <f t="shared" si="99"/>
        <v>18.8962</v>
      </c>
    </row>
    <row r="6357" spans="1:4" s="5" customFormat="1" x14ac:dyDescent="0.2">
      <c r="A6357" s="191" t="s">
        <v>11789</v>
      </c>
      <c r="B6357" s="192" t="s">
        <v>11790</v>
      </c>
      <c r="C6357" s="47">
        <v>31.21</v>
      </c>
      <c r="D6357" s="265">
        <f t="shared" si="99"/>
        <v>27.558430000000001</v>
      </c>
    </row>
    <row r="6358" spans="1:4" s="5" customFormat="1" x14ac:dyDescent="0.2">
      <c r="A6358" s="191" t="s">
        <v>11791</v>
      </c>
      <c r="B6358" s="192" t="s">
        <v>11792</v>
      </c>
      <c r="C6358" s="47">
        <v>6.51</v>
      </c>
      <c r="D6358" s="265">
        <f t="shared" si="99"/>
        <v>5.7483300000000002</v>
      </c>
    </row>
    <row r="6359" spans="1:4" s="5" customFormat="1" x14ac:dyDescent="0.2">
      <c r="A6359" s="191" t="s">
        <v>11793</v>
      </c>
      <c r="B6359" s="192" t="s">
        <v>11794</v>
      </c>
      <c r="C6359" s="47">
        <v>11.1</v>
      </c>
      <c r="D6359" s="265">
        <f t="shared" si="99"/>
        <v>9.8012999999999995</v>
      </c>
    </row>
    <row r="6360" spans="1:4" s="5" customFormat="1" x14ac:dyDescent="0.2">
      <c r="A6360" s="191" t="s">
        <v>11795</v>
      </c>
      <c r="B6360" s="192" t="s">
        <v>11796</v>
      </c>
      <c r="C6360" s="47">
        <v>5.92</v>
      </c>
      <c r="D6360" s="265">
        <f t="shared" si="99"/>
        <v>5.22736</v>
      </c>
    </row>
    <row r="6361" spans="1:4" s="5" customFormat="1" x14ac:dyDescent="0.2">
      <c r="A6361" s="191" t="s">
        <v>11797</v>
      </c>
      <c r="B6361" s="192" t="s">
        <v>11798</v>
      </c>
      <c r="C6361" s="47">
        <v>93.31</v>
      </c>
      <c r="D6361" s="265">
        <f t="shared" si="99"/>
        <v>82.39273</v>
      </c>
    </row>
    <row r="6362" spans="1:4" s="5" customFormat="1" x14ac:dyDescent="0.2">
      <c r="A6362" s="191" t="s">
        <v>11799</v>
      </c>
      <c r="B6362" s="192" t="s">
        <v>11800</v>
      </c>
      <c r="C6362" s="47">
        <v>2.35</v>
      </c>
      <c r="D6362" s="265">
        <f t="shared" si="99"/>
        <v>2.0750500000000001</v>
      </c>
    </row>
    <row r="6363" spans="1:4" s="5" customFormat="1" x14ac:dyDescent="0.2">
      <c r="A6363" s="191" t="s">
        <v>11801</v>
      </c>
      <c r="B6363" s="192" t="s">
        <v>11802</v>
      </c>
      <c r="C6363" s="47">
        <v>5.01</v>
      </c>
      <c r="D6363" s="265">
        <f t="shared" si="99"/>
        <v>4.4238299999999997</v>
      </c>
    </row>
    <row r="6364" spans="1:4" s="5" customFormat="1" x14ac:dyDescent="0.2">
      <c r="A6364" s="191" t="s">
        <v>11803</v>
      </c>
      <c r="B6364" s="192" t="s">
        <v>11804</v>
      </c>
      <c r="C6364" s="47">
        <v>4.53</v>
      </c>
      <c r="D6364" s="265">
        <f t="shared" si="99"/>
        <v>3.9999900000000004</v>
      </c>
    </row>
    <row r="6365" spans="1:4" s="5" customFormat="1" x14ac:dyDescent="0.2">
      <c r="A6365" s="191" t="s">
        <v>11805</v>
      </c>
      <c r="B6365" s="192" t="s">
        <v>11806</v>
      </c>
      <c r="C6365" s="47">
        <v>8.59</v>
      </c>
      <c r="D6365" s="265">
        <f t="shared" si="99"/>
        <v>7.5849700000000002</v>
      </c>
    </row>
    <row r="6366" spans="1:4" s="5" customFormat="1" x14ac:dyDescent="0.2">
      <c r="A6366" s="191" t="s">
        <v>11807</v>
      </c>
      <c r="B6366" s="192" t="s">
        <v>11808</v>
      </c>
      <c r="C6366" s="47">
        <v>2.7</v>
      </c>
      <c r="D6366" s="265">
        <f t="shared" si="99"/>
        <v>2.3841000000000001</v>
      </c>
    </row>
    <row r="6367" spans="1:4" s="5" customFormat="1" x14ac:dyDescent="0.2">
      <c r="A6367" s="191" t="s">
        <v>11809</v>
      </c>
      <c r="B6367" s="192" t="s">
        <v>11810</v>
      </c>
      <c r="C6367" s="47">
        <v>10.76</v>
      </c>
      <c r="D6367" s="265">
        <f t="shared" si="99"/>
        <v>9.50108</v>
      </c>
    </row>
    <row r="6368" spans="1:4" s="5" customFormat="1" x14ac:dyDescent="0.2">
      <c r="A6368" s="191" t="s">
        <v>11811</v>
      </c>
      <c r="B6368" s="192" t="s">
        <v>11812</v>
      </c>
      <c r="C6368" s="47">
        <v>23.18</v>
      </c>
      <c r="D6368" s="265">
        <f t="shared" si="99"/>
        <v>20.467939999999999</v>
      </c>
    </row>
    <row r="6369" spans="1:4" s="5" customFormat="1" x14ac:dyDescent="0.2">
      <c r="A6369" s="191" t="s">
        <v>11813</v>
      </c>
      <c r="B6369" s="192" t="s">
        <v>11814</v>
      </c>
      <c r="C6369" s="47">
        <v>3.62</v>
      </c>
      <c r="D6369" s="265">
        <f t="shared" si="99"/>
        <v>3.1964600000000001</v>
      </c>
    </row>
    <row r="6370" spans="1:4" s="5" customFormat="1" x14ac:dyDescent="0.2">
      <c r="A6370" s="191" t="s">
        <v>11815</v>
      </c>
      <c r="B6370" s="192" t="s">
        <v>11816</v>
      </c>
      <c r="C6370" s="47">
        <v>6.28</v>
      </c>
      <c r="D6370" s="265">
        <f t="shared" si="99"/>
        <v>5.5452400000000006</v>
      </c>
    </row>
    <row r="6371" spans="1:4" s="5" customFormat="1" x14ac:dyDescent="0.2">
      <c r="A6371" s="191" t="s">
        <v>11817</v>
      </c>
      <c r="B6371" s="192" t="s">
        <v>11818</v>
      </c>
      <c r="C6371" s="47">
        <v>6.4</v>
      </c>
      <c r="D6371" s="265">
        <f t="shared" si="99"/>
        <v>5.6512000000000002</v>
      </c>
    </row>
    <row r="6372" spans="1:4" s="5" customFormat="1" x14ac:dyDescent="0.2">
      <c r="A6372" s="191" t="s">
        <v>11819</v>
      </c>
      <c r="B6372" s="192" t="s">
        <v>11820</v>
      </c>
      <c r="C6372" s="47">
        <v>7.26</v>
      </c>
      <c r="D6372" s="265">
        <f t="shared" si="99"/>
        <v>6.4105799999999995</v>
      </c>
    </row>
    <row r="6373" spans="1:4" s="5" customFormat="1" x14ac:dyDescent="0.2">
      <c r="A6373" s="191" t="s">
        <v>20976</v>
      </c>
      <c r="B6373" s="192" t="s">
        <v>20977</v>
      </c>
      <c r="C6373" s="47">
        <v>5.53</v>
      </c>
      <c r="D6373" s="265">
        <f t="shared" si="99"/>
        <v>4.8829900000000004</v>
      </c>
    </row>
    <row r="6374" spans="1:4" s="5" customFormat="1" x14ac:dyDescent="0.2">
      <c r="A6374" s="191" t="s">
        <v>20978</v>
      </c>
      <c r="B6374" s="192" t="s">
        <v>20979</v>
      </c>
      <c r="C6374" s="47">
        <v>25.24</v>
      </c>
      <c r="D6374" s="265">
        <f t="shared" si="99"/>
        <v>22.286919999999999</v>
      </c>
    </row>
    <row r="6375" spans="1:4" s="5" customFormat="1" x14ac:dyDescent="0.2">
      <c r="A6375" s="191" t="s">
        <v>20980</v>
      </c>
      <c r="B6375" s="192" t="s">
        <v>20981</v>
      </c>
      <c r="C6375" s="47">
        <v>20.68</v>
      </c>
      <c r="D6375" s="265">
        <f t="shared" si="99"/>
        <v>18.260439999999999</v>
      </c>
    </row>
    <row r="6376" spans="1:4" s="5" customFormat="1" x14ac:dyDescent="0.2">
      <c r="A6376" s="191" t="s">
        <v>11821</v>
      </c>
      <c r="B6376" s="192" t="s">
        <v>11822</v>
      </c>
      <c r="C6376" s="47">
        <v>6.65</v>
      </c>
      <c r="D6376" s="265">
        <f t="shared" si="99"/>
        <v>5.87195</v>
      </c>
    </row>
    <row r="6377" spans="1:4" s="5" customFormat="1" x14ac:dyDescent="0.2">
      <c r="A6377" s="191" t="s">
        <v>20982</v>
      </c>
      <c r="B6377" s="192" t="s">
        <v>20983</v>
      </c>
      <c r="C6377" s="47">
        <v>9.1999999999999993</v>
      </c>
      <c r="D6377" s="265">
        <f t="shared" si="99"/>
        <v>8.1235999999999997</v>
      </c>
    </row>
    <row r="6378" spans="1:4" s="5" customFormat="1" x14ac:dyDescent="0.2">
      <c r="A6378" s="191" t="s">
        <v>20984</v>
      </c>
      <c r="B6378" s="192" t="s">
        <v>13124</v>
      </c>
      <c r="C6378" s="47">
        <v>9.1999999999999993</v>
      </c>
      <c r="D6378" s="265">
        <f t="shared" si="99"/>
        <v>8.1235999999999997</v>
      </c>
    </row>
    <row r="6379" spans="1:4" s="5" customFormat="1" x14ac:dyDescent="0.2">
      <c r="A6379" s="191" t="s">
        <v>20985</v>
      </c>
      <c r="B6379" s="192" t="s">
        <v>20986</v>
      </c>
      <c r="C6379" s="47">
        <v>3.6</v>
      </c>
      <c r="D6379" s="265">
        <f t="shared" si="99"/>
        <v>3.1788000000000003</v>
      </c>
    </row>
    <row r="6380" spans="1:4" s="5" customFormat="1" x14ac:dyDescent="0.2">
      <c r="A6380" s="191" t="s">
        <v>20987</v>
      </c>
      <c r="B6380" s="192" t="s">
        <v>20988</v>
      </c>
      <c r="C6380" s="47">
        <v>6.8</v>
      </c>
      <c r="D6380" s="265">
        <f t="shared" si="99"/>
        <v>6.0043999999999995</v>
      </c>
    </row>
    <row r="6381" spans="1:4" s="5" customFormat="1" x14ac:dyDescent="0.2">
      <c r="A6381" s="191" t="s">
        <v>11823</v>
      </c>
      <c r="B6381" s="192" t="s">
        <v>11824</v>
      </c>
      <c r="C6381" s="47">
        <v>5.76</v>
      </c>
      <c r="D6381" s="265">
        <f t="shared" si="99"/>
        <v>5.0860799999999999</v>
      </c>
    </row>
    <row r="6382" spans="1:4" s="5" customFormat="1" x14ac:dyDescent="0.2">
      <c r="A6382" s="191" t="s">
        <v>20989</v>
      </c>
      <c r="B6382" s="192" t="s">
        <v>11824</v>
      </c>
      <c r="C6382" s="47">
        <v>10.65</v>
      </c>
      <c r="D6382" s="265">
        <f t="shared" si="99"/>
        <v>9.40395</v>
      </c>
    </row>
    <row r="6383" spans="1:4" s="5" customFormat="1" x14ac:dyDescent="0.2">
      <c r="A6383" s="191" t="s">
        <v>11825</v>
      </c>
      <c r="B6383" s="192" t="s">
        <v>11826</v>
      </c>
      <c r="C6383" s="47">
        <v>6.04</v>
      </c>
      <c r="D6383" s="265">
        <f t="shared" si="99"/>
        <v>5.3333200000000005</v>
      </c>
    </row>
    <row r="6384" spans="1:4" s="5" customFormat="1" x14ac:dyDescent="0.2">
      <c r="A6384" s="191" t="s">
        <v>11827</v>
      </c>
      <c r="B6384" s="192" t="s">
        <v>11828</v>
      </c>
      <c r="C6384" s="47">
        <v>23.16</v>
      </c>
      <c r="D6384" s="265">
        <f t="shared" si="99"/>
        <v>20.450279999999999</v>
      </c>
    </row>
    <row r="6385" spans="1:4" s="5" customFormat="1" x14ac:dyDescent="0.2">
      <c r="A6385" s="191" t="s">
        <v>11829</v>
      </c>
      <c r="B6385" s="192" t="s">
        <v>9273</v>
      </c>
      <c r="C6385" s="47">
        <v>43.31</v>
      </c>
      <c r="D6385" s="265">
        <f t="shared" si="99"/>
        <v>38.242730000000002</v>
      </c>
    </row>
    <row r="6386" spans="1:4" s="5" customFormat="1" x14ac:dyDescent="0.2">
      <c r="A6386" s="191" t="s">
        <v>11830</v>
      </c>
      <c r="B6386" s="192" t="s">
        <v>11831</v>
      </c>
      <c r="C6386" s="47">
        <v>80.22</v>
      </c>
      <c r="D6386" s="265">
        <f t="shared" si="99"/>
        <v>70.83426</v>
      </c>
    </row>
    <row r="6387" spans="1:4" s="5" customFormat="1" x14ac:dyDescent="0.2">
      <c r="A6387" s="191" t="s">
        <v>11832</v>
      </c>
      <c r="B6387" s="192" t="s">
        <v>11833</v>
      </c>
      <c r="C6387" s="47">
        <v>18.59</v>
      </c>
      <c r="D6387" s="265">
        <f t="shared" si="99"/>
        <v>16.41497</v>
      </c>
    </row>
    <row r="6388" spans="1:4" s="5" customFormat="1" x14ac:dyDescent="0.2">
      <c r="A6388" s="191" t="s">
        <v>20990</v>
      </c>
      <c r="B6388" s="192" t="s">
        <v>20991</v>
      </c>
      <c r="C6388" s="47">
        <v>12.34</v>
      </c>
      <c r="D6388" s="265">
        <f t="shared" si="99"/>
        <v>10.89622</v>
      </c>
    </row>
    <row r="6389" spans="1:4" s="5" customFormat="1" x14ac:dyDescent="0.2">
      <c r="A6389" s="191" t="s">
        <v>20992</v>
      </c>
      <c r="B6389" s="192" t="s">
        <v>20993</v>
      </c>
      <c r="C6389" s="47">
        <v>12.34</v>
      </c>
      <c r="D6389" s="265">
        <f t="shared" si="99"/>
        <v>10.89622</v>
      </c>
    </row>
    <row r="6390" spans="1:4" s="5" customFormat="1" x14ac:dyDescent="0.2">
      <c r="A6390" s="191" t="s">
        <v>20994</v>
      </c>
      <c r="B6390" s="192" t="s">
        <v>20995</v>
      </c>
      <c r="C6390" s="47">
        <v>9.1199999999999992</v>
      </c>
      <c r="D6390" s="265">
        <f t="shared" si="99"/>
        <v>8.0529599999999988</v>
      </c>
    </row>
    <row r="6391" spans="1:4" s="5" customFormat="1" x14ac:dyDescent="0.2">
      <c r="A6391" s="191" t="s">
        <v>11834</v>
      </c>
      <c r="B6391" s="192" t="s">
        <v>11835</v>
      </c>
      <c r="C6391" s="47">
        <v>8.02</v>
      </c>
      <c r="D6391" s="265">
        <f t="shared" si="99"/>
        <v>7.0816599999999994</v>
      </c>
    </row>
    <row r="6392" spans="1:4" s="5" customFormat="1" x14ac:dyDescent="0.2">
      <c r="A6392" s="191" t="s">
        <v>20996</v>
      </c>
      <c r="B6392" s="192" t="s">
        <v>20997</v>
      </c>
      <c r="C6392" s="47">
        <v>11.68</v>
      </c>
      <c r="D6392" s="265">
        <f t="shared" si="99"/>
        <v>10.31344</v>
      </c>
    </row>
    <row r="6393" spans="1:4" s="5" customFormat="1" x14ac:dyDescent="0.2">
      <c r="A6393" s="191" t="s">
        <v>11836</v>
      </c>
      <c r="B6393" s="192" t="s">
        <v>11837</v>
      </c>
      <c r="C6393" s="47">
        <v>20.239999999999998</v>
      </c>
      <c r="D6393" s="265">
        <f t="shared" si="99"/>
        <v>17.871919999999999</v>
      </c>
    </row>
    <row r="6394" spans="1:4" s="5" customFormat="1" x14ac:dyDescent="0.2">
      <c r="A6394" s="191" t="s">
        <v>11838</v>
      </c>
      <c r="B6394" s="192" t="s">
        <v>11839</v>
      </c>
      <c r="C6394" s="47">
        <v>18.64</v>
      </c>
      <c r="D6394" s="265">
        <f t="shared" si="99"/>
        <v>16.459120000000002</v>
      </c>
    </row>
    <row r="6395" spans="1:4" s="5" customFormat="1" x14ac:dyDescent="0.2">
      <c r="A6395" s="191" t="s">
        <v>11840</v>
      </c>
      <c r="B6395" s="192" t="s">
        <v>11841</v>
      </c>
      <c r="C6395" s="47">
        <v>63.95</v>
      </c>
      <c r="D6395" s="265">
        <f t="shared" si="99"/>
        <v>56.467850000000006</v>
      </c>
    </row>
    <row r="6396" spans="1:4" s="5" customFormat="1" x14ac:dyDescent="0.2">
      <c r="A6396" s="191" t="s">
        <v>11842</v>
      </c>
      <c r="B6396" s="192" t="s">
        <v>11843</v>
      </c>
      <c r="C6396" s="47">
        <v>47.6</v>
      </c>
      <c r="D6396" s="265">
        <f t="shared" si="99"/>
        <v>42.030799999999999</v>
      </c>
    </row>
    <row r="6397" spans="1:4" s="5" customFormat="1" x14ac:dyDescent="0.2">
      <c r="A6397" s="191" t="s">
        <v>11844</v>
      </c>
      <c r="B6397" s="192" t="s">
        <v>11845</v>
      </c>
      <c r="C6397" s="47">
        <v>29.17</v>
      </c>
      <c r="D6397" s="265">
        <f t="shared" si="99"/>
        <v>25.757110000000001</v>
      </c>
    </row>
    <row r="6398" spans="1:4" s="5" customFormat="1" x14ac:dyDescent="0.2">
      <c r="A6398" s="191" t="s">
        <v>11846</v>
      </c>
      <c r="B6398" s="192" t="s">
        <v>11847</v>
      </c>
      <c r="C6398" s="47">
        <v>146.75</v>
      </c>
      <c r="D6398" s="265">
        <f t="shared" si="99"/>
        <v>129.58025000000001</v>
      </c>
    </row>
    <row r="6399" spans="1:4" s="5" customFormat="1" x14ac:dyDescent="0.2">
      <c r="A6399" s="191" t="s">
        <v>1651</v>
      </c>
      <c r="B6399" s="192" t="s">
        <v>11848</v>
      </c>
      <c r="C6399" s="47">
        <v>131.01</v>
      </c>
      <c r="D6399" s="265">
        <f t="shared" si="99"/>
        <v>115.68182999999999</v>
      </c>
    </row>
    <row r="6400" spans="1:4" s="5" customFormat="1" x14ac:dyDescent="0.2">
      <c r="A6400" s="191" t="s">
        <v>11849</v>
      </c>
      <c r="B6400" s="192" t="s">
        <v>11850</v>
      </c>
      <c r="C6400" s="47">
        <v>509.95</v>
      </c>
      <c r="D6400" s="265">
        <f t="shared" si="99"/>
        <v>450.28584999999998</v>
      </c>
    </row>
    <row r="6401" spans="1:4" s="5" customFormat="1" x14ac:dyDescent="0.2">
      <c r="A6401" s="191" t="s">
        <v>11851</v>
      </c>
      <c r="B6401" s="192" t="s">
        <v>11852</v>
      </c>
      <c r="C6401" s="47">
        <v>1049.6500000000001</v>
      </c>
      <c r="D6401" s="265">
        <f t="shared" si="99"/>
        <v>926.84095000000013</v>
      </c>
    </row>
    <row r="6402" spans="1:4" s="5" customFormat="1" x14ac:dyDescent="0.2">
      <c r="A6402" s="191" t="s">
        <v>11853</v>
      </c>
      <c r="B6402" s="192" t="s">
        <v>11854</v>
      </c>
      <c r="C6402" s="47">
        <v>452.79</v>
      </c>
      <c r="D6402" s="265">
        <f t="shared" si="99"/>
        <v>399.81357000000003</v>
      </c>
    </row>
    <row r="6403" spans="1:4" s="5" customFormat="1" x14ac:dyDescent="0.2">
      <c r="A6403" s="191" t="s">
        <v>11855</v>
      </c>
      <c r="B6403" s="192" t="s">
        <v>11856</v>
      </c>
      <c r="C6403" s="47">
        <v>1011.72</v>
      </c>
      <c r="D6403" s="265">
        <f t="shared" si="99"/>
        <v>893.34876000000008</v>
      </c>
    </row>
    <row r="6404" spans="1:4" s="5" customFormat="1" x14ac:dyDescent="0.2">
      <c r="A6404" s="191" t="s">
        <v>11857</v>
      </c>
      <c r="B6404" s="192" t="s">
        <v>11858</v>
      </c>
      <c r="C6404" s="47">
        <v>1129.6600000000001</v>
      </c>
      <c r="D6404" s="265">
        <f t="shared" si="99"/>
        <v>997.48978000000011</v>
      </c>
    </row>
    <row r="6405" spans="1:4" s="5" customFormat="1" x14ac:dyDescent="0.2">
      <c r="A6405" s="191" t="s">
        <v>11859</v>
      </c>
      <c r="B6405" s="192" t="s">
        <v>11860</v>
      </c>
      <c r="C6405" s="47">
        <v>623.04</v>
      </c>
      <c r="D6405" s="265">
        <f t="shared" si="99"/>
        <v>550.14431999999999</v>
      </c>
    </row>
    <row r="6406" spans="1:4" s="5" customFormat="1" x14ac:dyDescent="0.2">
      <c r="A6406" s="191" t="s">
        <v>11861</v>
      </c>
      <c r="B6406" s="192" t="s">
        <v>11862</v>
      </c>
      <c r="C6406" s="47">
        <v>344.74</v>
      </c>
      <c r="D6406" s="265">
        <f t="shared" si="99"/>
        <v>304.40541999999999</v>
      </c>
    </row>
    <row r="6407" spans="1:4" s="5" customFormat="1" x14ac:dyDescent="0.2">
      <c r="A6407" s="191" t="s">
        <v>11863</v>
      </c>
      <c r="B6407" s="192" t="s">
        <v>11864</v>
      </c>
      <c r="C6407" s="47">
        <v>466.59</v>
      </c>
      <c r="D6407" s="265">
        <f t="shared" si="99"/>
        <v>411.99896999999999</v>
      </c>
    </row>
    <row r="6408" spans="1:4" s="5" customFormat="1" x14ac:dyDescent="0.2">
      <c r="A6408" s="191" t="s">
        <v>11865</v>
      </c>
      <c r="B6408" s="192" t="s">
        <v>11866</v>
      </c>
      <c r="C6408" s="47">
        <v>333.07</v>
      </c>
      <c r="D6408" s="265">
        <f t="shared" si="99"/>
        <v>294.10081000000002</v>
      </c>
    </row>
    <row r="6409" spans="1:4" s="5" customFormat="1" x14ac:dyDescent="0.2">
      <c r="A6409" s="191" t="s">
        <v>11867</v>
      </c>
      <c r="B6409" s="192" t="s">
        <v>11868</v>
      </c>
      <c r="C6409" s="47">
        <v>1144.42</v>
      </c>
      <c r="D6409" s="265">
        <f t="shared" ref="D6409:D6472" si="100">C6409*0.883</f>
        <v>1010.52286</v>
      </c>
    </row>
    <row r="6410" spans="1:4" s="5" customFormat="1" x14ac:dyDescent="0.2">
      <c r="A6410" s="191" t="s">
        <v>11869</v>
      </c>
      <c r="B6410" s="192" t="s">
        <v>11870</v>
      </c>
      <c r="C6410" s="47">
        <v>1210.43</v>
      </c>
      <c r="D6410" s="265">
        <f t="shared" si="100"/>
        <v>1068.80969</v>
      </c>
    </row>
    <row r="6411" spans="1:4" s="5" customFormat="1" x14ac:dyDescent="0.2">
      <c r="A6411" s="191" t="s">
        <v>11871</v>
      </c>
      <c r="B6411" s="192" t="s">
        <v>11872</v>
      </c>
      <c r="C6411" s="47">
        <v>384.84</v>
      </c>
      <c r="D6411" s="265">
        <f t="shared" si="100"/>
        <v>339.81371999999999</v>
      </c>
    </row>
    <row r="6412" spans="1:4" s="5" customFormat="1" x14ac:dyDescent="0.2">
      <c r="A6412" s="191" t="s">
        <v>11873</v>
      </c>
      <c r="B6412" s="192" t="s">
        <v>11874</v>
      </c>
      <c r="C6412" s="47">
        <v>463.6</v>
      </c>
      <c r="D6412" s="265">
        <f t="shared" si="100"/>
        <v>409.35880000000003</v>
      </c>
    </row>
    <row r="6413" spans="1:4" s="5" customFormat="1" x14ac:dyDescent="0.2">
      <c r="A6413" s="191" t="s">
        <v>11875</v>
      </c>
      <c r="B6413" s="192" t="s">
        <v>11876</v>
      </c>
      <c r="C6413" s="47">
        <v>10.56</v>
      </c>
      <c r="D6413" s="265">
        <f t="shared" si="100"/>
        <v>9.3244800000000012</v>
      </c>
    </row>
    <row r="6414" spans="1:4" s="5" customFormat="1" x14ac:dyDescent="0.2">
      <c r="A6414" s="191" t="s">
        <v>11877</v>
      </c>
      <c r="B6414" s="192" t="s">
        <v>11878</v>
      </c>
      <c r="C6414" s="47">
        <v>5.59</v>
      </c>
      <c r="D6414" s="265">
        <f t="shared" si="100"/>
        <v>4.9359700000000002</v>
      </c>
    </row>
    <row r="6415" spans="1:4" s="5" customFormat="1" x14ac:dyDescent="0.2">
      <c r="A6415" s="191" t="s">
        <v>11879</v>
      </c>
      <c r="B6415" s="192" t="s">
        <v>7433</v>
      </c>
      <c r="C6415" s="47">
        <v>6.75</v>
      </c>
      <c r="D6415" s="265">
        <f t="shared" si="100"/>
        <v>5.9602500000000003</v>
      </c>
    </row>
    <row r="6416" spans="1:4" s="5" customFormat="1" x14ac:dyDescent="0.2">
      <c r="A6416" s="191" t="s">
        <v>11880</v>
      </c>
      <c r="B6416" s="192" t="s">
        <v>11881</v>
      </c>
      <c r="C6416" s="47">
        <v>2.95</v>
      </c>
      <c r="D6416" s="265">
        <f t="shared" si="100"/>
        <v>2.6048500000000003</v>
      </c>
    </row>
    <row r="6417" spans="1:4" s="5" customFormat="1" x14ac:dyDescent="0.2">
      <c r="A6417" s="191" t="s">
        <v>11882</v>
      </c>
      <c r="B6417" s="192" t="s">
        <v>11883</v>
      </c>
      <c r="C6417" s="47">
        <v>1.97</v>
      </c>
      <c r="D6417" s="265">
        <f t="shared" si="100"/>
        <v>1.7395099999999999</v>
      </c>
    </row>
    <row r="6418" spans="1:4" s="5" customFormat="1" x14ac:dyDescent="0.2">
      <c r="A6418" s="191" t="s">
        <v>11884</v>
      </c>
      <c r="B6418" s="192" t="s">
        <v>11885</v>
      </c>
      <c r="C6418" s="47">
        <v>1.58</v>
      </c>
      <c r="D6418" s="265">
        <f t="shared" si="100"/>
        <v>1.39514</v>
      </c>
    </row>
    <row r="6419" spans="1:4" s="5" customFormat="1" x14ac:dyDescent="0.2">
      <c r="A6419" s="191" t="s">
        <v>11886</v>
      </c>
      <c r="B6419" s="192" t="s">
        <v>11887</v>
      </c>
      <c r="C6419" s="47">
        <v>2.59</v>
      </c>
      <c r="D6419" s="265">
        <f t="shared" si="100"/>
        <v>2.2869699999999997</v>
      </c>
    </row>
    <row r="6420" spans="1:4" s="5" customFormat="1" x14ac:dyDescent="0.2">
      <c r="A6420" s="191" t="s">
        <v>11888</v>
      </c>
      <c r="B6420" s="192" t="s">
        <v>11889</v>
      </c>
      <c r="C6420" s="47">
        <v>0.75</v>
      </c>
      <c r="D6420" s="265">
        <f t="shared" si="100"/>
        <v>0.66225000000000001</v>
      </c>
    </row>
    <row r="6421" spans="1:4" s="5" customFormat="1" x14ac:dyDescent="0.2">
      <c r="A6421" s="191" t="s">
        <v>1652</v>
      </c>
      <c r="B6421" s="192" t="s">
        <v>11890</v>
      </c>
      <c r="C6421" s="47">
        <v>123.88</v>
      </c>
      <c r="D6421" s="265">
        <f t="shared" si="100"/>
        <v>109.38603999999999</v>
      </c>
    </row>
    <row r="6422" spans="1:4" s="5" customFormat="1" x14ac:dyDescent="0.2">
      <c r="A6422" s="191" t="s">
        <v>11891</v>
      </c>
      <c r="B6422" s="192" t="s">
        <v>11892</v>
      </c>
      <c r="C6422" s="47">
        <v>181.71</v>
      </c>
      <c r="D6422" s="265">
        <f t="shared" si="100"/>
        <v>160.44992999999999</v>
      </c>
    </row>
    <row r="6423" spans="1:4" s="5" customFormat="1" x14ac:dyDescent="0.2">
      <c r="A6423" s="191" t="s">
        <v>20998</v>
      </c>
      <c r="B6423" s="192" t="s">
        <v>20999</v>
      </c>
      <c r="C6423" s="47">
        <v>40.229999999999997</v>
      </c>
      <c r="D6423" s="265">
        <f t="shared" si="100"/>
        <v>35.523089999999996</v>
      </c>
    </row>
    <row r="6424" spans="1:4" s="5" customFormat="1" x14ac:dyDescent="0.2">
      <c r="A6424" s="191" t="s">
        <v>11893</v>
      </c>
      <c r="B6424" s="192" t="s">
        <v>11894</v>
      </c>
      <c r="C6424" s="47">
        <v>59.77</v>
      </c>
      <c r="D6424" s="265">
        <f t="shared" si="100"/>
        <v>52.776910000000001</v>
      </c>
    </row>
    <row r="6425" spans="1:4" s="5" customFormat="1" x14ac:dyDescent="0.2">
      <c r="A6425" s="191" t="s">
        <v>11895</v>
      </c>
      <c r="B6425" s="192" t="s">
        <v>11896</v>
      </c>
      <c r="C6425" s="47">
        <v>20.64</v>
      </c>
      <c r="D6425" s="265">
        <f t="shared" si="100"/>
        <v>18.22512</v>
      </c>
    </row>
    <row r="6426" spans="1:4" s="5" customFormat="1" x14ac:dyDescent="0.2">
      <c r="A6426" s="191" t="s">
        <v>11897</v>
      </c>
      <c r="B6426" s="192" t="s">
        <v>11898</v>
      </c>
      <c r="C6426" s="47">
        <v>1.64</v>
      </c>
      <c r="D6426" s="265">
        <f t="shared" si="100"/>
        <v>1.4481199999999999</v>
      </c>
    </row>
    <row r="6427" spans="1:4" s="5" customFormat="1" x14ac:dyDescent="0.2">
      <c r="A6427" s="191" t="s">
        <v>11899</v>
      </c>
      <c r="B6427" s="192" t="s">
        <v>11900</v>
      </c>
      <c r="C6427" s="47">
        <v>1.88</v>
      </c>
      <c r="D6427" s="265">
        <f t="shared" si="100"/>
        <v>1.66004</v>
      </c>
    </row>
    <row r="6428" spans="1:4" s="5" customFormat="1" x14ac:dyDescent="0.2">
      <c r="A6428" s="191" t="s">
        <v>21000</v>
      </c>
      <c r="B6428" s="192" t="s">
        <v>21001</v>
      </c>
      <c r="C6428" s="47">
        <v>4.49</v>
      </c>
      <c r="D6428" s="265">
        <f t="shared" si="100"/>
        <v>3.9646700000000004</v>
      </c>
    </row>
    <row r="6429" spans="1:4" s="5" customFormat="1" x14ac:dyDescent="0.2">
      <c r="A6429" s="191" t="s">
        <v>11901</v>
      </c>
      <c r="B6429" s="192" t="s">
        <v>11902</v>
      </c>
      <c r="C6429" s="47">
        <v>18.670000000000002</v>
      </c>
      <c r="D6429" s="265">
        <f t="shared" si="100"/>
        <v>16.485610000000001</v>
      </c>
    </row>
    <row r="6430" spans="1:4" s="5" customFormat="1" x14ac:dyDescent="0.2">
      <c r="A6430" s="191" t="s">
        <v>11903</v>
      </c>
      <c r="B6430" s="192" t="s">
        <v>7506</v>
      </c>
      <c r="C6430" s="47">
        <v>6.45</v>
      </c>
      <c r="D6430" s="265">
        <f t="shared" si="100"/>
        <v>5.6953500000000004</v>
      </c>
    </row>
    <row r="6431" spans="1:4" s="5" customFormat="1" x14ac:dyDescent="0.2">
      <c r="A6431" s="191" t="s">
        <v>11904</v>
      </c>
      <c r="B6431" s="192" t="s">
        <v>11905</v>
      </c>
      <c r="C6431" s="47">
        <v>2.96</v>
      </c>
      <c r="D6431" s="265">
        <f t="shared" si="100"/>
        <v>2.61368</v>
      </c>
    </row>
    <row r="6432" spans="1:4" s="5" customFormat="1" x14ac:dyDescent="0.2">
      <c r="A6432" s="191" t="s">
        <v>11906</v>
      </c>
      <c r="B6432" s="192" t="s">
        <v>11907</v>
      </c>
      <c r="C6432" s="47">
        <v>190.76</v>
      </c>
      <c r="D6432" s="265">
        <f t="shared" si="100"/>
        <v>168.44108</v>
      </c>
    </row>
    <row r="6433" spans="1:4" s="5" customFormat="1" x14ac:dyDescent="0.2">
      <c r="A6433" s="191" t="s">
        <v>11908</v>
      </c>
      <c r="B6433" s="192" t="s">
        <v>11909</v>
      </c>
      <c r="C6433" s="47">
        <v>31.81</v>
      </c>
      <c r="D6433" s="265">
        <f t="shared" si="100"/>
        <v>28.088229999999999</v>
      </c>
    </row>
    <row r="6434" spans="1:4" s="5" customFormat="1" x14ac:dyDescent="0.2">
      <c r="A6434" s="191" t="s">
        <v>11910</v>
      </c>
      <c r="B6434" s="192" t="s">
        <v>11911</v>
      </c>
      <c r="C6434" s="47">
        <v>15.52</v>
      </c>
      <c r="D6434" s="265">
        <f t="shared" si="100"/>
        <v>13.70416</v>
      </c>
    </row>
    <row r="6435" spans="1:4" s="5" customFormat="1" x14ac:dyDescent="0.2">
      <c r="A6435" s="191" t="s">
        <v>11912</v>
      </c>
      <c r="B6435" s="192" t="s">
        <v>11913</v>
      </c>
      <c r="C6435" s="47">
        <v>165.19</v>
      </c>
      <c r="D6435" s="265">
        <f t="shared" si="100"/>
        <v>145.86277000000001</v>
      </c>
    </row>
    <row r="6436" spans="1:4" s="5" customFormat="1" x14ac:dyDescent="0.2">
      <c r="A6436" s="191" t="s">
        <v>11914</v>
      </c>
      <c r="B6436" s="192" t="s">
        <v>11915</v>
      </c>
      <c r="C6436" s="47">
        <v>17.11</v>
      </c>
      <c r="D6436" s="265">
        <f t="shared" si="100"/>
        <v>15.108129999999999</v>
      </c>
    </row>
    <row r="6437" spans="1:4" s="5" customFormat="1" x14ac:dyDescent="0.2">
      <c r="A6437" s="191" t="s">
        <v>21002</v>
      </c>
      <c r="B6437" s="192" t="s">
        <v>21003</v>
      </c>
      <c r="C6437" s="47">
        <v>5.48</v>
      </c>
      <c r="D6437" s="265">
        <f t="shared" si="100"/>
        <v>4.8388400000000003</v>
      </c>
    </row>
    <row r="6438" spans="1:4" s="5" customFormat="1" x14ac:dyDescent="0.2">
      <c r="A6438" s="191" t="s">
        <v>21004</v>
      </c>
      <c r="B6438" s="192" t="s">
        <v>13349</v>
      </c>
      <c r="C6438" s="47">
        <v>39.200000000000003</v>
      </c>
      <c r="D6438" s="265">
        <f t="shared" si="100"/>
        <v>34.613600000000005</v>
      </c>
    </row>
    <row r="6439" spans="1:4" s="5" customFormat="1" x14ac:dyDescent="0.2">
      <c r="A6439" s="191" t="s">
        <v>21005</v>
      </c>
      <c r="B6439" s="192" t="s">
        <v>21006</v>
      </c>
      <c r="C6439" s="47">
        <v>12.01</v>
      </c>
      <c r="D6439" s="265">
        <f t="shared" si="100"/>
        <v>10.60483</v>
      </c>
    </row>
    <row r="6440" spans="1:4" s="5" customFormat="1" x14ac:dyDescent="0.2">
      <c r="A6440" s="191" t="s">
        <v>11916</v>
      </c>
      <c r="B6440" s="192" t="s">
        <v>11917</v>
      </c>
      <c r="C6440" s="47">
        <v>48.67</v>
      </c>
      <c r="D6440" s="265">
        <f t="shared" si="100"/>
        <v>42.975610000000003</v>
      </c>
    </row>
    <row r="6441" spans="1:4" s="5" customFormat="1" x14ac:dyDescent="0.2">
      <c r="A6441" s="191" t="s">
        <v>11918</v>
      </c>
      <c r="B6441" s="192" t="s">
        <v>11917</v>
      </c>
      <c r="C6441" s="47">
        <v>38.92</v>
      </c>
      <c r="D6441" s="265">
        <f t="shared" si="100"/>
        <v>34.36636</v>
      </c>
    </row>
    <row r="6442" spans="1:4" s="5" customFormat="1" x14ac:dyDescent="0.2">
      <c r="A6442" s="191" t="s">
        <v>21007</v>
      </c>
      <c r="B6442" s="192" t="s">
        <v>21008</v>
      </c>
      <c r="C6442" s="47">
        <v>39.67</v>
      </c>
      <c r="D6442" s="265">
        <f t="shared" si="100"/>
        <v>35.02861</v>
      </c>
    </row>
    <row r="6443" spans="1:4" s="5" customFormat="1" x14ac:dyDescent="0.2">
      <c r="A6443" s="191" t="s">
        <v>11919</v>
      </c>
      <c r="B6443" s="192" t="s">
        <v>11920</v>
      </c>
      <c r="C6443" s="47">
        <v>3.87</v>
      </c>
      <c r="D6443" s="265">
        <f t="shared" si="100"/>
        <v>3.4172100000000003</v>
      </c>
    </row>
    <row r="6444" spans="1:4" s="5" customFormat="1" x14ac:dyDescent="0.2">
      <c r="A6444" s="191" t="s">
        <v>21009</v>
      </c>
      <c r="B6444" s="192" t="s">
        <v>21010</v>
      </c>
      <c r="C6444" s="47">
        <v>10.41</v>
      </c>
      <c r="D6444" s="265">
        <f t="shared" si="100"/>
        <v>9.1920300000000008</v>
      </c>
    </row>
    <row r="6445" spans="1:4" s="5" customFormat="1" x14ac:dyDescent="0.2">
      <c r="A6445" s="191" t="s">
        <v>11921</v>
      </c>
      <c r="B6445" s="192" t="s">
        <v>11922</v>
      </c>
      <c r="C6445" s="47">
        <v>42.1</v>
      </c>
      <c r="D6445" s="265">
        <f t="shared" si="100"/>
        <v>37.174300000000002</v>
      </c>
    </row>
    <row r="6446" spans="1:4" s="5" customFormat="1" x14ac:dyDescent="0.2">
      <c r="A6446" s="191" t="s">
        <v>11923</v>
      </c>
      <c r="B6446" s="192" t="s">
        <v>11924</v>
      </c>
      <c r="C6446" s="47">
        <v>32.33</v>
      </c>
      <c r="D6446" s="265">
        <f t="shared" si="100"/>
        <v>28.54739</v>
      </c>
    </row>
    <row r="6447" spans="1:4" s="5" customFormat="1" x14ac:dyDescent="0.2">
      <c r="A6447" s="191" t="s">
        <v>11925</v>
      </c>
      <c r="B6447" s="192" t="s">
        <v>11926</v>
      </c>
      <c r="C6447" s="47">
        <v>2.57</v>
      </c>
      <c r="D6447" s="265">
        <f t="shared" si="100"/>
        <v>2.2693099999999999</v>
      </c>
    </row>
    <row r="6448" spans="1:4" s="5" customFormat="1" x14ac:dyDescent="0.2">
      <c r="A6448" s="191" t="s">
        <v>11927</v>
      </c>
      <c r="B6448" s="192" t="s">
        <v>11928</v>
      </c>
      <c r="C6448" s="47">
        <v>27.86</v>
      </c>
      <c r="D6448" s="265">
        <f t="shared" si="100"/>
        <v>24.600380000000001</v>
      </c>
    </row>
    <row r="6449" spans="1:4" s="5" customFormat="1" x14ac:dyDescent="0.2">
      <c r="A6449" s="191" t="s">
        <v>11929</v>
      </c>
      <c r="B6449" s="192" t="s">
        <v>11930</v>
      </c>
      <c r="C6449" s="47">
        <v>29.74</v>
      </c>
      <c r="D6449" s="265">
        <f t="shared" si="100"/>
        <v>26.26042</v>
      </c>
    </row>
    <row r="6450" spans="1:4" s="5" customFormat="1" x14ac:dyDescent="0.2">
      <c r="A6450" s="191" t="s">
        <v>11931</v>
      </c>
      <c r="B6450" s="192" t="s">
        <v>11932</v>
      </c>
      <c r="C6450" s="47">
        <v>39.57</v>
      </c>
      <c r="D6450" s="265">
        <f t="shared" si="100"/>
        <v>34.940310000000004</v>
      </c>
    </row>
    <row r="6451" spans="1:4" s="5" customFormat="1" x14ac:dyDescent="0.2">
      <c r="A6451" s="191" t="s">
        <v>11933</v>
      </c>
      <c r="B6451" s="192" t="s">
        <v>11934</v>
      </c>
      <c r="C6451" s="47">
        <v>74.55</v>
      </c>
      <c r="D6451" s="265">
        <f t="shared" si="100"/>
        <v>65.827649999999991</v>
      </c>
    </row>
    <row r="6452" spans="1:4" s="5" customFormat="1" x14ac:dyDescent="0.2">
      <c r="A6452" s="191" t="s">
        <v>11935</v>
      </c>
      <c r="B6452" s="192" t="s">
        <v>11936</v>
      </c>
      <c r="C6452" s="47">
        <v>6.94</v>
      </c>
      <c r="D6452" s="265">
        <f t="shared" si="100"/>
        <v>6.1280200000000002</v>
      </c>
    </row>
    <row r="6453" spans="1:4" s="5" customFormat="1" x14ac:dyDescent="0.2">
      <c r="A6453" s="191" t="s">
        <v>11937</v>
      </c>
      <c r="B6453" s="192" t="s">
        <v>11938</v>
      </c>
      <c r="C6453" s="47">
        <v>20.54</v>
      </c>
      <c r="D6453" s="265">
        <f t="shared" si="100"/>
        <v>18.13682</v>
      </c>
    </row>
    <row r="6454" spans="1:4" s="5" customFormat="1" x14ac:dyDescent="0.2">
      <c r="A6454" s="191" t="s">
        <v>11939</v>
      </c>
      <c r="B6454" s="192" t="s">
        <v>11940</v>
      </c>
      <c r="C6454" s="47">
        <v>69.650000000000006</v>
      </c>
      <c r="D6454" s="265">
        <f t="shared" si="100"/>
        <v>61.500950000000003</v>
      </c>
    </row>
    <row r="6455" spans="1:4" s="5" customFormat="1" x14ac:dyDescent="0.2">
      <c r="A6455" s="191" t="s">
        <v>11941</v>
      </c>
      <c r="B6455" s="192" t="s">
        <v>6884</v>
      </c>
      <c r="C6455" s="47">
        <v>26.32</v>
      </c>
      <c r="D6455" s="265">
        <f t="shared" si="100"/>
        <v>23.240560000000002</v>
      </c>
    </row>
    <row r="6456" spans="1:4" s="5" customFormat="1" x14ac:dyDescent="0.2">
      <c r="A6456" s="191" t="s">
        <v>11942</v>
      </c>
      <c r="B6456" s="192" t="s">
        <v>11943</v>
      </c>
      <c r="C6456" s="47">
        <v>20.12</v>
      </c>
      <c r="D6456" s="265">
        <f t="shared" si="100"/>
        <v>17.76596</v>
      </c>
    </row>
    <row r="6457" spans="1:4" s="5" customFormat="1" x14ac:dyDescent="0.2">
      <c r="A6457" s="191" t="s">
        <v>11944</v>
      </c>
      <c r="B6457" s="192" t="s">
        <v>11945</v>
      </c>
      <c r="C6457" s="47">
        <v>38.39</v>
      </c>
      <c r="D6457" s="265">
        <f t="shared" si="100"/>
        <v>33.89837</v>
      </c>
    </row>
    <row r="6458" spans="1:4" s="5" customFormat="1" x14ac:dyDescent="0.2">
      <c r="A6458" s="191" t="s">
        <v>11946</v>
      </c>
      <c r="B6458" s="192" t="s">
        <v>11947</v>
      </c>
      <c r="C6458" s="47">
        <v>53.18</v>
      </c>
      <c r="D6458" s="265">
        <f t="shared" si="100"/>
        <v>46.957940000000001</v>
      </c>
    </row>
    <row r="6459" spans="1:4" s="5" customFormat="1" x14ac:dyDescent="0.2">
      <c r="A6459" s="191" t="s">
        <v>11948</v>
      </c>
      <c r="B6459" s="192" t="s">
        <v>7489</v>
      </c>
      <c r="C6459" s="47">
        <v>23.85</v>
      </c>
      <c r="D6459" s="265">
        <f t="shared" si="100"/>
        <v>21.059550000000002</v>
      </c>
    </row>
    <row r="6460" spans="1:4" s="5" customFormat="1" x14ac:dyDescent="0.2">
      <c r="A6460" s="191" t="s">
        <v>11949</v>
      </c>
      <c r="B6460" s="192" t="s">
        <v>11950</v>
      </c>
      <c r="C6460" s="47">
        <v>29.9</v>
      </c>
      <c r="D6460" s="265">
        <f t="shared" si="100"/>
        <v>26.401699999999998</v>
      </c>
    </row>
    <row r="6461" spans="1:4" s="5" customFormat="1" x14ac:dyDescent="0.2">
      <c r="A6461" s="191" t="s">
        <v>11951</v>
      </c>
      <c r="B6461" s="192" t="s">
        <v>11952</v>
      </c>
      <c r="C6461" s="47">
        <v>35.049999999999997</v>
      </c>
      <c r="D6461" s="265">
        <f t="shared" si="100"/>
        <v>30.949149999999999</v>
      </c>
    </row>
    <row r="6462" spans="1:4" s="5" customFormat="1" x14ac:dyDescent="0.2">
      <c r="A6462" s="191" t="s">
        <v>11953</v>
      </c>
      <c r="B6462" s="192" t="s">
        <v>11954</v>
      </c>
      <c r="C6462" s="47">
        <v>28.66</v>
      </c>
      <c r="D6462" s="265">
        <f t="shared" si="100"/>
        <v>25.30678</v>
      </c>
    </row>
    <row r="6463" spans="1:4" s="5" customFormat="1" x14ac:dyDescent="0.2">
      <c r="A6463" s="191" t="s">
        <v>11955</v>
      </c>
      <c r="B6463" s="192" t="s">
        <v>11956</v>
      </c>
      <c r="C6463" s="47">
        <v>44.09</v>
      </c>
      <c r="D6463" s="265">
        <f t="shared" si="100"/>
        <v>38.931470000000004</v>
      </c>
    </row>
    <row r="6464" spans="1:4" s="5" customFormat="1" x14ac:dyDescent="0.2">
      <c r="A6464" s="191" t="s">
        <v>11957</v>
      </c>
      <c r="B6464" s="192" t="s">
        <v>11958</v>
      </c>
      <c r="C6464" s="47">
        <v>12.79</v>
      </c>
      <c r="D6464" s="265">
        <f t="shared" si="100"/>
        <v>11.293569999999999</v>
      </c>
    </row>
    <row r="6465" spans="1:4" s="5" customFormat="1" x14ac:dyDescent="0.2">
      <c r="A6465" s="191" t="s">
        <v>11959</v>
      </c>
      <c r="B6465" s="192" t="s">
        <v>9083</v>
      </c>
      <c r="C6465" s="47">
        <v>13.38</v>
      </c>
      <c r="D6465" s="265">
        <f t="shared" si="100"/>
        <v>11.814540000000001</v>
      </c>
    </row>
    <row r="6466" spans="1:4" s="5" customFormat="1" x14ac:dyDescent="0.2">
      <c r="A6466" s="191" t="s">
        <v>11960</v>
      </c>
      <c r="B6466" s="192" t="s">
        <v>11961</v>
      </c>
      <c r="C6466" s="47">
        <v>5.77</v>
      </c>
      <c r="D6466" s="265">
        <f t="shared" si="100"/>
        <v>5.0949099999999996</v>
      </c>
    </row>
    <row r="6467" spans="1:4" s="5" customFormat="1" x14ac:dyDescent="0.2">
      <c r="A6467" s="191" t="s">
        <v>11962</v>
      </c>
      <c r="B6467" s="192" t="s">
        <v>11963</v>
      </c>
      <c r="C6467" s="47">
        <v>45.61</v>
      </c>
      <c r="D6467" s="265">
        <f t="shared" si="100"/>
        <v>40.273629999999997</v>
      </c>
    </row>
    <row r="6468" spans="1:4" s="5" customFormat="1" x14ac:dyDescent="0.2">
      <c r="A6468" s="191" t="s">
        <v>11964</v>
      </c>
      <c r="B6468" s="192" t="s">
        <v>11965</v>
      </c>
      <c r="C6468" s="47">
        <v>0.99</v>
      </c>
      <c r="D6468" s="265">
        <f t="shared" si="100"/>
        <v>0.87417</v>
      </c>
    </row>
    <row r="6469" spans="1:4" s="5" customFormat="1" x14ac:dyDescent="0.2">
      <c r="A6469" s="191" t="s">
        <v>11966</v>
      </c>
      <c r="B6469" s="192" t="s">
        <v>11967</v>
      </c>
      <c r="C6469" s="47">
        <v>5.19</v>
      </c>
      <c r="D6469" s="265">
        <f t="shared" si="100"/>
        <v>4.58277</v>
      </c>
    </row>
    <row r="6470" spans="1:4" s="5" customFormat="1" x14ac:dyDescent="0.2">
      <c r="A6470" s="191" t="s">
        <v>11968</v>
      </c>
      <c r="B6470" s="192" t="s">
        <v>11969</v>
      </c>
      <c r="C6470" s="47">
        <v>0.63</v>
      </c>
      <c r="D6470" s="265">
        <f t="shared" si="100"/>
        <v>0.55629000000000006</v>
      </c>
    </row>
    <row r="6471" spans="1:4" s="5" customFormat="1" x14ac:dyDescent="0.2">
      <c r="A6471" s="191" t="s">
        <v>11970</v>
      </c>
      <c r="B6471" s="192" t="s">
        <v>11971</v>
      </c>
      <c r="C6471" s="47">
        <v>0.77</v>
      </c>
      <c r="D6471" s="265">
        <f t="shared" si="100"/>
        <v>0.67991000000000001</v>
      </c>
    </row>
    <row r="6472" spans="1:4" s="5" customFormat="1" x14ac:dyDescent="0.2">
      <c r="A6472" s="191" t="s">
        <v>11972</v>
      </c>
      <c r="B6472" s="192" t="s">
        <v>11973</v>
      </c>
      <c r="C6472" s="47">
        <v>8.3699999999999992</v>
      </c>
      <c r="D6472" s="265">
        <f t="shared" si="100"/>
        <v>7.3907099999999994</v>
      </c>
    </row>
    <row r="6473" spans="1:4" s="5" customFormat="1" x14ac:dyDescent="0.2">
      <c r="A6473" s="191" t="s">
        <v>11974</v>
      </c>
      <c r="B6473" s="192" t="s">
        <v>11975</v>
      </c>
      <c r="C6473" s="47">
        <v>4.2699999999999996</v>
      </c>
      <c r="D6473" s="265">
        <f t="shared" ref="D6473:D6536" si="101">C6473*0.883</f>
        <v>3.7704099999999996</v>
      </c>
    </row>
    <row r="6474" spans="1:4" s="5" customFormat="1" x14ac:dyDescent="0.2">
      <c r="A6474" s="191" t="s">
        <v>11976</v>
      </c>
      <c r="B6474" s="192" t="s">
        <v>11977</v>
      </c>
      <c r="C6474" s="47">
        <v>16.03</v>
      </c>
      <c r="D6474" s="265">
        <f t="shared" si="101"/>
        <v>14.154490000000001</v>
      </c>
    </row>
    <row r="6475" spans="1:4" s="5" customFormat="1" x14ac:dyDescent="0.2">
      <c r="A6475" s="191" t="s">
        <v>11978</v>
      </c>
      <c r="B6475" s="192" t="s">
        <v>11979</v>
      </c>
      <c r="C6475" s="47">
        <v>2.37</v>
      </c>
      <c r="D6475" s="265">
        <f t="shared" si="101"/>
        <v>2.0927100000000003</v>
      </c>
    </row>
    <row r="6476" spans="1:4" s="5" customFormat="1" x14ac:dyDescent="0.2">
      <c r="A6476" s="191" t="s">
        <v>21011</v>
      </c>
      <c r="B6476" s="192" t="s">
        <v>21012</v>
      </c>
      <c r="C6476" s="47">
        <v>33.54</v>
      </c>
      <c r="D6476" s="265">
        <f t="shared" si="101"/>
        <v>29.615819999999999</v>
      </c>
    </row>
    <row r="6477" spans="1:4" s="5" customFormat="1" x14ac:dyDescent="0.2">
      <c r="A6477" s="191" t="s">
        <v>11980</v>
      </c>
      <c r="B6477" s="192" t="s">
        <v>11981</v>
      </c>
      <c r="C6477" s="47">
        <v>20.14</v>
      </c>
      <c r="D6477" s="265">
        <f t="shared" si="101"/>
        <v>17.783619999999999</v>
      </c>
    </row>
    <row r="6478" spans="1:4" s="5" customFormat="1" x14ac:dyDescent="0.2">
      <c r="A6478" s="191" t="s">
        <v>11982</v>
      </c>
      <c r="B6478" s="192" t="s">
        <v>11983</v>
      </c>
      <c r="C6478" s="47">
        <v>93.04</v>
      </c>
      <c r="D6478" s="265">
        <f t="shared" si="101"/>
        <v>82.154320000000013</v>
      </c>
    </row>
    <row r="6479" spans="1:4" s="5" customFormat="1" x14ac:dyDescent="0.2">
      <c r="A6479" s="191" t="s">
        <v>11984</v>
      </c>
      <c r="B6479" s="192" t="s">
        <v>11985</v>
      </c>
      <c r="C6479" s="47">
        <v>26.8</v>
      </c>
      <c r="D6479" s="265">
        <f t="shared" si="101"/>
        <v>23.664400000000001</v>
      </c>
    </row>
    <row r="6480" spans="1:4" s="5" customFormat="1" x14ac:dyDescent="0.2">
      <c r="A6480" s="191" t="s">
        <v>11986</v>
      </c>
      <c r="B6480" s="192" t="s">
        <v>11987</v>
      </c>
      <c r="C6480" s="47">
        <v>4.71</v>
      </c>
      <c r="D6480" s="265">
        <f t="shared" si="101"/>
        <v>4.1589299999999998</v>
      </c>
    </row>
    <row r="6481" spans="1:4" s="5" customFormat="1" x14ac:dyDescent="0.2">
      <c r="A6481" s="191" t="s">
        <v>11988</v>
      </c>
      <c r="B6481" s="192" t="s">
        <v>11989</v>
      </c>
      <c r="C6481" s="47">
        <v>7.55</v>
      </c>
      <c r="D6481" s="265">
        <f t="shared" si="101"/>
        <v>6.6666499999999997</v>
      </c>
    </row>
    <row r="6482" spans="1:4" s="5" customFormat="1" x14ac:dyDescent="0.2">
      <c r="A6482" s="191" t="s">
        <v>11990</v>
      </c>
      <c r="B6482" s="192" t="s">
        <v>11991</v>
      </c>
      <c r="C6482" s="47">
        <v>122.28</v>
      </c>
      <c r="D6482" s="265">
        <f t="shared" si="101"/>
        <v>107.97324</v>
      </c>
    </row>
    <row r="6483" spans="1:4" s="5" customFormat="1" x14ac:dyDescent="0.2">
      <c r="A6483" s="191" t="s">
        <v>21013</v>
      </c>
      <c r="B6483" s="192" t="s">
        <v>21014</v>
      </c>
      <c r="C6483" s="47">
        <v>2.2000000000000002</v>
      </c>
      <c r="D6483" s="265">
        <f t="shared" si="101"/>
        <v>1.9426000000000001</v>
      </c>
    </row>
    <row r="6484" spans="1:4" s="5" customFormat="1" x14ac:dyDescent="0.2">
      <c r="A6484" s="191" t="s">
        <v>11992</v>
      </c>
      <c r="B6484" s="192" t="s">
        <v>11993</v>
      </c>
      <c r="C6484" s="47">
        <v>2.37</v>
      </c>
      <c r="D6484" s="265">
        <f t="shared" si="101"/>
        <v>2.0927100000000003</v>
      </c>
    </row>
    <row r="6485" spans="1:4" s="5" customFormat="1" x14ac:dyDescent="0.2">
      <c r="A6485" s="191" t="s">
        <v>11994</v>
      </c>
      <c r="B6485" s="192" t="s">
        <v>11995</v>
      </c>
      <c r="C6485" s="47">
        <v>1.86</v>
      </c>
      <c r="D6485" s="265">
        <f t="shared" si="101"/>
        <v>1.6423800000000002</v>
      </c>
    </row>
    <row r="6486" spans="1:4" s="5" customFormat="1" x14ac:dyDescent="0.2">
      <c r="A6486" s="191" t="s">
        <v>11996</v>
      </c>
      <c r="B6486" s="192" t="s">
        <v>11997</v>
      </c>
      <c r="C6486" s="47">
        <v>2.76</v>
      </c>
      <c r="D6486" s="265">
        <f t="shared" si="101"/>
        <v>2.4370799999999999</v>
      </c>
    </row>
    <row r="6487" spans="1:4" s="5" customFormat="1" x14ac:dyDescent="0.2">
      <c r="A6487" s="191" t="s">
        <v>11998</v>
      </c>
      <c r="B6487" s="192" t="s">
        <v>11999</v>
      </c>
      <c r="C6487" s="47">
        <v>1.38</v>
      </c>
      <c r="D6487" s="265">
        <f t="shared" si="101"/>
        <v>1.21854</v>
      </c>
    </row>
    <row r="6488" spans="1:4" s="5" customFormat="1" x14ac:dyDescent="0.2">
      <c r="A6488" s="191" t="s">
        <v>12000</v>
      </c>
      <c r="B6488" s="192" t="s">
        <v>12001</v>
      </c>
      <c r="C6488" s="47">
        <v>5.22</v>
      </c>
      <c r="D6488" s="265">
        <f t="shared" si="101"/>
        <v>4.6092599999999999</v>
      </c>
    </row>
    <row r="6489" spans="1:4" s="5" customFormat="1" x14ac:dyDescent="0.2">
      <c r="A6489" s="191" t="s">
        <v>12002</v>
      </c>
      <c r="B6489" s="192" t="s">
        <v>12003</v>
      </c>
      <c r="C6489" s="47">
        <v>6.45</v>
      </c>
      <c r="D6489" s="265">
        <f t="shared" si="101"/>
        <v>5.6953500000000004</v>
      </c>
    </row>
    <row r="6490" spans="1:4" s="5" customFormat="1" x14ac:dyDescent="0.2">
      <c r="A6490" s="191" t="s">
        <v>12004</v>
      </c>
      <c r="B6490" s="192" t="s">
        <v>12005</v>
      </c>
      <c r="C6490" s="47">
        <v>6.45</v>
      </c>
      <c r="D6490" s="265">
        <f t="shared" si="101"/>
        <v>5.6953500000000004</v>
      </c>
    </row>
    <row r="6491" spans="1:4" s="5" customFormat="1" x14ac:dyDescent="0.2">
      <c r="A6491" s="191" t="s">
        <v>12006</v>
      </c>
      <c r="B6491" s="192" t="s">
        <v>12007</v>
      </c>
      <c r="C6491" s="47">
        <v>0.84</v>
      </c>
      <c r="D6491" s="265">
        <f t="shared" si="101"/>
        <v>0.74171999999999993</v>
      </c>
    </row>
    <row r="6492" spans="1:4" s="5" customFormat="1" x14ac:dyDescent="0.2">
      <c r="A6492" s="191" t="s">
        <v>12008</v>
      </c>
      <c r="B6492" s="192" t="s">
        <v>12009</v>
      </c>
      <c r="C6492" s="47">
        <v>19.3</v>
      </c>
      <c r="D6492" s="265">
        <f t="shared" si="101"/>
        <v>17.041900000000002</v>
      </c>
    </row>
    <row r="6493" spans="1:4" s="5" customFormat="1" x14ac:dyDescent="0.2">
      <c r="A6493" s="191" t="s">
        <v>21015</v>
      </c>
      <c r="B6493" s="192" t="s">
        <v>14223</v>
      </c>
      <c r="C6493" s="47">
        <v>1.6</v>
      </c>
      <c r="D6493" s="265">
        <f t="shared" si="101"/>
        <v>1.4128000000000001</v>
      </c>
    </row>
    <row r="6494" spans="1:4" s="5" customFormat="1" x14ac:dyDescent="0.2">
      <c r="A6494" s="191" t="s">
        <v>12010</v>
      </c>
      <c r="B6494" s="192" t="s">
        <v>12011</v>
      </c>
      <c r="C6494" s="47">
        <v>12.68</v>
      </c>
      <c r="D6494" s="265">
        <f t="shared" si="101"/>
        <v>11.196439999999999</v>
      </c>
    </row>
    <row r="6495" spans="1:4" s="5" customFormat="1" x14ac:dyDescent="0.2">
      <c r="A6495" s="191" t="s">
        <v>12012</v>
      </c>
      <c r="B6495" s="192" t="s">
        <v>12013</v>
      </c>
      <c r="C6495" s="47">
        <v>17.27</v>
      </c>
      <c r="D6495" s="265">
        <f t="shared" si="101"/>
        <v>15.249409999999999</v>
      </c>
    </row>
    <row r="6496" spans="1:4" s="5" customFormat="1" x14ac:dyDescent="0.2">
      <c r="A6496" s="191" t="s">
        <v>21016</v>
      </c>
      <c r="B6496" s="192" t="s">
        <v>21017</v>
      </c>
      <c r="C6496" s="47">
        <v>71.489999999999995</v>
      </c>
      <c r="D6496" s="265">
        <f t="shared" si="101"/>
        <v>63.12567</v>
      </c>
    </row>
    <row r="6497" spans="1:4" s="5" customFormat="1" x14ac:dyDescent="0.2">
      <c r="A6497" s="191" t="s">
        <v>12014</v>
      </c>
      <c r="B6497" s="192" t="s">
        <v>12015</v>
      </c>
      <c r="C6497" s="47">
        <v>21.34</v>
      </c>
      <c r="D6497" s="265">
        <f t="shared" si="101"/>
        <v>18.843219999999999</v>
      </c>
    </row>
    <row r="6498" spans="1:4" s="5" customFormat="1" x14ac:dyDescent="0.2">
      <c r="A6498" s="191" t="s">
        <v>12016</v>
      </c>
      <c r="B6498" s="192" t="s">
        <v>12017</v>
      </c>
      <c r="C6498" s="47">
        <v>21.34</v>
      </c>
      <c r="D6498" s="265">
        <f t="shared" si="101"/>
        <v>18.843219999999999</v>
      </c>
    </row>
    <row r="6499" spans="1:4" s="5" customFormat="1" x14ac:dyDescent="0.2">
      <c r="A6499" s="191" t="s">
        <v>21018</v>
      </c>
      <c r="B6499" s="192" t="s">
        <v>21019</v>
      </c>
      <c r="C6499" s="47">
        <v>2.75</v>
      </c>
      <c r="D6499" s="265">
        <f t="shared" si="101"/>
        <v>2.4282500000000002</v>
      </c>
    </row>
    <row r="6500" spans="1:4" s="5" customFormat="1" x14ac:dyDescent="0.2">
      <c r="A6500" s="191" t="s">
        <v>12018</v>
      </c>
      <c r="B6500" s="192" t="s">
        <v>12019</v>
      </c>
      <c r="C6500" s="47">
        <v>297.86</v>
      </c>
      <c r="D6500" s="265">
        <f t="shared" si="101"/>
        <v>263.01038</v>
      </c>
    </row>
    <row r="6501" spans="1:4" s="5" customFormat="1" x14ac:dyDescent="0.2">
      <c r="A6501" s="191" t="s">
        <v>12020</v>
      </c>
      <c r="B6501" s="192" t="s">
        <v>12019</v>
      </c>
      <c r="C6501" s="47">
        <v>162.16999999999999</v>
      </c>
      <c r="D6501" s="265">
        <f t="shared" si="101"/>
        <v>143.19610999999998</v>
      </c>
    </row>
    <row r="6502" spans="1:4" s="5" customFormat="1" x14ac:dyDescent="0.2">
      <c r="A6502" s="191" t="s">
        <v>12021</v>
      </c>
      <c r="B6502" s="192" t="s">
        <v>12022</v>
      </c>
      <c r="C6502" s="47">
        <v>49.15</v>
      </c>
      <c r="D6502" s="265">
        <f t="shared" si="101"/>
        <v>43.399450000000002</v>
      </c>
    </row>
    <row r="6503" spans="1:4" s="5" customFormat="1" x14ac:dyDescent="0.2">
      <c r="A6503" s="191" t="s">
        <v>12023</v>
      </c>
      <c r="B6503" s="192" t="s">
        <v>12024</v>
      </c>
      <c r="C6503" s="47">
        <v>41.79</v>
      </c>
      <c r="D6503" s="265">
        <f t="shared" si="101"/>
        <v>36.900570000000002</v>
      </c>
    </row>
    <row r="6504" spans="1:4" s="5" customFormat="1" x14ac:dyDescent="0.2">
      <c r="A6504" s="191" t="s">
        <v>12025</v>
      </c>
      <c r="B6504" s="192" t="s">
        <v>12026</v>
      </c>
      <c r="C6504" s="47">
        <v>35.94</v>
      </c>
      <c r="D6504" s="265">
        <f t="shared" si="101"/>
        <v>31.735019999999999</v>
      </c>
    </row>
    <row r="6505" spans="1:4" s="5" customFormat="1" x14ac:dyDescent="0.2">
      <c r="A6505" s="191" t="s">
        <v>12027</v>
      </c>
      <c r="B6505" s="192" t="s">
        <v>12028</v>
      </c>
      <c r="C6505" s="47">
        <v>11.57</v>
      </c>
      <c r="D6505" s="265">
        <f t="shared" si="101"/>
        <v>10.21631</v>
      </c>
    </row>
    <row r="6506" spans="1:4" s="5" customFormat="1" x14ac:dyDescent="0.2">
      <c r="A6506" s="191" t="s">
        <v>12029</v>
      </c>
      <c r="B6506" s="192" t="s">
        <v>12030</v>
      </c>
      <c r="C6506" s="47">
        <v>23.53</v>
      </c>
      <c r="D6506" s="265">
        <f t="shared" si="101"/>
        <v>20.776990000000001</v>
      </c>
    </row>
    <row r="6507" spans="1:4" s="5" customFormat="1" x14ac:dyDescent="0.2">
      <c r="A6507" s="191" t="s">
        <v>12031</v>
      </c>
      <c r="B6507" s="192" t="s">
        <v>12032</v>
      </c>
      <c r="C6507" s="47">
        <v>34.14</v>
      </c>
      <c r="D6507" s="265">
        <f t="shared" si="101"/>
        <v>30.145620000000001</v>
      </c>
    </row>
    <row r="6508" spans="1:4" s="5" customFormat="1" x14ac:dyDescent="0.2">
      <c r="A6508" s="191" t="s">
        <v>12033</v>
      </c>
      <c r="B6508" s="192" t="s">
        <v>12034</v>
      </c>
      <c r="C6508" s="47">
        <v>4.1500000000000004</v>
      </c>
      <c r="D6508" s="265">
        <f t="shared" si="101"/>
        <v>3.6644500000000004</v>
      </c>
    </row>
    <row r="6509" spans="1:4" s="5" customFormat="1" x14ac:dyDescent="0.2">
      <c r="A6509" s="191" t="s">
        <v>12035</v>
      </c>
      <c r="B6509" s="192" t="s">
        <v>12036</v>
      </c>
      <c r="C6509" s="47">
        <v>36.65</v>
      </c>
      <c r="D6509" s="265">
        <f t="shared" si="101"/>
        <v>32.36195</v>
      </c>
    </row>
    <row r="6510" spans="1:4" s="5" customFormat="1" x14ac:dyDescent="0.2">
      <c r="A6510" s="191" t="s">
        <v>12037</v>
      </c>
      <c r="B6510" s="192" t="s">
        <v>12038</v>
      </c>
      <c r="C6510" s="47">
        <v>6.17</v>
      </c>
      <c r="D6510" s="265">
        <f t="shared" si="101"/>
        <v>5.4481099999999998</v>
      </c>
    </row>
    <row r="6511" spans="1:4" s="5" customFormat="1" x14ac:dyDescent="0.2">
      <c r="A6511" s="191" t="s">
        <v>12039</v>
      </c>
      <c r="B6511" s="192" t="s">
        <v>12040</v>
      </c>
      <c r="C6511" s="47">
        <v>19.27</v>
      </c>
      <c r="D6511" s="265">
        <f t="shared" si="101"/>
        <v>17.015409999999999</v>
      </c>
    </row>
    <row r="6512" spans="1:4" s="5" customFormat="1" x14ac:dyDescent="0.2">
      <c r="A6512" s="191" t="s">
        <v>12041</v>
      </c>
      <c r="B6512" s="192" t="s">
        <v>12042</v>
      </c>
      <c r="C6512" s="47">
        <v>1.04</v>
      </c>
      <c r="D6512" s="265">
        <f t="shared" si="101"/>
        <v>0.91832000000000003</v>
      </c>
    </row>
    <row r="6513" spans="1:4" s="5" customFormat="1" x14ac:dyDescent="0.2">
      <c r="A6513" s="191" t="s">
        <v>12043</v>
      </c>
      <c r="B6513" s="192" t="s">
        <v>12044</v>
      </c>
      <c r="C6513" s="47">
        <v>1.9</v>
      </c>
      <c r="D6513" s="265">
        <f t="shared" si="101"/>
        <v>1.6777</v>
      </c>
    </row>
    <row r="6514" spans="1:4" s="5" customFormat="1" x14ac:dyDescent="0.2">
      <c r="A6514" s="191" t="s">
        <v>12045</v>
      </c>
      <c r="B6514" s="192" t="s">
        <v>12046</v>
      </c>
      <c r="C6514" s="47">
        <v>32.630000000000003</v>
      </c>
      <c r="D6514" s="265">
        <f t="shared" si="101"/>
        <v>28.812290000000001</v>
      </c>
    </row>
    <row r="6515" spans="1:4" s="5" customFormat="1" x14ac:dyDescent="0.2">
      <c r="A6515" s="191" t="s">
        <v>12047</v>
      </c>
      <c r="B6515" s="192" t="s">
        <v>12048</v>
      </c>
      <c r="C6515" s="47">
        <v>29.03</v>
      </c>
      <c r="D6515" s="265">
        <f t="shared" si="101"/>
        <v>25.633490000000002</v>
      </c>
    </row>
    <row r="6516" spans="1:4" s="5" customFormat="1" x14ac:dyDescent="0.2">
      <c r="A6516" s="191" t="s">
        <v>12049</v>
      </c>
      <c r="B6516" s="192" t="s">
        <v>12050</v>
      </c>
      <c r="C6516" s="47">
        <v>1.0900000000000001</v>
      </c>
      <c r="D6516" s="265">
        <f t="shared" si="101"/>
        <v>0.96247000000000005</v>
      </c>
    </row>
    <row r="6517" spans="1:4" s="5" customFormat="1" x14ac:dyDescent="0.2">
      <c r="A6517" s="191" t="s">
        <v>12051</v>
      </c>
      <c r="B6517" s="192" t="s">
        <v>12052</v>
      </c>
      <c r="C6517" s="47">
        <v>12.16</v>
      </c>
      <c r="D6517" s="265">
        <f t="shared" si="101"/>
        <v>10.73728</v>
      </c>
    </row>
    <row r="6518" spans="1:4" s="5" customFormat="1" x14ac:dyDescent="0.2">
      <c r="A6518" s="191" t="s">
        <v>12053</v>
      </c>
      <c r="B6518" s="192" t="s">
        <v>12052</v>
      </c>
      <c r="C6518" s="47">
        <v>15.61</v>
      </c>
      <c r="D6518" s="265">
        <f t="shared" si="101"/>
        <v>13.78363</v>
      </c>
    </row>
    <row r="6519" spans="1:4" s="5" customFormat="1" x14ac:dyDescent="0.2">
      <c r="A6519" s="191" t="s">
        <v>21020</v>
      </c>
      <c r="B6519" s="192" t="s">
        <v>21021</v>
      </c>
      <c r="C6519" s="47">
        <v>3.59</v>
      </c>
      <c r="D6519" s="265">
        <f t="shared" si="101"/>
        <v>3.1699699999999997</v>
      </c>
    </row>
    <row r="6520" spans="1:4" s="5" customFormat="1" x14ac:dyDescent="0.2">
      <c r="A6520" s="191" t="s">
        <v>12054</v>
      </c>
      <c r="B6520" s="192" t="s">
        <v>12055</v>
      </c>
      <c r="C6520" s="47">
        <v>14.52</v>
      </c>
      <c r="D6520" s="265">
        <f t="shared" si="101"/>
        <v>12.821159999999999</v>
      </c>
    </row>
    <row r="6521" spans="1:4" s="5" customFormat="1" x14ac:dyDescent="0.2">
      <c r="A6521" s="191" t="s">
        <v>12056</v>
      </c>
      <c r="B6521" s="192" t="s">
        <v>12057</v>
      </c>
      <c r="C6521" s="47">
        <v>7.56</v>
      </c>
      <c r="D6521" s="265">
        <f t="shared" si="101"/>
        <v>6.6754799999999994</v>
      </c>
    </row>
    <row r="6522" spans="1:4" s="5" customFormat="1" x14ac:dyDescent="0.2">
      <c r="A6522" s="191" t="s">
        <v>12058</v>
      </c>
      <c r="B6522" s="192" t="s">
        <v>12059</v>
      </c>
      <c r="C6522" s="47">
        <v>9.84</v>
      </c>
      <c r="D6522" s="265">
        <f t="shared" si="101"/>
        <v>8.68872</v>
      </c>
    </row>
    <row r="6523" spans="1:4" s="5" customFormat="1" x14ac:dyDescent="0.2">
      <c r="A6523" s="191" t="s">
        <v>12060</v>
      </c>
      <c r="B6523" s="192" t="s">
        <v>12061</v>
      </c>
      <c r="C6523" s="47">
        <v>14.83</v>
      </c>
      <c r="D6523" s="265">
        <f t="shared" si="101"/>
        <v>13.094889999999999</v>
      </c>
    </row>
    <row r="6524" spans="1:4" s="5" customFormat="1" x14ac:dyDescent="0.2">
      <c r="A6524" s="191" t="s">
        <v>12062</v>
      </c>
      <c r="B6524" s="192" t="s">
        <v>12063</v>
      </c>
      <c r="C6524" s="47">
        <v>3.7</v>
      </c>
      <c r="D6524" s="265">
        <f t="shared" si="101"/>
        <v>3.2671000000000001</v>
      </c>
    </row>
    <row r="6525" spans="1:4" s="5" customFormat="1" x14ac:dyDescent="0.2">
      <c r="A6525" s="191" t="s">
        <v>12064</v>
      </c>
      <c r="B6525" s="192" t="s">
        <v>12065</v>
      </c>
      <c r="C6525" s="47">
        <v>17.52</v>
      </c>
      <c r="D6525" s="265">
        <f t="shared" si="101"/>
        <v>15.47016</v>
      </c>
    </row>
    <row r="6526" spans="1:4" s="5" customFormat="1" x14ac:dyDescent="0.2">
      <c r="A6526" s="191" t="s">
        <v>12066</v>
      </c>
      <c r="B6526" s="192" t="s">
        <v>12067</v>
      </c>
      <c r="C6526" s="47">
        <v>7.14</v>
      </c>
      <c r="D6526" s="265">
        <f t="shared" si="101"/>
        <v>6.3046199999999999</v>
      </c>
    </row>
    <row r="6527" spans="1:4" s="5" customFormat="1" x14ac:dyDescent="0.2">
      <c r="A6527" s="191" t="s">
        <v>12068</v>
      </c>
      <c r="B6527" s="192" t="s">
        <v>12069</v>
      </c>
      <c r="C6527" s="47">
        <v>6.61</v>
      </c>
      <c r="D6527" s="265">
        <f t="shared" si="101"/>
        <v>5.8366300000000004</v>
      </c>
    </row>
    <row r="6528" spans="1:4" s="5" customFormat="1" x14ac:dyDescent="0.2">
      <c r="A6528" s="191" t="s">
        <v>12070</v>
      </c>
      <c r="B6528" s="192" t="s">
        <v>12071</v>
      </c>
      <c r="C6528" s="47">
        <v>2.1800000000000002</v>
      </c>
      <c r="D6528" s="265">
        <f t="shared" si="101"/>
        <v>1.9249400000000001</v>
      </c>
    </row>
    <row r="6529" spans="1:4" s="5" customFormat="1" x14ac:dyDescent="0.2">
      <c r="A6529" s="191" t="s">
        <v>12072</v>
      </c>
      <c r="B6529" s="192" t="s">
        <v>12069</v>
      </c>
      <c r="C6529" s="47">
        <v>6.93</v>
      </c>
      <c r="D6529" s="265">
        <f t="shared" si="101"/>
        <v>6.1191899999999997</v>
      </c>
    </row>
    <row r="6530" spans="1:4" s="5" customFormat="1" x14ac:dyDescent="0.2">
      <c r="A6530" s="191" t="s">
        <v>12073</v>
      </c>
      <c r="B6530" s="192" t="s">
        <v>12074</v>
      </c>
      <c r="C6530" s="47">
        <v>0.55000000000000004</v>
      </c>
      <c r="D6530" s="265">
        <f t="shared" si="101"/>
        <v>0.48565000000000003</v>
      </c>
    </row>
    <row r="6531" spans="1:4" s="5" customFormat="1" x14ac:dyDescent="0.2">
      <c r="A6531" s="191" t="s">
        <v>12075</v>
      </c>
      <c r="B6531" s="192" t="s">
        <v>12076</v>
      </c>
      <c r="C6531" s="47">
        <v>6.15</v>
      </c>
      <c r="D6531" s="265">
        <f t="shared" si="101"/>
        <v>5.4304500000000004</v>
      </c>
    </row>
    <row r="6532" spans="1:4" s="5" customFormat="1" x14ac:dyDescent="0.2">
      <c r="A6532" s="191" t="s">
        <v>12077</v>
      </c>
      <c r="B6532" s="192" t="s">
        <v>12078</v>
      </c>
      <c r="C6532" s="47">
        <v>1.69</v>
      </c>
      <c r="D6532" s="265">
        <f t="shared" si="101"/>
        <v>1.49227</v>
      </c>
    </row>
    <row r="6533" spans="1:4" s="5" customFormat="1" x14ac:dyDescent="0.2">
      <c r="A6533" s="191" t="s">
        <v>12079</v>
      </c>
      <c r="B6533" s="192" t="s">
        <v>12080</v>
      </c>
      <c r="C6533" s="47">
        <v>4.5599999999999996</v>
      </c>
      <c r="D6533" s="265">
        <f t="shared" si="101"/>
        <v>4.0264799999999994</v>
      </c>
    </row>
    <row r="6534" spans="1:4" s="5" customFormat="1" x14ac:dyDescent="0.2">
      <c r="A6534" s="191" t="s">
        <v>12081</v>
      </c>
      <c r="B6534" s="192" t="s">
        <v>12082</v>
      </c>
      <c r="C6534" s="47">
        <v>12.7</v>
      </c>
      <c r="D6534" s="265">
        <f t="shared" si="101"/>
        <v>11.2141</v>
      </c>
    </row>
    <row r="6535" spans="1:4" s="5" customFormat="1" x14ac:dyDescent="0.2">
      <c r="A6535" s="191" t="s">
        <v>12083</v>
      </c>
      <c r="B6535" s="192" t="s">
        <v>12084</v>
      </c>
      <c r="C6535" s="47">
        <v>2.5</v>
      </c>
      <c r="D6535" s="265">
        <f t="shared" si="101"/>
        <v>2.2075</v>
      </c>
    </row>
    <row r="6536" spans="1:4" s="5" customFormat="1" x14ac:dyDescent="0.2">
      <c r="A6536" s="191" t="s">
        <v>12085</v>
      </c>
      <c r="B6536" s="192" t="s">
        <v>12086</v>
      </c>
      <c r="C6536" s="47">
        <v>8.75</v>
      </c>
      <c r="D6536" s="265">
        <f t="shared" si="101"/>
        <v>7.7262500000000003</v>
      </c>
    </row>
    <row r="6537" spans="1:4" s="5" customFormat="1" x14ac:dyDescent="0.2">
      <c r="A6537" s="191" t="s">
        <v>12087</v>
      </c>
      <c r="B6537" s="192" t="s">
        <v>12088</v>
      </c>
      <c r="C6537" s="47">
        <v>0.84</v>
      </c>
      <c r="D6537" s="265">
        <f t="shared" ref="D6537:D6600" si="102">C6537*0.883</f>
        <v>0.74171999999999993</v>
      </c>
    </row>
    <row r="6538" spans="1:4" s="5" customFormat="1" x14ac:dyDescent="0.2">
      <c r="A6538" s="191" t="s">
        <v>12089</v>
      </c>
      <c r="B6538" s="192" t="s">
        <v>12090</v>
      </c>
      <c r="C6538" s="47">
        <v>2.8</v>
      </c>
      <c r="D6538" s="265">
        <f t="shared" si="102"/>
        <v>2.4723999999999999</v>
      </c>
    </row>
    <row r="6539" spans="1:4" s="5" customFormat="1" x14ac:dyDescent="0.2">
      <c r="A6539" s="191" t="s">
        <v>12091</v>
      </c>
      <c r="B6539" s="192" t="s">
        <v>12092</v>
      </c>
      <c r="C6539" s="47">
        <v>4.29</v>
      </c>
      <c r="D6539" s="265">
        <f t="shared" si="102"/>
        <v>3.7880700000000003</v>
      </c>
    </row>
    <row r="6540" spans="1:4" s="5" customFormat="1" x14ac:dyDescent="0.2">
      <c r="A6540" s="191" t="s">
        <v>12093</v>
      </c>
      <c r="B6540" s="192" t="s">
        <v>12094</v>
      </c>
      <c r="C6540" s="47">
        <v>25.18</v>
      </c>
      <c r="D6540" s="265">
        <f t="shared" si="102"/>
        <v>22.23394</v>
      </c>
    </row>
    <row r="6541" spans="1:4" s="5" customFormat="1" x14ac:dyDescent="0.2">
      <c r="A6541" s="191" t="s">
        <v>12095</v>
      </c>
      <c r="B6541" s="192" t="s">
        <v>7733</v>
      </c>
      <c r="C6541" s="47">
        <v>64.86</v>
      </c>
      <c r="D6541" s="265">
        <f t="shared" si="102"/>
        <v>57.271380000000001</v>
      </c>
    </row>
    <row r="6542" spans="1:4" s="5" customFormat="1" x14ac:dyDescent="0.2">
      <c r="A6542" s="191" t="s">
        <v>12096</v>
      </c>
      <c r="B6542" s="192" t="s">
        <v>12097</v>
      </c>
      <c r="C6542" s="47">
        <v>410.55</v>
      </c>
      <c r="D6542" s="265">
        <f t="shared" si="102"/>
        <v>362.51564999999999</v>
      </c>
    </row>
    <row r="6543" spans="1:4" s="5" customFormat="1" x14ac:dyDescent="0.2">
      <c r="A6543" s="191" t="s">
        <v>12098</v>
      </c>
      <c r="B6543" s="192" t="s">
        <v>12097</v>
      </c>
      <c r="C6543" s="47">
        <v>397.69</v>
      </c>
      <c r="D6543" s="265">
        <f t="shared" si="102"/>
        <v>351.16027000000003</v>
      </c>
    </row>
    <row r="6544" spans="1:4" s="5" customFormat="1" x14ac:dyDescent="0.2">
      <c r="A6544" s="191" t="s">
        <v>12099</v>
      </c>
      <c r="B6544" s="192" t="s">
        <v>12100</v>
      </c>
      <c r="C6544" s="47">
        <v>40.119999999999997</v>
      </c>
      <c r="D6544" s="265">
        <f t="shared" si="102"/>
        <v>35.425959999999996</v>
      </c>
    </row>
    <row r="6545" spans="1:4" s="5" customFormat="1" x14ac:dyDescent="0.2">
      <c r="A6545" s="191" t="s">
        <v>12101</v>
      </c>
      <c r="B6545" s="192" t="s">
        <v>12102</v>
      </c>
      <c r="C6545" s="47">
        <v>30.27</v>
      </c>
      <c r="D6545" s="265">
        <f t="shared" si="102"/>
        <v>26.72841</v>
      </c>
    </row>
    <row r="6546" spans="1:4" s="5" customFormat="1" x14ac:dyDescent="0.2">
      <c r="A6546" s="191" t="s">
        <v>12103</v>
      </c>
      <c r="B6546" s="192" t="s">
        <v>12104</v>
      </c>
      <c r="C6546" s="47">
        <v>4.97</v>
      </c>
      <c r="D6546" s="265">
        <f t="shared" si="102"/>
        <v>4.3885100000000001</v>
      </c>
    </row>
    <row r="6547" spans="1:4" s="5" customFormat="1" x14ac:dyDescent="0.2">
      <c r="A6547" s="191" t="s">
        <v>12105</v>
      </c>
      <c r="B6547" s="192" t="s">
        <v>12106</v>
      </c>
      <c r="C6547" s="47">
        <v>10.02</v>
      </c>
      <c r="D6547" s="265">
        <f t="shared" si="102"/>
        <v>8.8476599999999994</v>
      </c>
    </row>
    <row r="6548" spans="1:4" s="5" customFormat="1" x14ac:dyDescent="0.2">
      <c r="A6548" s="191" t="s">
        <v>12107</v>
      </c>
      <c r="B6548" s="192" t="s">
        <v>9143</v>
      </c>
      <c r="C6548" s="47">
        <v>37.869999999999997</v>
      </c>
      <c r="D6548" s="265">
        <f t="shared" si="102"/>
        <v>33.439209999999996</v>
      </c>
    </row>
    <row r="6549" spans="1:4" s="5" customFormat="1" x14ac:dyDescent="0.2">
      <c r="A6549" s="191" t="s">
        <v>12108</v>
      </c>
      <c r="B6549" s="192" t="s">
        <v>12109</v>
      </c>
      <c r="C6549" s="47">
        <v>11.9</v>
      </c>
      <c r="D6549" s="265">
        <f t="shared" si="102"/>
        <v>10.5077</v>
      </c>
    </row>
    <row r="6550" spans="1:4" s="5" customFormat="1" x14ac:dyDescent="0.2">
      <c r="A6550" s="191" t="s">
        <v>12110</v>
      </c>
      <c r="B6550" s="192" t="s">
        <v>12111</v>
      </c>
      <c r="C6550" s="47">
        <v>20.29</v>
      </c>
      <c r="D6550" s="265">
        <f t="shared" si="102"/>
        <v>17.916069999999998</v>
      </c>
    </row>
    <row r="6551" spans="1:4" s="5" customFormat="1" x14ac:dyDescent="0.2">
      <c r="A6551" s="191" t="s">
        <v>12112</v>
      </c>
      <c r="B6551" s="192" t="s">
        <v>12113</v>
      </c>
      <c r="C6551" s="47">
        <v>18.25</v>
      </c>
      <c r="D6551" s="265">
        <f t="shared" si="102"/>
        <v>16.114750000000001</v>
      </c>
    </row>
    <row r="6552" spans="1:4" s="5" customFormat="1" x14ac:dyDescent="0.2">
      <c r="A6552" s="191" t="s">
        <v>12114</v>
      </c>
      <c r="B6552" s="192" t="s">
        <v>12115</v>
      </c>
      <c r="C6552" s="47">
        <v>69.52</v>
      </c>
      <c r="D6552" s="265">
        <f t="shared" si="102"/>
        <v>61.386159999999997</v>
      </c>
    </row>
    <row r="6553" spans="1:4" s="5" customFormat="1" x14ac:dyDescent="0.2">
      <c r="A6553" s="191" t="s">
        <v>12116</v>
      </c>
      <c r="B6553" s="192" t="s">
        <v>12117</v>
      </c>
      <c r="C6553" s="47">
        <v>36.630000000000003</v>
      </c>
      <c r="D6553" s="265">
        <f t="shared" si="102"/>
        <v>32.344290000000001</v>
      </c>
    </row>
    <row r="6554" spans="1:4" s="5" customFormat="1" x14ac:dyDescent="0.2">
      <c r="A6554" s="191" t="s">
        <v>12118</v>
      </c>
      <c r="B6554" s="192" t="s">
        <v>12119</v>
      </c>
      <c r="C6554" s="47">
        <v>21.77</v>
      </c>
      <c r="D6554" s="265">
        <f t="shared" si="102"/>
        <v>19.222909999999999</v>
      </c>
    </row>
    <row r="6555" spans="1:4" s="5" customFormat="1" x14ac:dyDescent="0.2">
      <c r="A6555" s="191" t="s">
        <v>12120</v>
      </c>
      <c r="B6555" s="192" t="s">
        <v>12121</v>
      </c>
      <c r="C6555" s="47">
        <v>2.36</v>
      </c>
      <c r="D6555" s="265">
        <f t="shared" si="102"/>
        <v>2.0838799999999997</v>
      </c>
    </row>
    <row r="6556" spans="1:4" s="5" customFormat="1" x14ac:dyDescent="0.2">
      <c r="A6556" s="191" t="s">
        <v>12122</v>
      </c>
      <c r="B6556" s="192" t="s">
        <v>12123</v>
      </c>
      <c r="C6556" s="47">
        <v>10.45</v>
      </c>
      <c r="D6556" s="265">
        <f t="shared" si="102"/>
        <v>9.2273499999999995</v>
      </c>
    </row>
    <row r="6557" spans="1:4" s="5" customFormat="1" x14ac:dyDescent="0.2">
      <c r="A6557" s="191" t="s">
        <v>12124</v>
      </c>
      <c r="B6557" s="192" t="s">
        <v>12125</v>
      </c>
      <c r="C6557" s="47">
        <v>10.65</v>
      </c>
      <c r="D6557" s="265">
        <f t="shared" si="102"/>
        <v>9.40395</v>
      </c>
    </row>
    <row r="6558" spans="1:4" s="5" customFormat="1" x14ac:dyDescent="0.2">
      <c r="A6558" s="191" t="s">
        <v>12126</v>
      </c>
      <c r="B6558" s="192" t="s">
        <v>12127</v>
      </c>
      <c r="C6558" s="47">
        <v>68.569999999999993</v>
      </c>
      <c r="D6558" s="265">
        <f t="shared" si="102"/>
        <v>60.547309999999996</v>
      </c>
    </row>
    <row r="6559" spans="1:4" s="5" customFormat="1" x14ac:dyDescent="0.2">
      <c r="A6559" s="191" t="s">
        <v>12128</v>
      </c>
      <c r="B6559" s="192" t="s">
        <v>12129</v>
      </c>
      <c r="C6559" s="47">
        <v>196.35</v>
      </c>
      <c r="D6559" s="265">
        <f t="shared" si="102"/>
        <v>173.37705</v>
      </c>
    </row>
    <row r="6560" spans="1:4" s="5" customFormat="1" x14ac:dyDescent="0.2">
      <c r="A6560" s="191" t="s">
        <v>12130</v>
      </c>
      <c r="B6560" s="192" t="s">
        <v>12131</v>
      </c>
      <c r="C6560" s="47">
        <v>209.43</v>
      </c>
      <c r="D6560" s="265">
        <f t="shared" si="102"/>
        <v>184.92669000000001</v>
      </c>
    </row>
    <row r="6561" spans="1:4" s="5" customFormat="1" x14ac:dyDescent="0.2">
      <c r="A6561" s="191" t="s">
        <v>21022</v>
      </c>
      <c r="B6561" s="192" t="s">
        <v>21023</v>
      </c>
      <c r="C6561" s="47">
        <v>229.15</v>
      </c>
      <c r="D6561" s="265">
        <f t="shared" si="102"/>
        <v>202.33945</v>
      </c>
    </row>
    <row r="6562" spans="1:4" s="5" customFormat="1" x14ac:dyDescent="0.2">
      <c r="A6562" s="191" t="s">
        <v>12132</v>
      </c>
      <c r="B6562" s="192" t="s">
        <v>12133</v>
      </c>
      <c r="C6562" s="47">
        <v>151.88</v>
      </c>
      <c r="D6562" s="265">
        <f t="shared" si="102"/>
        <v>134.11004</v>
      </c>
    </row>
    <row r="6563" spans="1:4" s="5" customFormat="1" x14ac:dyDescent="0.2">
      <c r="A6563" s="191" t="s">
        <v>12134</v>
      </c>
      <c r="B6563" s="192" t="s">
        <v>12135</v>
      </c>
      <c r="C6563" s="47">
        <v>84.02</v>
      </c>
      <c r="D6563" s="265">
        <f t="shared" si="102"/>
        <v>74.189660000000003</v>
      </c>
    </row>
    <row r="6564" spans="1:4" s="5" customFormat="1" x14ac:dyDescent="0.2">
      <c r="A6564" s="191" t="s">
        <v>12136</v>
      </c>
      <c r="B6564" s="192" t="s">
        <v>12137</v>
      </c>
      <c r="C6564" s="47">
        <v>183.44</v>
      </c>
      <c r="D6564" s="265">
        <f t="shared" si="102"/>
        <v>161.97752</v>
      </c>
    </row>
    <row r="6565" spans="1:4" s="5" customFormat="1" x14ac:dyDescent="0.2">
      <c r="A6565" s="191" t="s">
        <v>297</v>
      </c>
      <c r="B6565" s="192" t="s">
        <v>12138</v>
      </c>
      <c r="C6565" s="47">
        <v>67.61</v>
      </c>
      <c r="D6565" s="265">
        <f t="shared" si="102"/>
        <v>59.699629999999999</v>
      </c>
    </row>
    <row r="6566" spans="1:4" s="5" customFormat="1" x14ac:dyDescent="0.2">
      <c r="A6566" s="191" t="s">
        <v>12139</v>
      </c>
      <c r="B6566" s="192" t="s">
        <v>12140</v>
      </c>
      <c r="C6566" s="47">
        <v>50.18</v>
      </c>
      <c r="D6566" s="265">
        <f t="shared" si="102"/>
        <v>44.30894</v>
      </c>
    </row>
    <row r="6567" spans="1:4" s="5" customFormat="1" x14ac:dyDescent="0.2">
      <c r="A6567" s="191" t="s">
        <v>12141</v>
      </c>
      <c r="B6567" s="192" t="s">
        <v>12142</v>
      </c>
      <c r="C6567" s="47">
        <v>78.38</v>
      </c>
      <c r="D6567" s="265">
        <f t="shared" si="102"/>
        <v>69.20953999999999</v>
      </c>
    </row>
    <row r="6568" spans="1:4" s="5" customFormat="1" x14ac:dyDescent="0.2">
      <c r="A6568" s="191" t="s">
        <v>21024</v>
      </c>
      <c r="B6568" s="192" t="s">
        <v>21025</v>
      </c>
      <c r="C6568" s="47">
        <v>164.43</v>
      </c>
      <c r="D6568" s="265">
        <f t="shared" si="102"/>
        <v>145.19168999999999</v>
      </c>
    </row>
    <row r="6569" spans="1:4" s="5" customFormat="1" x14ac:dyDescent="0.2">
      <c r="A6569" s="191" t="s">
        <v>21026</v>
      </c>
      <c r="B6569" s="192" t="s">
        <v>21027</v>
      </c>
      <c r="C6569" s="47">
        <v>18.23</v>
      </c>
      <c r="D6569" s="265">
        <f t="shared" si="102"/>
        <v>16.097090000000001</v>
      </c>
    </row>
    <row r="6570" spans="1:4" s="5" customFormat="1" x14ac:dyDescent="0.2">
      <c r="A6570" s="191" t="s">
        <v>12143</v>
      </c>
      <c r="B6570" s="192" t="s">
        <v>12144</v>
      </c>
      <c r="C6570" s="47">
        <v>56.82</v>
      </c>
      <c r="D6570" s="265">
        <f t="shared" si="102"/>
        <v>50.172060000000002</v>
      </c>
    </row>
    <row r="6571" spans="1:4" s="5" customFormat="1" x14ac:dyDescent="0.2">
      <c r="A6571" s="191" t="s">
        <v>12145</v>
      </c>
      <c r="B6571" s="192" t="s">
        <v>12146</v>
      </c>
      <c r="C6571" s="47">
        <v>30.22</v>
      </c>
      <c r="D6571" s="265">
        <f t="shared" si="102"/>
        <v>26.684259999999998</v>
      </c>
    </row>
    <row r="6572" spans="1:4" s="5" customFormat="1" x14ac:dyDescent="0.2">
      <c r="A6572" s="191" t="s">
        <v>12147</v>
      </c>
      <c r="B6572" s="192" t="s">
        <v>12148</v>
      </c>
      <c r="C6572" s="47">
        <v>25.6</v>
      </c>
      <c r="D6572" s="265">
        <f t="shared" si="102"/>
        <v>22.604800000000001</v>
      </c>
    </row>
    <row r="6573" spans="1:4" s="5" customFormat="1" x14ac:dyDescent="0.2">
      <c r="A6573" s="191" t="s">
        <v>12149</v>
      </c>
      <c r="B6573" s="192" t="s">
        <v>12150</v>
      </c>
      <c r="C6573" s="47">
        <v>89.05</v>
      </c>
      <c r="D6573" s="265">
        <f t="shared" si="102"/>
        <v>78.631150000000005</v>
      </c>
    </row>
    <row r="6574" spans="1:4" s="5" customFormat="1" x14ac:dyDescent="0.2">
      <c r="A6574" s="191" t="s">
        <v>12151</v>
      </c>
      <c r="B6574" s="192" t="s">
        <v>12152</v>
      </c>
      <c r="C6574" s="47">
        <v>32.340000000000003</v>
      </c>
      <c r="D6574" s="265">
        <f t="shared" si="102"/>
        <v>28.556220000000003</v>
      </c>
    </row>
    <row r="6575" spans="1:4" s="5" customFormat="1" x14ac:dyDescent="0.2">
      <c r="A6575" s="191" t="s">
        <v>12153</v>
      </c>
      <c r="B6575" s="192" t="s">
        <v>11377</v>
      </c>
      <c r="C6575" s="47">
        <v>152.88999999999999</v>
      </c>
      <c r="D6575" s="265">
        <f t="shared" si="102"/>
        <v>135.00187</v>
      </c>
    </row>
    <row r="6576" spans="1:4" s="5" customFormat="1" x14ac:dyDescent="0.2">
      <c r="A6576" s="191" t="s">
        <v>12154</v>
      </c>
      <c r="B6576" s="192" t="s">
        <v>12155</v>
      </c>
      <c r="C6576" s="47">
        <v>152.88</v>
      </c>
      <c r="D6576" s="265">
        <f t="shared" si="102"/>
        <v>134.99304000000001</v>
      </c>
    </row>
    <row r="6577" spans="1:4" s="5" customFormat="1" x14ac:dyDescent="0.2">
      <c r="A6577" s="191" t="s">
        <v>12156</v>
      </c>
      <c r="B6577" s="192" t="s">
        <v>12155</v>
      </c>
      <c r="C6577" s="47">
        <v>151.91</v>
      </c>
      <c r="D6577" s="265">
        <f t="shared" si="102"/>
        <v>134.13652999999999</v>
      </c>
    </row>
    <row r="6578" spans="1:4" s="5" customFormat="1" x14ac:dyDescent="0.2">
      <c r="A6578" s="191" t="s">
        <v>12157</v>
      </c>
      <c r="B6578" s="192" t="s">
        <v>11377</v>
      </c>
      <c r="C6578" s="47">
        <v>127.79</v>
      </c>
      <c r="D6578" s="265">
        <f t="shared" si="102"/>
        <v>112.83857</v>
      </c>
    </row>
    <row r="6579" spans="1:4" s="5" customFormat="1" x14ac:dyDescent="0.2">
      <c r="A6579" s="191" t="s">
        <v>12158</v>
      </c>
      <c r="B6579" s="192" t="s">
        <v>12155</v>
      </c>
      <c r="C6579" s="47">
        <v>163.26</v>
      </c>
      <c r="D6579" s="265">
        <f t="shared" si="102"/>
        <v>144.15858</v>
      </c>
    </row>
    <row r="6580" spans="1:4" s="5" customFormat="1" x14ac:dyDescent="0.2">
      <c r="A6580" s="191" t="s">
        <v>12159</v>
      </c>
      <c r="B6580" s="192" t="s">
        <v>12160</v>
      </c>
      <c r="C6580" s="47">
        <v>87.09</v>
      </c>
      <c r="D6580" s="265">
        <f t="shared" si="102"/>
        <v>76.900469999999999</v>
      </c>
    </row>
    <row r="6581" spans="1:4" s="5" customFormat="1" x14ac:dyDescent="0.2">
      <c r="A6581" s="191" t="s">
        <v>12161</v>
      </c>
      <c r="B6581" s="192" t="s">
        <v>12162</v>
      </c>
      <c r="C6581" s="47">
        <v>91.54</v>
      </c>
      <c r="D6581" s="265">
        <f t="shared" si="102"/>
        <v>80.829820000000012</v>
      </c>
    </row>
    <row r="6582" spans="1:4" s="5" customFormat="1" x14ac:dyDescent="0.2">
      <c r="A6582" s="191" t="s">
        <v>12163</v>
      </c>
      <c r="B6582" s="192" t="s">
        <v>12164</v>
      </c>
      <c r="C6582" s="47">
        <v>121.63</v>
      </c>
      <c r="D6582" s="265">
        <f t="shared" si="102"/>
        <v>107.39928999999999</v>
      </c>
    </row>
    <row r="6583" spans="1:4" s="5" customFormat="1" x14ac:dyDescent="0.2">
      <c r="A6583" s="191" t="s">
        <v>12165</v>
      </c>
      <c r="B6583" s="192" t="s">
        <v>12166</v>
      </c>
      <c r="C6583" s="47">
        <v>74.88</v>
      </c>
      <c r="D6583" s="265">
        <f t="shared" si="102"/>
        <v>66.119039999999998</v>
      </c>
    </row>
    <row r="6584" spans="1:4" s="5" customFormat="1" x14ac:dyDescent="0.2">
      <c r="A6584" s="191" t="s">
        <v>12167</v>
      </c>
      <c r="B6584" s="192" t="s">
        <v>12168</v>
      </c>
      <c r="C6584" s="47">
        <v>32.049999999999997</v>
      </c>
      <c r="D6584" s="265">
        <f t="shared" si="102"/>
        <v>28.300149999999999</v>
      </c>
    </row>
    <row r="6585" spans="1:4" s="5" customFormat="1" x14ac:dyDescent="0.2">
      <c r="A6585" s="191" t="s">
        <v>12169</v>
      </c>
      <c r="B6585" s="192" t="s">
        <v>12170</v>
      </c>
      <c r="C6585" s="47">
        <v>0.98</v>
      </c>
      <c r="D6585" s="265">
        <f t="shared" si="102"/>
        <v>0.86534</v>
      </c>
    </row>
    <row r="6586" spans="1:4" s="5" customFormat="1" x14ac:dyDescent="0.2">
      <c r="A6586" s="191" t="s">
        <v>12171</v>
      </c>
      <c r="B6586" s="192" t="s">
        <v>12172</v>
      </c>
      <c r="C6586" s="47">
        <v>1.35</v>
      </c>
      <c r="D6586" s="265">
        <f t="shared" si="102"/>
        <v>1.1920500000000001</v>
      </c>
    </row>
    <row r="6587" spans="1:4" s="5" customFormat="1" x14ac:dyDescent="0.2">
      <c r="A6587" s="191" t="s">
        <v>21028</v>
      </c>
      <c r="B6587" s="192" t="s">
        <v>21029</v>
      </c>
      <c r="C6587" s="47">
        <v>1.51</v>
      </c>
      <c r="D6587" s="265">
        <f t="shared" si="102"/>
        <v>1.3333300000000001</v>
      </c>
    </row>
    <row r="6588" spans="1:4" s="5" customFormat="1" x14ac:dyDescent="0.2">
      <c r="A6588" s="191" t="s">
        <v>21030</v>
      </c>
      <c r="B6588" s="192" t="s">
        <v>21031</v>
      </c>
      <c r="C6588" s="47">
        <v>0.63</v>
      </c>
      <c r="D6588" s="265">
        <f t="shared" si="102"/>
        <v>0.55629000000000006</v>
      </c>
    </row>
    <row r="6589" spans="1:4" s="5" customFormat="1" x14ac:dyDescent="0.2">
      <c r="A6589" s="191" t="s">
        <v>21032</v>
      </c>
      <c r="B6589" s="192" t="s">
        <v>12174</v>
      </c>
      <c r="C6589" s="47">
        <v>1</v>
      </c>
      <c r="D6589" s="265">
        <f t="shared" si="102"/>
        <v>0.88300000000000001</v>
      </c>
    </row>
    <row r="6590" spans="1:4" s="5" customFormat="1" x14ac:dyDescent="0.2">
      <c r="A6590" s="191" t="s">
        <v>12173</v>
      </c>
      <c r="B6590" s="192" t="s">
        <v>12174</v>
      </c>
      <c r="C6590" s="47">
        <v>1</v>
      </c>
      <c r="D6590" s="265">
        <f t="shared" si="102"/>
        <v>0.88300000000000001</v>
      </c>
    </row>
    <row r="6591" spans="1:4" s="5" customFormat="1" x14ac:dyDescent="0.2">
      <c r="A6591" s="191" t="s">
        <v>12175</v>
      </c>
      <c r="B6591" s="192" t="s">
        <v>12176</v>
      </c>
      <c r="C6591" s="47">
        <v>4.25</v>
      </c>
      <c r="D6591" s="265">
        <f t="shared" si="102"/>
        <v>3.7527499999999998</v>
      </c>
    </row>
    <row r="6592" spans="1:4" s="5" customFormat="1" x14ac:dyDescent="0.2">
      <c r="A6592" s="191" t="s">
        <v>12177</v>
      </c>
      <c r="B6592" s="192" t="s">
        <v>12178</v>
      </c>
      <c r="C6592" s="47">
        <v>8.4499999999999993</v>
      </c>
      <c r="D6592" s="265">
        <f t="shared" si="102"/>
        <v>7.4613499999999995</v>
      </c>
    </row>
    <row r="6593" spans="1:4" s="5" customFormat="1" x14ac:dyDescent="0.2">
      <c r="A6593" s="191" t="s">
        <v>21033</v>
      </c>
      <c r="B6593" s="192" t="s">
        <v>21034</v>
      </c>
      <c r="C6593" s="47">
        <v>0.55000000000000004</v>
      </c>
      <c r="D6593" s="265">
        <f t="shared" si="102"/>
        <v>0.48565000000000003</v>
      </c>
    </row>
    <row r="6594" spans="1:4" s="5" customFormat="1" x14ac:dyDescent="0.2">
      <c r="A6594" s="191" t="s">
        <v>12179</v>
      </c>
      <c r="B6594" s="192" t="s">
        <v>12180</v>
      </c>
      <c r="C6594" s="47">
        <v>1.34</v>
      </c>
      <c r="D6594" s="265">
        <f t="shared" si="102"/>
        <v>1.1832200000000002</v>
      </c>
    </row>
    <row r="6595" spans="1:4" s="5" customFormat="1" x14ac:dyDescent="0.2">
      <c r="A6595" s="191" t="s">
        <v>21035</v>
      </c>
      <c r="B6595" s="192" t="s">
        <v>21036</v>
      </c>
      <c r="C6595" s="47">
        <v>61.49</v>
      </c>
      <c r="D6595" s="265">
        <f t="shared" si="102"/>
        <v>54.295670000000001</v>
      </c>
    </row>
    <row r="6596" spans="1:4" s="5" customFormat="1" x14ac:dyDescent="0.2">
      <c r="A6596" s="191" t="s">
        <v>12181</v>
      </c>
      <c r="B6596" s="192" t="s">
        <v>12182</v>
      </c>
      <c r="C6596" s="47">
        <v>17.809999999999999</v>
      </c>
      <c r="D6596" s="265">
        <f t="shared" si="102"/>
        <v>15.726229999999999</v>
      </c>
    </row>
    <row r="6597" spans="1:4" s="5" customFormat="1" x14ac:dyDescent="0.2">
      <c r="A6597" s="191" t="s">
        <v>12183</v>
      </c>
      <c r="B6597" s="192" t="s">
        <v>12184</v>
      </c>
      <c r="C6597" s="47">
        <v>22.28</v>
      </c>
      <c r="D6597" s="265">
        <f t="shared" si="102"/>
        <v>19.67324</v>
      </c>
    </row>
    <row r="6598" spans="1:4" s="5" customFormat="1" x14ac:dyDescent="0.2">
      <c r="A6598" s="191" t="s">
        <v>12185</v>
      </c>
      <c r="B6598" s="192" t="s">
        <v>12186</v>
      </c>
      <c r="C6598" s="47">
        <v>149.53</v>
      </c>
      <c r="D6598" s="265">
        <f t="shared" si="102"/>
        <v>132.03498999999999</v>
      </c>
    </row>
    <row r="6599" spans="1:4" s="5" customFormat="1" x14ac:dyDescent="0.2">
      <c r="A6599" s="191" t="s">
        <v>12187</v>
      </c>
      <c r="B6599" s="192" t="s">
        <v>12188</v>
      </c>
      <c r="C6599" s="47">
        <v>62.83</v>
      </c>
      <c r="D6599" s="265">
        <f t="shared" si="102"/>
        <v>55.47889</v>
      </c>
    </row>
    <row r="6600" spans="1:4" s="5" customFormat="1" x14ac:dyDescent="0.2">
      <c r="A6600" s="191" t="s">
        <v>12189</v>
      </c>
      <c r="B6600" s="192" t="s">
        <v>12190</v>
      </c>
      <c r="C6600" s="47">
        <v>149.53</v>
      </c>
      <c r="D6600" s="265">
        <f t="shared" si="102"/>
        <v>132.03498999999999</v>
      </c>
    </row>
    <row r="6601" spans="1:4" s="5" customFormat="1" x14ac:dyDescent="0.2">
      <c r="A6601" s="191" t="s">
        <v>21037</v>
      </c>
      <c r="B6601" s="192" t="s">
        <v>21038</v>
      </c>
      <c r="C6601" s="47">
        <v>200.18</v>
      </c>
      <c r="D6601" s="265">
        <f t="shared" ref="D6601:D6664" si="103">C6601*0.883</f>
        <v>176.75894</v>
      </c>
    </row>
    <row r="6602" spans="1:4" s="5" customFormat="1" x14ac:dyDescent="0.2">
      <c r="A6602" s="191" t="s">
        <v>21039</v>
      </c>
      <c r="B6602" s="192" t="s">
        <v>21040</v>
      </c>
      <c r="C6602" s="47">
        <v>4.2</v>
      </c>
      <c r="D6602" s="265">
        <f t="shared" si="103"/>
        <v>3.7086000000000001</v>
      </c>
    </row>
    <row r="6603" spans="1:4" s="5" customFormat="1" x14ac:dyDescent="0.2">
      <c r="A6603" s="191" t="s">
        <v>12191</v>
      </c>
      <c r="B6603" s="192" t="s">
        <v>12192</v>
      </c>
      <c r="C6603" s="47">
        <v>17.57</v>
      </c>
      <c r="D6603" s="265">
        <f t="shared" si="103"/>
        <v>15.51431</v>
      </c>
    </row>
    <row r="6604" spans="1:4" s="5" customFormat="1" x14ac:dyDescent="0.2">
      <c r="A6604" s="191" t="s">
        <v>12193</v>
      </c>
      <c r="B6604" s="192" t="s">
        <v>12194</v>
      </c>
      <c r="C6604" s="47">
        <v>14.48</v>
      </c>
      <c r="D6604" s="265">
        <f t="shared" si="103"/>
        <v>12.78584</v>
      </c>
    </row>
    <row r="6605" spans="1:4" s="5" customFormat="1" x14ac:dyDescent="0.2">
      <c r="A6605" s="191" t="s">
        <v>12195</v>
      </c>
      <c r="B6605" s="192" t="s">
        <v>12196</v>
      </c>
      <c r="C6605" s="47">
        <v>3.64</v>
      </c>
      <c r="D6605" s="265">
        <f t="shared" si="103"/>
        <v>3.2141200000000003</v>
      </c>
    </row>
    <row r="6606" spans="1:4" s="5" customFormat="1" x14ac:dyDescent="0.2">
      <c r="A6606" s="191" t="s">
        <v>12197</v>
      </c>
      <c r="B6606" s="192" t="s">
        <v>12198</v>
      </c>
      <c r="C6606" s="47">
        <v>31.85</v>
      </c>
      <c r="D6606" s="265">
        <f t="shared" si="103"/>
        <v>28.123550000000002</v>
      </c>
    </row>
    <row r="6607" spans="1:4" s="5" customFormat="1" x14ac:dyDescent="0.2">
      <c r="A6607" s="191" t="s">
        <v>21041</v>
      </c>
      <c r="B6607" s="192" t="s">
        <v>21042</v>
      </c>
      <c r="C6607" s="47">
        <v>1.49</v>
      </c>
      <c r="D6607" s="265">
        <f t="shared" si="103"/>
        <v>1.3156699999999999</v>
      </c>
    </row>
    <row r="6608" spans="1:4" s="5" customFormat="1" x14ac:dyDescent="0.2">
      <c r="A6608" s="191" t="s">
        <v>12199</v>
      </c>
      <c r="B6608" s="192" t="s">
        <v>12200</v>
      </c>
      <c r="C6608" s="47">
        <v>9.89</v>
      </c>
      <c r="D6608" s="265">
        <f t="shared" si="103"/>
        <v>8.7328700000000001</v>
      </c>
    </row>
    <row r="6609" spans="1:4" s="5" customFormat="1" x14ac:dyDescent="0.2">
      <c r="A6609" s="191" t="s">
        <v>12201</v>
      </c>
      <c r="B6609" s="192" t="s">
        <v>12202</v>
      </c>
      <c r="C6609" s="47">
        <v>16.05</v>
      </c>
      <c r="D6609" s="265">
        <f t="shared" si="103"/>
        <v>14.17215</v>
      </c>
    </row>
    <row r="6610" spans="1:4" s="5" customFormat="1" x14ac:dyDescent="0.2">
      <c r="A6610" s="191" t="s">
        <v>12203</v>
      </c>
      <c r="B6610" s="192" t="s">
        <v>12204</v>
      </c>
      <c r="C6610" s="47">
        <v>3.14</v>
      </c>
      <c r="D6610" s="265">
        <f t="shared" si="103"/>
        <v>2.7726200000000003</v>
      </c>
    </row>
    <row r="6611" spans="1:4" s="5" customFormat="1" x14ac:dyDescent="0.2">
      <c r="A6611" s="191" t="s">
        <v>12205</v>
      </c>
      <c r="B6611" s="192" t="s">
        <v>12206</v>
      </c>
      <c r="C6611" s="47">
        <v>7.35</v>
      </c>
      <c r="D6611" s="265">
        <f t="shared" si="103"/>
        <v>6.4900500000000001</v>
      </c>
    </row>
    <row r="6612" spans="1:4" s="5" customFormat="1" x14ac:dyDescent="0.2">
      <c r="A6612" s="191" t="s">
        <v>12207</v>
      </c>
      <c r="B6612" s="192" t="s">
        <v>12208</v>
      </c>
      <c r="C6612" s="47">
        <v>3.64</v>
      </c>
      <c r="D6612" s="265">
        <f t="shared" si="103"/>
        <v>3.2141200000000003</v>
      </c>
    </row>
    <row r="6613" spans="1:4" s="5" customFormat="1" x14ac:dyDescent="0.2">
      <c r="A6613" s="191" t="s">
        <v>12209</v>
      </c>
      <c r="B6613" s="192" t="s">
        <v>12210</v>
      </c>
      <c r="C6613" s="47">
        <v>63.95</v>
      </c>
      <c r="D6613" s="265">
        <f t="shared" si="103"/>
        <v>56.467850000000006</v>
      </c>
    </row>
    <row r="6614" spans="1:4" s="5" customFormat="1" x14ac:dyDescent="0.2">
      <c r="A6614" s="191" t="s">
        <v>21043</v>
      </c>
      <c r="B6614" s="192" t="s">
        <v>21044</v>
      </c>
      <c r="C6614" s="47">
        <v>4.62</v>
      </c>
      <c r="D6614" s="265">
        <f t="shared" si="103"/>
        <v>4.0794600000000001</v>
      </c>
    </row>
    <row r="6615" spans="1:4" s="5" customFormat="1" x14ac:dyDescent="0.2">
      <c r="A6615" s="191" t="s">
        <v>12211</v>
      </c>
      <c r="B6615" s="192" t="s">
        <v>12212</v>
      </c>
      <c r="C6615" s="47">
        <v>11.56</v>
      </c>
      <c r="D6615" s="265">
        <f t="shared" si="103"/>
        <v>10.20748</v>
      </c>
    </row>
    <row r="6616" spans="1:4" s="5" customFormat="1" x14ac:dyDescent="0.2">
      <c r="A6616" s="191" t="s">
        <v>12213</v>
      </c>
      <c r="B6616" s="192" t="s">
        <v>12214</v>
      </c>
      <c r="C6616" s="47">
        <v>21.59</v>
      </c>
      <c r="D6616" s="265">
        <f t="shared" si="103"/>
        <v>19.063970000000001</v>
      </c>
    </row>
    <row r="6617" spans="1:4" s="5" customFormat="1" x14ac:dyDescent="0.2">
      <c r="A6617" s="191" t="s">
        <v>21045</v>
      </c>
      <c r="B6617" s="192" t="s">
        <v>21046</v>
      </c>
      <c r="C6617" s="47">
        <v>0.63</v>
      </c>
      <c r="D6617" s="265">
        <f t="shared" si="103"/>
        <v>0.55629000000000006</v>
      </c>
    </row>
    <row r="6618" spans="1:4" s="5" customFormat="1" x14ac:dyDescent="0.2">
      <c r="A6618" s="191" t="s">
        <v>12215</v>
      </c>
      <c r="B6618" s="192" t="s">
        <v>12216</v>
      </c>
      <c r="C6618" s="47">
        <v>0.52</v>
      </c>
      <c r="D6618" s="265">
        <f t="shared" si="103"/>
        <v>0.45916000000000001</v>
      </c>
    </row>
    <row r="6619" spans="1:4" s="5" customFormat="1" x14ac:dyDescent="0.2">
      <c r="A6619" s="191" t="s">
        <v>21047</v>
      </c>
      <c r="B6619" s="192" t="s">
        <v>21048</v>
      </c>
      <c r="C6619" s="47">
        <v>21.25</v>
      </c>
      <c r="D6619" s="265">
        <f t="shared" si="103"/>
        <v>18.763750000000002</v>
      </c>
    </row>
    <row r="6620" spans="1:4" s="5" customFormat="1" x14ac:dyDescent="0.2">
      <c r="A6620" s="191" t="s">
        <v>12217</v>
      </c>
      <c r="B6620" s="192" t="s">
        <v>12218</v>
      </c>
      <c r="C6620" s="47">
        <v>7.58</v>
      </c>
      <c r="D6620" s="265">
        <f t="shared" si="103"/>
        <v>6.6931400000000005</v>
      </c>
    </row>
    <row r="6621" spans="1:4" s="5" customFormat="1" x14ac:dyDescent="0.2">
      <c r="A6621" s="191" t="s">
        <v>12219</v>
      </c>
      <c r="B6621" s="192" t="s">
        <v>12220</v>
      </c>
      <c r="C6621" s="47">
        <v>13.66</v>
      </c>
      <c r="D6621" s="265">
        <f t="shared" si="103"/>
        <v>12.061780000000001</v>
      </c>
    </row>
    <row r="6622" spans="1:4" s="5" customFormat="1" x14ac:dyDescent="0.2">
      <c r="A6622" s="191" t="s">
        <v>12221</v>
      </c>
      <c r="B6622" s="192" t="s">
        <v>12222</v>
      </c>
      <c r="C6622" s="47">
        <v>2.2999999999999998</v>
      </c>
      <c r="D6622" s="265">
        <f t="shared" si="103"/>
        <v>2.0308999999999999</v>
      </c>
    </row>
    <row r="6623" spans="1:4" s="5" customFormat="1" x14ac:dyDescent="0.2">
      <c r="A6623" s="191" t="s">
        <v>12223</v>
      </c>
      <c r="B6623" s="192" t="s">
        <v>12224</v>
      </c>
      <c r="C6623" s="47">
        <v>2.69</v>
      </c>
      <c r="D6623" s="265">
        <f t="shared" si="103"/>
        <v>2.37527</v>
      </c>
    </row>
    <row r="6624" spans="1:4" s="5" customFormat="1" x14ac:dyDescent="0.2">
      <c r="A6624" s="191" t="s">
        <v>12225</v>
      </c>
      <c r="B6624" s="192" t="s">
        <v>12226</v>
      </c>
      <c r="C6624" s="47">
        <v>63.82</v>
      </c>
      <c r="D6624" s="265">
        <f t="shared" si="103"/>
        <v>56.353059999999999</v>
      </c>
    </row>
    <row r="6625" spans="1:4" s="5" customFormat="1" x14ac:dyDescent="0.2">
      <c r="A6625" s="191" t="s">
        <v>21049</v>
      </c>
      <c r="B6625" s="192" t="s">
        <v>21050</v>
      </c>
      <c r="C6625" s="47">
        <v>444.8</v>
      </c>
      <c r="D6625" s="265">
        <f t="shared" si="103"/>
        <v>392.75839999999999</v>
      </c>
    </row>
    <row r="6626" spans="1:4" s="5" customFormat="1" x14ac:dyDescent="0.2">
      <c r="A6626" s="191" t="s">
        <v>12227</v>
      </c>
      <c r="B6626" s="192" t="s">
        <v>12228</v>
      </c>
      <c r="C6626" s="47">
        <v>15.36</v>
      </c>
      <c r="D6626" s="265">
        <f t="shared" si="103"/>
        <v>13.56288</v>
      </c>
    </row>
    <row r="6627" spans="1:4" s="5" customFormat="1" x14ac:dyDescent="0.2">
      <c r="A6627" s="191" t="s">
        <v>21051</v>
      </c>
      <c r="B6627" s="192" t="s">
        <v>21052</v>
      </c>
      <c r="C6627" s="47">
        <v>725.71</v>
      </c>
      <c r="D6627" s="265">
        <f t="shared" si="103"/>
        <v>640.80193000000008</v>
      </c>
    </row>
    <row r="6628" spans="1:4" s="5" customFormat="1" x14ac:dyDescent="0.2">
      <c r="A6628" s="191" t="s">
        <v>12229</v>
      </c>
      <c r="B6628" s="192" t="s">
        <v>12230</v>
      </c>
      <c r="C6628" s="47">
        <v>12.17</v>
      </c>
      <c r="D6628" s="265">
        <f t="shared" si="103"/>
        <v>10.74611</v>
      </c>
    </row>
    <row r="6629" spans="1:4" s="5" customFormat="1" x14ac:dyDescent="0.2">
      <c r="A6629" s="191" t="s">
        <v>12231</v>
      </c>
      <c r="B6629" s="192" t="s">
        <v>12232</v>
      </c>
      <c r="C6629" s="47">
        <v>70.989999999999995</v>
      </c>
      <c r="D6629" s="265">
        <f t="shared" si="103"/>
        <v>62.684169999999995</v>
      </c>
    </row>
    <row r="6630" spans="1:4" s="5" customFormat="1" x14ac:dyDescent="0.2">
      <c r="A6630" s="191" t="s">
        <v>12233</v>
      </c>
      <c r="B6630" s="192" t="s">
        <v>12234</v>
      </c>
      <c r="C6630" s="47">
        <v>483.08</v>
      </c>
      <c r="D6630" s="265">
        <f t="shared" si="103"/>
        <v>426.55964</v>
      </c>
    </row>
    <row r="6631" spans="1:4" s="5" customFormat="1" x14ac:dyDescent="0.2">
      <c r="A6631" s="191" t="s">
        <v>21053</v>
      </c>
      <c r="B6631" s="192" t="s">
        <v>21054</v>
      </c>
      <c r="C6631" s="47">
        <v>766.8</v>
      </c>
      <c r="D6631" s="265">
        <f t="shared" si="103"/>
        <v>677.08439999999996</v>
      </c>
    </row>
    <row r="6632" spans="1:4" s="5" customFormat="1" x14ac:dyDescent="0.2">
      <c r="A6632" s="191" t="s">
        <v>21055</v>
      </c>
      <c r="B6632" s="192" t="s">
        <v>21056</v>
      </c>
      <c r="C6632" s="47">
        <v>8.8000000000000007</v>
      </c>
      <c r="D6632" s="265">
        <f t="shared" si="103"/>
        <v>7.7704000000000004</v>
      </c>
    </row>
    <row r="6633" spans="1:4" s="5" customFormat="1" x14ac:dyDescent="0.2">
      <c r="A6633" s="191" t="s">
        <v>12235</v>
      </c>
      <c r="B6633" s="192" t="s">
        <v>12236</v>
      </c>
      <c r="C6633" s="47">
        <v>45.69</v>
      </c>
      <c r="D6633" s="265">
        <f t="shared" si="103"/>
        <v>40.344270000000002</v>
      </c>
    </row>
    <row r="6634" spans="1:4" s="5" customFormat="1" x14ac:dyDescent="0.2">
      <c r="A6634" s="191" t="s">
        <v>12237</v>
      </c>
      <c r="B6634" s="192" t="s">
        <v>12238</v>
      </c>
      <c r="C6634" s="47">
        <v>18.399999999999999</v>
      </c>
      <c r="D6634" s="265">
        <f t="shared" si="103"/>
        <v>16.247199999999999</v>
      </c>
    </row>
    <row r="6635" spans="1:4" s="5" customFormat="1" x14ac:dyDescent="0.2">
      <c r="A6635" s="191" t="s">
        <v>12239</v>
      </c>
      <c r="B6635" s="192" t="s">
        <v>12236</v>
      </c>
      <c r="C6635" s="47">
        <v>18.25</v>
      </c>
      <c r="D6635" s="265">
        <f t="shared" si="103"/>
        <v>16.114750000000001</v>
      </c>
    </row>
    <row r="6636" spans="1:4" s="5" customFormat="1" x14ac:dyDescent="0.2">
      <c r="A6636" s="191" t="s">
        <v>12240</v>
      </c>
      <c r="B6636" s="192" t="s">
        <v>12241</v>
      </c>
      <c r="C6636" s="47">
        <v>4.33</v>
      </c>
      <c r="D6636" s="265">
        <f t="shared" si="103"/>
        <v>3.8233900000000003</v>
      </c>
    </row>
    <row r="6637" spans="1:4" s="5" customFormat="1" x14ac:dyDescent="0.2">
      <c r="A6637" s="191" t="s">
        <v>12242</v>
      </c>
      <c r="B6637" s="192" t="s">
        <v>12243</v>
      </c>
      <c r="C6637" s="47">
        <v>4.49</v>
      </c>
      <c r="D6637" s="265">
        <f t="shared" si="103"/>
        <v>3.9646700000000004</v>
      </c>
    </row>
    <row r="6638" spans="1:4" s="5" customFormat="1" x14ac:dyDescent="0.2">
      <c r="A6638" s="191" t="s">
        <v>12244</v>
      </c>
      <c r="B6638" s="192" t="s">
        <v>12245</v>
      </c>
      <c r="C6638" s="47">
        <v>4.8</v>
      </c>
      <c r="D6638" s="265">
        <f t="shared" si="103"/>
        <v>4.2383999999999995</v>
      </c>
    </row>
    <row r="6639" spans="1:4" s="5" customFormat="1" x14ac:dyDescent="0.2">
      <c r="A6639" s="191" t="s">
        <v>12246</v>
      </c>
      <c r="B6639" s="192" t="s">
        <v>12247</v>
      </c>
      <c r="C6639" s="47">
        <v>15.24</v>
      </c>
      <c r="D6639" s="265">
        <f t="shared" si="103"/>
        <v>13.45692</v>
      </c>
    </row>
    <row r="6640" spans="1:4" s="5" customFormat="1" x14ac:dyDescent="0.2">
      <c r="A6640" s="191" t="s">
        <v>12248</v>
      </c>
      <c r="B6640" s="192" t="s">
        <v>12249</v>
      </c>
      <c r="C6640" s="47">
        <v>21.77</v>
      </c>
      <c r="D6640" s="265">
        <f t="shared" si="103"/>
        <v>19.222909999999999</v>
      </c>
    </row>
    <row r="6641" spans="1:4" s="5" customFormat="1" x14ac:dyDescent="0.2">
      <c r="A6641" s="191" t="s">
        <v>21057</v>
      </c>
      <c r="B6641" s="192" t="s">
        <v>12251</v>
      </c>
      <c r="C6641" s="47">
        <v>22.14</v>
      </c>
      <c r="D6641" s="265">
        <f t="shared" si="103"/>
        <v>19.549620000000001</v>
      </c>
    </row>
    <row r="6642" spans="1:4" s="5" customFormat="1" x14ac:dyDescent="0.2">
      <c r="A6642" s="191" t="s">
        <v>12250</v>
      </c>
      <c r="B6642" s="192" t="s">
        <v>12251</v>
      </c>
      <c r="C6642" s="47">
        <v>41.34</v>
      </c>
      <c r="D6642" s="265">
        <f t="shared" si="103"/>
        <v>36.503220000000006</v>
      </c>
    </row>
    <row r="6643" spans="1:4" s="5" customFormat="1" x14ac:dyDescent="0.2">
      <c r="A6643" s="191" t="s">
        <v>21058</v>
      </c>
      <c r="B6643" s="192" t="s">
        <v>21059</v>
      </c>
      <c r="C6643" s="47">
        <v>508.79</v>
      </c>
      <c r="D6643" s="265">
        <f t="shared" si="103"/>
        <v>449.26157000000001</v>
      </c>
    </row>
    <row r="6644" spans="1:4" s="5" customFormat="1" x14ac:dyDescent="0.2">
      <c r="A6644" s="191" t="s">
        <v>21060</v>
      </c>
      <c r="B6644" s="192" t="s">
        <v>6749</v>
      </c>
      <c r="C6644" s="47">
        <v>26.21</v>
      </c>
      <c r="D6644" s="265">
        <f t="shared" si="103"/>
        <v>23.143430000000002</v>
      </c>
    </row>
    <row r="6645" spans="1:4" s="5" customFormat="1" x14ac:dyDescent="0.2">
      <c r="A6645" s="191" t="s">
        <v>12252</v>
      </c>
      <c r="B6645" s="192" t="s">
        <v>12253</v>
      </c>
      <c r="C6645" s="47">
        <v>112.81</v>
      </c>
      <c r="D6645" s="265">
        <f t="shared" si="103"/>
        <v>99.611230000000006</v>
      </c>
    </row>
    <row r="6646" spans="1:4" s="5" customFormat="1" x14ac:dyDescent="0.2">
      <c r="A6646" s="191" t="s">
        <v>21061</v>
      </c>
      <c r="B6646" s="192" t="s">
        <v>21062</v>
      </c>
      <c r="C6646" s="47">
        <v>39.97</v>
      </c>
      <c r="D6646" s="265">
        <f t="shared" si="103"/>
        <v>35.293509999999998</v>
      </c>
    </row>
    <row r="6647" spans="1:4" s="5" customFormat="1" x14ac:dyDescent="0.2">
      <c r="A6647" s="191" t="s">
        <v>12254</v>
      </c>
      <c r="B6647" s="192" t="s">
        <v>12255</v>
      </c>
      <c r="C6647" s="47">
        <v>56.44</v>
      </c>
      <c r="D6647" s="265">
        <f t="shared" si="103"/>
        <v>49.83652</v>
      </c>
    </row>
    <row r="6648" spans="1:4" s="5" customFormat="1" x14ac:dyDescent="0.2">
      <c r="A6648" s="191" t="s">
        <v>12256</v>
      </c>
      <c r="B6648" s="192" t="s">
        <v>12257</v>
      </c>
      <c r="C6648" s="47">
        <v>80.77</v>
      </c>
      <c r="D6648" s="265">
        <f t="shared" si="103"/>
        <v>71.319909999999993</v>
      </c>
    </row>
    <row r="6649" spans="1:4" s="5" customFormat="1" x14ac:dyDescent="0.2">
      <c r="A6649" s="191" t="s">
        <v>12258</v>
      </c>
      <c r="B6649" s="192" t="s">
        <v>12259</v>
      </c>
      <c r="C6649" s="47">
        <v>61.58</v>
      </c>
      <c r="D6649" s="265">
        <f t="shared" si="103"/>
        <v>54.375140000000002</v>
      </c>
    </row>
    <row r="6650" spans="1:4" s="5" customFormat="1" x14ac:dyDescent="0.2">
      <c r="A6650" s="191" t="s">
        <v>12260</v>
      </c>
      <c r="B6650" s="192" t="s">
        <v>12261</v>
      </c>
      <c r="C6650" s="47">
        <v>45.78</v>
      </c>
      <c r="D6650" s="265">
        <f t="shared" si="103"/>
        <v>40.423740000000002</v>
      </c>
    </row>
    <row r="6651" spans="1:4" s="5" customFormat="1" x14ac:dyDescent="0.2">
      <c r="A6651" s="191" t="s">
        <v>12262</v>
      </c>
      <c r="B6651" s="192" t="s">
        <v>12263</v>
      </c>
      <c r="C6651" s="47">
        <v>114.44</v>
      </c>
      <c r="D6651" s="265">
        <f t="shared" si="103"/>
        <v>101.05052000000001</v>
      </c>
    </row>
    <row r="6652" spans="1:4" s="5" customFormat="1" x14ac:dyDescent="0.2">
      <c r="A6652" s="191" t="s">
        <v>12264</v>
      </c>
      <c r="B6652" s="192" t="s">
        <v>12265</v>
      </c>
      <c r="C6652" s="47">
        <v>96.8</v>
      </c>
      <c r="D6652" s="265">
        <f t="shared" si="103"/>
        <v>85.474400000000003</v>
      </c>
    </row>
    <row r="6653" spans="1:4" s="5" customFormat="1" x14ac:dyDescent="0.2">
      <c r="A6653" s="191" t="s">
        <v>12266</v>
      </c>
      <c r="B6653" s="192" t="s">
        <v>12267</v>
      </c>
      <c r="C6653" s="47">
        <v>126.03</v>
      </c>
      <c r="D6653" s="265">
        <f t="shared" si="103"/>
        <v>111.28449000000001</v>
      </c>
    </row>
    <row r="6654" spans="1:4" s="5" customFormat="1" x14ac:dyDescent="0.2">
      <c r="A6654" s="191" t="s">
        <v>12268</v>
      </c>
      <c r="B6654" s="192" t="s">
        <v>12269</v>
      </c>
      <c r="C6654" s="47">
        <v>120.54</v>
      </c>
      <c r="D6654" s="265">
        <f t="shared" si="103"/>
        <v>106.43682000000001</v>
      </c>
    </row>
    <row r="6655" spans="1:4" s="5" customFormat="1" x14ac:dyDescent="0.2">
      <c r="A6655" s="191" t="s">
        <v>21063</v>
      </c>
      <c r="B6655" s="192" t="s">
        <v>21064</v>
      </c>
      <c r="C6655" s="47">
        <v>463.97</v>
      </c>
      <c r="D6655" s="265">
        <f t="shared" si="103"/>
        <v>409.68551000000002</v>
      </c>
    </row>
    <row r="6656" spans="1:4" s="5" customFormat="1" x14ac:dyDescent="0.2">
      <c r="A6656" s="191" t="s">
        <v>12270</v>
      </c>
      <c r="B6656" s="192" t="s">
        <v>12271</v>
      </c>
      <c r="C6656" s="47">
        <v>107.32</v>
      </c>
      <c r="D6656" s="265">
        <f t="shared" si="103"/>
        <v>94.763559999999998</v>
      </c>
    </row>
    <row r="6657" spans="1:4" s="5" customFormat="1" x14ac:dyDescent="0.2">
      <c r="A6657" s="191" t="s">
        <v>12272</v>
      </c>
      <c r="B6657" s="192" t="s">
        <v>12273</v>
      </c>
      <c r="C6657" s="47">
        <v>94.67</v>
      </c>
      <c r="D6657" s="265">
        <f t="shared" si="103"/>
        <v>83.593609999999998</v>
      </c>
    </row>
    <row r="6658" spans="1:4" s="5" customFormat="1" x14ac:dyDescent="0.2">
      <c r="A6658" s="191" t="s">
        <v>12274</v>
      </c>
      <c r="B6658" s="192" t="s">
        <v>12275</v>
      </c>
      <c r="C6658" s="47">
        <v>65.42</v>
      </c>
      <c r="D6658" s="265">
        <f t="shared" si="103"/>
        <v>57.765860000000004</v>
      </c>
    </row>
    <row r="6659" spans="1:4" s="5" customFormat="1" x14ac:dyDescent="0.2">
      <c r="A6659" s="191" t="s">
        <v>12276</v>
      </c>
      <c r="B6659" s="192" t="s">
        <v>12277</v>
      </c>
      <c r="C6659" s="47">
        <v>32.869999999999997</v>
      </c>
      <c r="D6659" s="265">
        <f t="shared" si="103"/>
        <v>29.024209999999997</v>
      </c>
    </row>
    <row r="6660" spans="1:4" s="5" customFormat="1" x14ac:dyDescent="0.2">
      <c r="A6660" s="191" t="s">
        <v>12278</v>
      </c>
      <c r="B6660" s="192" t="s">
        <v>12279</v>
      </c>
      <c r="C6660" s="47">
        <v>9.4700000000000006</v>
      </c>
      <c r="D6660" s="265">
        <f t="shared" si="103"/>
        <v>8.3620100000000015</v>
      </c>
    </row>
    <row r="6661" spans="1:4" s="5" customFormat="1" x14ac:dyDescent="0.2">
      <c r="A6661" s="191" t="s">
        <v>21065</v>
      </c>
      <c r="B6661" s="192" t="s">
        <v>21066</v>
      </c>
      <c r="C6661" s="47">
        <v>43.6</v>
      </c>
      <c r="D6661" s="265">
        <f t="shared" si="103"/>
        <v>38.498800000000003</v>
      </c>
    </row>
    <row r="6662" spans="1:4" s="5" customFormat="1" x14ac:dyDescent="0.2">
      <c r="A6662" s="191" t="s">
        <v>12280</v>
      </c>
      <c r="B6662" s="192" t="s">
        <v>12281</v>
      </c>
      <c r="C6662" s="47">
        <v>1.54</v>
      </c>
      <c r="D6662" s="265">
        <f t="shared" si="103"/>
        <v>1.35982</v>
      </c>
    </row>
    <row r="6663" spans="1:4" s="5" customFormat="1" x14ac:dyDescent="0.2">
      <c r="A6663" s="191" t="s">
        <v>21067</v>
      </c>
      <c r="B6663" s="192" t="s">
        <v>21068</v>
      </c>
      <c r="C6663" s="47">
        <v>72.36</v>
      </c>
      <c r="D6663" s="265">
        <f t="shared" si="103"/>
        <v>63.893880000000003</v>
      </c>
    </row>
    <row r="6664" spans="1:4" s="5" customFormat="1" x14ac:dyDescent="0.2">
      <c r="A6664" s="191" t="s">
        <v>12282</v>
      </c>
      <c r="B6664" s="192" t="s">
        <v>12283</v>
      </c>
      <c r="C6664" s="47">
        <v>27.71</v>
      </c>
      <c r="D6664" s="265">
        <f t="shared" si="103"/>
        <v>24.467930000000003</v>
      </c>
    </row>
    <row r="6665" spans="1:4" s="5" customFormat="1" x14ac:dyDescent="0.2">
      <c r="A6665" s="191" t="s">
        <v>12284</v>
      </c>
      <c r="B6665" s="192" t="s">
        <v>12285</v>
      </c>
      <c r="C6665" s="47">
        <v>82.66</v>
      </c>
      <c r="D6665" s="265">
        <f t="shared" ref="D6665:D6728" si="104">C6665*0.883</f>
        <v>72.988779999999991</v>
      </c>
    </row>
    <row r="6666" spans="1:4" s="5" customFormat="1" x14ac:dyDescent="0.2">
      <c r="A6666" s="191" t="s">
        <v>1653</v>
      </c>
      <c r="B6666" s="192" t="s">
        <v>21069</v>
      </c>
      <c r="C6666" s="47">
        <v>314.93</v>
      </c>
      <c r="D6666" s="265">
        <f t="shared" si="104"/>
        <v>278.08319</v>
      </c>
    </row>
    <row r="6667" spans="1:4" s="5" customFormat="1" x14ac:dyDescent="0.2">
      <c r="A6667" s="191" t="s">
        <v>1654</v>
      </c>
      <c r="B6667" s="192" t="s">
        <v>12286</v>
      </c>
      <c r="C6667" s="47">
        <v>542.45000000000005</v>
      </c>
      <c r="D6667" s="265">
        <f t="shared" si="104"/>
        <v>478.98335000000003</v>
      </c>
    </row>
    <row r="6668" spans="1:4" s="5" customFormat="1" x14ac:dyDescent="0.2">
      <c r="A6668" s="191" t="s">
        <v>3230</v>
      </c>
      <c r="B6668" s="192" t="s">
        <v>12287</v>
      </c>
      <c r="C6668" s="47">
        <v>567.07000000000005</v>
      </c>
      <c r="D6668" s="265">
        <f t="shared" si="104"/>
        <v>500.72281000000004</v>
      </c>
    </row>
    <row r="6669" spans="1:4" s="5" customFormat="1" x14ac:dyDescent="0.2">
      <c r="A6669" s="191" t="s">
        <v>1655</v>
      </c>
      <c r="B6669" s="192" t="s">
        <v>12288</v>
      </c>
      <c r="C6669" s="47">
        <v>333.04</v>
      </c>
      <c r="D6669" s="265">
        <f t="shared" si="104"/>
        <v>294.07432</v>
      </c>
    </row>
    <row r="6670" spans="1:4" s="5" customFormat="1" x14ac:dyDescent="0.2">
      <c r="A6670" s="191" t="s">
        <v>608</v>
      </c>
      <c r="B6670" s="192" t="s">
        <v>12289</v>
      </c>
      <c r="C6670" s="47">
        <v>388.81</v>
      </c>
      <c r="D6670" s="265">
        <f t="shared" si="104"/>
        <v>343.31923</v>
      </c>
    </row>
    <row r="6671" spans="1:4" s="5" customFormat="1" x14ac:dyDescent="0.2">
      <c r="A6671" s="191" t="s">
        <v>1656</v>
      </c>
      <c r="B6671" s="192" t="s">
        <v>12290</v>
      </c>
      <c r="C6671" s="47">
        <v>627.35</v>
      </c>
      <c r="D6671" s="265">
        <f t="shared" si="104"/>
        <v>553.95005000000003</v>
      </c>
    </row>
    <row r="6672" spans="1:4" s="5" customFormat="1" x14ac:dyDescent="0.2">
      <c r="A6672" s="191" t="s">
        <v>1657</v>
      </c>
      <c r="B6672" s="192" t="s">
        <v>12287</v>
      </c>
      <c r="C6672" s="47">
        <v>630.44000000000005</v>
      </c>
      <c r="D6672" s="265">
        <f t="shared" si="104"/>
        <v>556.67852000000005</v>
      </c>
    </row>
    <row r="6673" spans="1:4" s="5" customFormat="1" x14ac:dyDescent="0.2">
      <c r="A6673" s="191" t="s">
        <v>1658</v>
      </c>
      <c r="B6673" s="192" t="s">
        <v>12291</v>
      </c>
      <c r="C6673" s="47">
        <v>1125.8</v>
      </c>
      <c r="D6673" s="265">
        <f t="shared" si="104"/>
        <v>994.08139999999992</v>
      </c>
    </row>
    <row r="6674" spans="1:4" s="5" customFormat="1" x14ac:dyDescent="0.2">
      <c r="A6674" s="191" t="s">
        <v>21070</v>
      </c>
      <c r="B6674" s="192" t="s">
        <v>21071</v>
      </c>
      <c r="C6674" s="47">
        <v>55.68</v>
      </c>
      <c r="D6674" s="265">
        <f t="shared" si="104"/>
        <v>49.165439999999997</v>
      </c>
    </row>
    <row r="6675" spans="1:4" s="5" customFormat="1" x14ac:dyDescent="0.2">
      <c r="A6675" s="191" t="s">
        <v>21072</v>
      </c>
      <c r="B6675" s="192" t="s">
        <v>21073</v>
      </c>
      <c r="C6675" s="47">
        <v>19.72</v>
      </c>
      <c r="D6675" s="265">
        <f t="shared" si="104"/>
        <v>17.412759999999999</v>
      </c>
    </row>
    <row r="6676" spans="1:4" s="5" customFormat="1" x14ac:dyDescent="0.2">
      <c r="A6676" s="191" t="s">
        <v>12292</v>
      </c>
      <c r="B6676" s="192" t="s">
        <v>12293</v>
      </c>
      <c r="C6676" s="47">
        <v>379.6</v>
      </c>
      <c r="D6676" s="265">
        <f t="shared" si="104"/>
        <v>335.18680000000001</v>
      </c>
    </row>
    <row r="6677" spans="1:4" s="5" customFormat="1" x14ac:dyDescent="0.2">
      <c r="A6677" s="191" t="s">
        <v>21074</v>
      </c>
      <c r="B6677" s="192" t="s">
        <v>21075</v>
      </c>
      <c r="C6677" s="47">
        <v>71.25</v>
      </c>
      <c r="D6677" s="265">
        <f t="shared" si="104"/>
        <v>62.91375</v>
      </c>
    </row>
    <row r="6678" spans="1:4" s="5" customFormat="1" x14ac:dyDescent="0.2">
      <c r="A6678" s="191" t="s">
        <v>21076</v>
      </c>
      <c r="B6678" s="192" t="s">
        <v>21077</v>
      </c>
      <c r="C6678" s="47">
        <v>17.8</v>
      </c>
      <c r="D6678" s="265">
        <f t="shared" si="104"/>
        <v>15.717400000000001</v>
      </c>
    </row>
    <row r="6679" spans="1:4" s="5" customFormat="1" x14ac:dyDescent="0.2">
      <c r="A6679" s="191" t="s">
        <v>12294</v>
      </c>
      <c r="B6679" s="192" t="s">
        <v>7914</v>
      </c>
      <c r="C6679" s="47">
        <v>27.13</v>
      </c>
      <c r="D6679" s="265">
        <f t="shared" si="104"/>
        <v>23.95579</v>
      </c>
    </row>
    <row r="6680" spans="1:4" s="5" customFormat="1" x14ac:dyDescent="0.2">
      <c r="A6680" s="191" t="s">
        <v>12295</v>
      </c>
      <c r="B6680" s="192" t="s">
        <v>12296</v>
      </c>
      <c r="C6680" s="47">
        <v>14.73</v>
      </c>
      <c r="D6680" s="265">
        <f t="shared" si="104"/>
        <v>13.006590000000001</v>
      </c>
    </row>
    <row r="6681" spans="1:4" s="5" customFormat="1" x14ac:dyDescent="0.2">
      <c r="A6681" s="191" t="s">
        <v>12297</v>
      </c>
      <c r="B6681" s="192" t="s">
        <v>6780</v>
      </c>
      <c r="C6681" s="47">
        <v>3.64</v>
      </c>
      <c r="D6681" s="265">
        <f t="shared" si="104"/>
        <v>3.2141200000000003</v>
      </c>
    </row>
    <row r="6682" spans="1:4" s="5" customFormat="1" x14ac:dyDescent="0.2">
      <c r="A6682" s="191" t="s">
        <v>12298</v>
      </c>
      <c r="B6682" s="192" t="s">
        <v>12299</v>
      </c>
      <c r="C6682" s="47">
        <v>48.92</v>
      </c>
      <c r="D6682" s="265">
        <f t="shared" si="104"/>
        <v>43.196359999999999</v>
      </c>
    </row>
    <row r="6683" spans="1:4" s="5" customFormat="1" x14ac:dyDescent="0.2">
      <c r="A6683" s="191" t="s">
        <v>12300</v>
      </c>
      <c r="B6683" s="192" t="s">
        <v>12301</v>
      </c>
      <c r="C6683" s="47">
        <v>37.54</v>
      </c>
      <c r="D6683" s="265">
        <f t="shared" si="104"/>
        <v>33.147820000000003</v>
      </c>
    </row>
    <row r="6684" spans="1:4" s="5" customFormat="1" x14ac:dyDescent="0.2">
      <c r="A6684" s="191" t="s">
        <v>12302</v>
      </c>
      <c r="B6684" s="192" t="s">
        <v>12303</v>
      </c>
      <c r="C6684" s="47">
        <v>37.79</v>
      </c>
      <c r="D6684" s="265">
        <f t="shared" si="104"/>
        <v>33.368569999999998</v>
      </c>
    </row>
    <row r="6685" spans="1:4" s="5" customFormat="1" x14ac:dyDescent="0.2">
      <c r="A6685" s="191" t="s">
        <v>12304</v>
      </c>
      <c r="B6685" s="192" t="s">
        <v>12305</v>
      </c>
      <c r="C6685" s="47">
        <v>19.420000000000002</v>
      </c>
      <c r="D6685" s="265">
        <f t="shared" si="104"/>
        <v>17.147860000000001</v>
      </c>
    </row>
    <row r="6686" spans="1:4" s="5" customFormat="1" x14ac:dyDescent="0.2">
      <c r="A6686" s="191" t="s">
        <v>21078</v>
      </c>
      <c r="B6686" s="192" t="s">
        <v>21079</v>
      </c>
      <c r="C6686" s="47">
        <v>67.150000000000006</v>
      </c>
      <c r="D6686" s="265">
        <f t="shared" si="104"/>
        <v>59.293450000000007</v>
      </c>
    </row>
    <row r="6687" spans="1:4" s="5" customFormat="1" x14ac:dyDescent="0.2">
      <c r="A6687" s="191" t="s">
        <v>12306</v>
      </c>
      <c r="B6687" s="192" t="s">
        <v>12307</v>
      </c>
      <c r="C6687" s="47">
        <v>3.51</v>
      </c>
      <c r="D6687" s="265">
        <f t="shared" si="104"/>
        <v>3.0993299999999997</v>
      </c>
    </row>
    <row r="6688" spans="1:4" s="5" customFormat="1" x14ac:dyDescent="0.2">
      <c r="A6688" s="191" t="s">
        <v>12308</v>
      </c>
      <c r="B6688" s="192" t="s">
        <v>12309</v>
      </c>
      <c r="C6688" s="47">
        <v>8.2100000000000009</v>
      </c>
      <c r="D6688" s="265">
        <f t="shared" si="104"/>
        <v>7.2494300000000012</v>
      </c>
    </row>
    <row r="6689" spans="1:4" s="5" customFormat="1" x14ac:dyDescent="0.2">
      <c r="A6689" s="191" t="s">
        <v>12310</v>
      </c>
      <c r="B6689" s="192" t="s">
        <v>12311</v>
      </c>
      <c r="C6689" s="47">
        <v>13.24</v>
      </c>
      <c r="D6689" s="265">
        <f t="shared" si="104"/>
        <v>11.69092</v>
      </c>
    </row>
    <row r="6690" spans="1:4" s="5" customFormat="1" x14ac:dyDescent="0.2">
      <c r="A6690" s="191" t="s">
        <v>12312</v>
      </c>
      <c r="B6690" s="192" t="s">
        <v>12313</v>
      </c>
      <c r="C6690" s="47">
        <v>12.2</v>
      </c>
      <c r="D6690" s="265">
        <f t="shared" si="104"/>
        <v>10.772599999999999</v>
      </c>
    </row>
    <row r="6691" spans="1:4" s="5" customFormat="1" x14ac:dyDescent="0.2">
      <c r="A6691" s="191" t="s">
        <v>12314</v>
      </c>
      <c r="B6691" s="192" t="s">
        <v>12315</v>
      </c>
      <c r="C6691" s="47">
        <v>4.5999999999999996</v>
      </c>
      <c r="D6691" s="265">
        <f t="shared" si="104"/>
        <v>4.0617999999999999</v>
      </c>
    </row>
    <row r="6692" spans="1:4" s="5" customFormat="1" x14ac:dyDescent="0.2">
      <c r="A6692" s="191" t="s">
        <v>21080</v>
      </c>
      <c r="B6692" s="192" t="s">
        <v>21081</v>
      </c>
      <c r="C6692" s="47">
        <v>6.73</v>
      </c>
      <c r="D6692" s="265">
        <f t="shared" si="104"/>
        <v>5.94259</v>
      </c>
    </row>
    <row r="6693" spans="1:4" s="5" customFormat="1" x14ac:dyDescent="0.2">
      <c r="A6693" s="191" t="s">
        <v>12316</v>
      </c>
      <c r="B6693" s="192" t="s">
        <v>12317</v>
      </c>
      <c r="C6693" s="47">
        <v>4.5999999999999996</v>
      </c>
      <c r="D6693" s="265">
        <f t="shared" si="104"/>
        <v>4.0617999999999999</v>
      </c>
    </row>
    <row r="6694" spans="1:4" s="5" customFormat="1" x14ac:dyDescent="0.2">
      <c r="A6694" s="191" t="s">
        <v>12318</v>
      </c>
      <c r="B6694" s="192" t="s">
        <v>12315</v>
      </c>
      <c r="C6694" s="47">
        <v>5.0999999999999996</v>
      </c>
      <c r="D6694" s="265">
        <f t="shared" si="104"/>
        <v>4.5032999999999994</v>
      </c>
    </row>
    <row r="6695" spans="1:4" s="5" customFormat="1" x14ac:dyDescent="0.2">
      <c r="A6695" s="191" t="s">
        <v>12319</v>
      </c>
      <c r="B6695" s="192" t="s">
        <v>12320</v>
      </c>
      <c r="C6695" s="47">
        <v>20.77</v>
      </c>
      <c r="D6695" s="265">
        <f t="shared" si="104"/>
        <v>18.33991</v>
      </c>
    </row>
    <row r="6696" spans="1:4" s="5" customFormat="1" x14ac:dyDescent="0.2">
      <c r="A6696" s="191" t="s">
        <v>12321</v>
      </c>
      <c r="B6696" s="192" t="s">
        <v>12322</v>
      </c>
      <c r="C6696" s="47">
        <v>6.1</v>
      </c>
      <c r="D6696" s="265">
        <f t="shared" si="104"/>
        <v>5.3862999999999994</v>
      </c>
    </row>
    <row r="6697" spans="1:4" s="5" customFormat="1" x14ac:dyDescent="0.2">
      <c r="A6697" s="191" t="s">
        <v>21082</v>
      </c>
      <c r="B6697" s="192" t="s">
        <v>12329</v>
      </c>
      <c r="C6697" s="47">
        <v>8.4499999999999993</v>
      </c>
      <c r="D6697" s="265">
        <f t="shared" si="104"/>
        <v>7.4613499999999995</v>
      </c>
    </row>
    <row r="6698" spans="1:4" s="5" customFormat="1" x14ac:dyDescent="0.2">
      <c r="A6698" s="191" t="s">
        <v>12323</v>
      </c>
      <c r="B6698" s="192" t="s">
        <v>12322</v>
      </c>
      <c r="C6698" s="47">
        <v>6.1</v>
      </c>
      <c r="D6698" s="265">
        <f t="shared" si="104"/>
        <v>5.3862999999999994</v>
      </c>
    </row>
    <row r="6699" spans="1:4" s="5" customFormat="1" x14ac:dyDescent="0.2">
      <c r="A6699" s="191" t="s">
        <v>12324</v>
      </c>
      <c r="B6699" s="192" t="s">
        <v>12325</v>
      </c>
      <c r="C6699" s="47">
        <v>23.07</v>
      </c>
      <c r="D6699" s="265">
        <f t="shared" si="104"/>
        <v>20.370809999999999</v>
      </c>
    </row>
    <row r="6700" spans="1:4" s="5" customFormat="1" x14ac:dyDescent="0.2">
      <c r="A6700" s="191" t="s">
        <v>12326</v>
      </c>
      <c r="B6700" s="192" t="s">
        <v>12327</v>
      </c>
      <c r="C6700" s="47">
        <v>23.59</v>
      </c>
      <c r="D6700" s="265">
        <f t="shared" si="104"/>
        <v>20.829969999999999</v>
      </c>
    </row>
    <row r="6701" spans="1:4" s="5" customFormat="1" x14ac:dyDescent="0.2">
      <c r="A6701" s="191" t="s">
        <v>12328</v>
      </c>
      <c r="B6701" s="192" t="s">
        <v>12329</v>
      </c>
      <c r="C6701" s="47">
        <v>8.1199999999999992</v>
      </c>
      <c r="D6701" s="265">
        <f t="shared" si="104"/>
        <v>7.1699599999999997</v>
      </c>
    </row>
    <row r="6702" spans="1:4" s="5" customFormat="1" x14ac:dyDescent="0.2">
      <c r="A6702" s="191" t="s">
        <v>12330</v>
      </c>
      <c r="B6702" s="192" t="s">
        <v>12315</v>
      </c>
      <c r="C6702" s="47">
        <v>3.24</v>
      </c>
      <c r="D6702" s="265">
        <f t="shared" si="104"/>
        <v>2.8609200000000001</v>
      </c>
    </row>
    <row r="6703" spans="1:4" s="5" customFormat="1" x14ac:dyDescent="0.2">
      <c r="A6703" s="191" t="s">
        <v>12331</v>
      </c>
      <c r="B6703" s="192" t="s">
        <v>12332</v>
      </c>
      <c r="C6703" s="47">
        <v>28.7</v>
      </c>
      <c r="D6703" s="265">
        <f t="shared" si="104"/>
        <v>25.342099999999999</v>
      </c>
    </row>
    <row r="6704" spans="1:4" s="5" customFormat="1" x14ac:dyDescent="0.2">
      <c r="A6704" s="191" t="s">
        <v>12333</v>
      </c>
      <c r="B6704" s="192" t="s">
        <v>12334</v>
      </c>
      <c r="C6704" s="47">
        <v>28.64</v>
      </c>
      <c r="D6704" s="265">
        <f t="shared" si="104"/>
        <v>25.28912</v>
      </c>
    </row>
    <row r="6705" spans="1:4" s="5" customFormat="1" x14ac:dyDescent="0.2">
      <c r="A6705" s="191" t="s">
        <v>12335</v>
      </c>
      <c r="B6705" s="192" t="s">
        <v>12336</v>
      </c>
      <c r="C6705" s="47">
        <v>42.68</v>
      </c>
      <c r="D6705" s="265">
        <f t="shared" si="104"/>
        <v>37.686439999999997</v>
      </c>
    </row>
    <row r="6706" spans="1:4" s="5" customFormat="1" x14ac:dyDescent="0.2">
      <c r="A6706" s="191" t="s">
        <v>21083</v>
      </c>
      <c r="B6706" s="192" t="s">
        <v>21084</v>
      </c>
      <c r="C6706" s="47">
        <v>202.31</v>
      </c>
      <c r="D6706" s="265">
        <f t="shared" si="104"/>
        <v>178.63973000000001</v>
      </c>
    </row>
    <row r="6707" spans="1:4" s="5" customFormat="1" x14ac:dyDescent="0.2">
      <c r="A6707" s="191" t="s">
        <v>21085</v>
      </c>
      <c r="B6707" s="192" t="s">
        <v>21086</v>
      </c>
      <c r="C6707" s="47">
        <v>80.11</v>
      </c>
      <c r="D6707" s="265">
        <f t="shared" si="104"/>
        <v>70.737129999999993</v>
      </c>
    </row>
    <row r="6708" spans="1:4" s="5" customFormat="1" x14ac:dyDescent="0.2">
      <c r="A6708" s="191" t="s">
        <v>12337</v>
      </c>
      <c r="B6708" s="192" t="s">
        <v>12338</v>
      </c>
      <c r="C6708" s="47">
        <v>64.680000000000007</v>
      </c>
      <c r="D6708" s="265">
        <f t="shared" si="104"/>
        <v>57.112440000000007</v>
      </c>
    </row>
    <row r="6709" spans="1:4" s="5" customFormat="1" x14ac:dyDescent="0.2">
      <c r="A6709" s="191" t="s">
        <v>12339</v>
      </c>
      <c r="B6709" s="192" t="s">
        <v>12340</v>
      </c>
      <c r="C6709" s="47">
        <v>68.66</v>
      </c>
      <c r="D6709" s="265">
        <f t="shared" si="104"/>
        <v>60.626779999999997</v>
      </c>
    </row>
    <row r="6710" spans="1:4" s="5" customFormat="1" x14ac:dyDescent="0.2">
      <c r="A6710" s="191" t="s">
        <v>21087</v>
      </c>
      <c r="B6710" s="192" t="s">
        <v>21088</v>
      </c>
      <c r="C6710" s="47">
        <v>60.11</v>
      </c>
      <c r="D6710" s="265">
        <f t="shared" si="104"/>
        <v>53.077129999999997</v>
      </c>
    </row>
    <row r="6711" spans="1:4" s="5" customFormat="1" x14ac:dyDescent="0.2">
      <c r="A6711" s="191" t="s">
        <v>21089</v>
      </c>
      <c r="B6711" s="192" t="s">
        <v>21090</v>
      </c>
      <c r="C6711" s="47">
        <v>40.840000000000003</v>
      </c>
      <c r="D6711" s="265">
        <f t="shared" si="104"/>
        <v>36.061720000000001</v>
      </c>
    </row>
    <row r="6712" spans="1:4" s="5" customFormat="1" x14ac:dyDescent="0.2">
      <c r="A6712" s="191" t="s">
        <v>12341</v>
      </c>
      <c r="B6712" s="192" t="s">
        <v>12342</v>
      </c>
      <c r="C6712" s="47">
        <v>35.82</v>
      </c>
      <c r="D6712" s="265">
        <f t="shared" si="104"/>
        <v>31.629059999999999</v>
      </c>
    </row>
    <row r="6713" spans="1:4" s="5" customFormat="1" x14ac:dyDescent="0.2">
      <c r="A6713" s="191" t="s">
        <v>12343</v>
      </c>
      <c r="B6713" s="192" t="s">
        <v>12344</v>
      </c>
      <c r="C6713" s="47">
        <v>34.01</v>
      </c>
      <c r="D6713" s="265">
        <f t="shared" si="104"/>
        <v>30.030829999999998</v>
      </c>
    </row>
    <row r="6714" spans="1:4" s="5" customFormat="1" x14ac:dyDescent="0.2">
      <c r="A6714" s="191" t="s">
        <v>12345</v>
      </c>
      <c r="B6714" s="192" t="s">
        <v>12346</v>
      </c>
      <c r="C6714" s="47">
        <v>35.06</v>
      </c>
      <c r="D6714" s="265">
        <f t="shared" si="104"/>
        <v>30.957980000000003</v>
      </c>
    </row>
    <row r="6715" spans="1:4" s="5" customFormat="1" x14ac:dyDescent="0.2">
      <c r="A6715" s="191" t="s">
        <v>12347</v>
      </c>
      <c r="B6715" s="192" t="s">
        <v>12348</v>
      </c>
      <c r="C6715" s="47">
        <v>16.170000000000002</v>
      </c>
      <c r="D6715" s="265">
        <f t="shared" si="104"/>
        <v>14.278110000000002</v>
      </c>
    </row>
    <row r="6716" spans="1:4" s="5" customFormat="1" x14ac:dyDescent="0.2">
      <c r="A6716" s="191" t="s">
        <v>21091</v>
      </c>
      <c r="B6716" s="192" t="s">
        <v>21092</v>
      </c>
      <c r="C6716" s="47">
        <v>36.799999999999997</v>
      </c>
      <c r="D6716" s="265">
        <f t="shared" si="104"/>
        <v>32.494399999999999</v>
      </c>
    </row>
    <row r="6717" spans="1:4" s="5" customFormat="1" x14ac:dyDescent="0.2">
      <c r="A6717" s="191" t="s">
        <v>12349</v>
      </c>
      <c r="B6717" s="192" t="s">
        <v>12350</v>
      </c>
      <c r="C6717" s="47">
        <v>37.33</v>
      </c>
      <c r="D6717" s="265">
        <f t="shared" si="104"/>
        <v>32.962389999999999</v>
      </c>
    </row>
    <row r="6718" spans="1:4" s="5" customFormat="1" x14ac:dyDescent="0.2">
      <c r="A6718" s="191" t="s">
        <v>12351</v>
      </c>
      <c r="B6718" s="192" t="s">
        <v>12352</v>
      </c>
      <c r="C6718" s="47">
        <v>51.19</v>
      </c>
      <c r="D6718" s="265">
        <f t="shared" si="104"/>
        <v>45.200769999999999</v>
      </c>
    </row>
    <row r="6719" spans="1:4" s="5" customFormat="1" x14ac:dyDescent="0.2">
      <c r="A6719" s="191" t="s">
        <v>12353</v>
      </c>
      <c r="B6719" s="192" t="s">
        <v>12354</v>
      </c>
      <c r="C6719" s="47">
        <v>25.84</v>
      </c>
      <c r="D6719" s="265">
        <f t="shared" si="104"/>
        <v>22.81672</v>
      </c>
    </row>
    <row r="6720" spans="1:4" s="5" customFormat="1" x14ac:dyDescent="0.2">
      <c r="A6720" s="191" t="s">
        <v>12355</v>
      </c>
      <c r="B6720" s="192" t="s">
        <v>12356</v>
      </c>
      <c r="C6720" s="47">
        <v>37.64</v>
      </c>
      <c r="D6720" s="265">
        <f t="shared" si="104"/>
        <v>33.23612</v>
      </c>
    </row>
    <row r="6721" spans="1:4" s="5" customFormat="1" x14ac:dyDescent="0.2">
      <c r="A6721" s="191" t="s">
        <v>12357</v>
      </c>
      <c r="B6721" s="192" t="s">
        <v>12358</v>
      </c>
      <c r="C6721" s="47">
        <v>207.59</v>
      </c>
      <c r="D6721" s="265">
        <f t="shared" si="104"/>
        <v>183.30197000000001</v>
      </c>
    </row>
    <row r="6722" spans="1:4" s="5" customFormat="1" x14ac:dyDescent="0.2">
      <c r="A6722" s="191" t="s">
        <v>12359</v>
      </c>
      <c r="B6722" s="192" t="s">
        <v>12360</v>
      </c>
      <c r="C6722" s="47">
        <v>28.55</v>
      </c>
      <c r="D6722" s="265">
        <f t="shared" si="104"/>
        <v>25.20965</v>
      </c>
    </row>
    <row r="6723" spans="1:4" s="5" customFormat="1" x14ac:dyDescent="0.2">
      <c r="A6723" s="191" t="s">
        <v>12361</v>
      </c>
      <c r="B6723" s="192" t="s">
        <v>12362</v>
      </c>
      <c r="C6723" s="47">
        <v>63.03</v>
      </c>
      <c r="D6723" s="265">
        <f t="shared" si="104"/>
        <v>55.65549</v>
      </c>
    </row>
    <row r="6724" spans="1:4" s="5" customFormat="1" x14ac:dyDescent="0.2">
      <c r="A6724" s="191" t="s">
        <v>12363</v>
      </c>
      <c r="B6724" s="192" t="s">
        <v>12364</v>
      </c>
      <c r="C6724" s="47">
        <v>57.37</v>
      </c>
      <c r="D6724" s="265">
        <f t="shared" si="104"/>
        <v>50.657710000000002</v>
      </c>
    </row>
    <row r="6725" spans="1:4" s="5" customFormat="1" x14ac:dyDescent="0.2">
      <c r="A6725" s="191" t="s">
        <v>12365</v>
      </c>
      <c r="B6725" s="192" t="s">
        <v>12366</v>
      </c>
      <c r="C6725" s="47">
        <v>180.67</v>
      </c>
      <c r="D6725" s="265">
        <f t="shared" si="104"/>
        <v>159.53161</v>
      </c>
    </row>
    <row r="6726" spans="1:4" s="5" customFormat="1" x14ac:dyDescent="0.2">
      <c r="A6726" s="191" t="s">
        <v>12367</v>
      </c>
      <c r="B6726" s="192" t="s">
        <v>12368</v>
      </c>
      <c r="C6726" s="47">
        <v>10.65</v>
      </c>
      <c r="D6726" s="265">
        <f t="shared" si="104"/>
        <v>9.40395</v>
      </c>
    </row>
    <row r="6727" spans="1:4" s="5" customFormat="1" x14ac:dyDescent="0.2">
      <c r="A6727" s="191" t="s">
        <v>1659</v>
      </c>
      <c r="B6727" s="192" t="s">
        <v>21093</v>
      </c>
      <c r="C6727" s="47">
        <v>51.69</v>
      </c>
      <c r="D6727" s="265">
        <f t="shared" si="104"/>
        <v>45.642269999999996</v>
      </c>
    </row>
    <row r="6728" spans="1:4" s="5" customFormat="1" x14ac:dyDescent="0.2">
      <c r="A6728" s="191" t="s">
        <v>392</v>
      </c>
      <c r="B6728" s="192" t="s">
        <v>12369</v>
      </c>
      <c r="C6728" s="47">
        <v>45.96</v>
      </c>
      <c r="D6728" s="265">
        <f t="shared" si="104"/>
        <v>40.582680000000003</v>
      </c>
    </row>
    <row r="6729" spans="1:4" s="5" customFormat="1" x14ac:dyDescent="0.2">
      <c r="A6729" s="191" t="s">
        <v>12370</v>
      </c>
      <c r="B6729" s="192" t="s">
        <v>6910</v>
      </c>
      <c r="C6729" s="47">
        <v>51.86</v>
      </c>
      <c r="D6729" s="265">
        <f t="shared" ref="D6729:D6792" si="105">C6729*0.883</f>
        <v>45.792380000000001</v>
      </c>
    </row>
    <row r="6730" spans="1:4" s="5" customFormat="1" x14ac:dyDescent="0.2">
      <c r="A6730" s="191" t="s">
        <v>12371</v>
      </c>
      <c r="B6730" s="192" t="s">
        <v>12372</v>
      </c>
      <c r="C6730" s="47">
        <v>139.27000000000001</v>
      </c>
      <c r="D6730" s="265">
        <f t="shared" si="105"/>
        <v>122.97541000000001</v>
      </c>
    </row>
    <row r="6731" spans="1:4" s="5" customFormat="1" x14ac:dyDescent="0.2">
      <c r="A6731" s="191" t="s">
        <v>21094</v>
      </c>
      <c r="B6731" s="192" t="s">
        <v>6851</v>
      </c>
      <c r="C6731" s="47">
        <v>44.48</v>
      </c>
      <c r="D6731" s="265">
        <f t="shared" si="105"/>
        <v>39.275839999999995</v>
      </c>
    </row>
    <row r="6732" spans="1:4" s="5" customFormat="1" x14ac:dyDescent="0.2">
      <c r="A6732" s="191" t="s">
        <v>21095</v>
      </c>
      <c r="B6732" s="192" t="s">
        <v>21096</v>
      </c>
      <c r="C6732" s="47">
        <v>22.23</v>
      </c>
      <c r="D6732" s="265">
        <f t="shared" si="105"/>
        <v>19.629090000000001</v>
      </c>
    </row>
    <row r="6733" spans="1:4" s="5" customFormat="1" x14ac:dyDescent="0.2">
      <c r="A6733" s="191" t="s">
        <v>12373</v>
      </c>
      <c r="B6733" s="192" t="s">
        <v>12374</v>
      </c>
      <c r="C6733" s="47">
        <v>12.05</v>
      </c>
      <c r="D6733" s="265">
        <f t="shared" si="105"/>
        <v>10.64015</v>
      </c>
    </row>
    <row r="6734" spans="1:4" s="5" customFormat="1" x14ac:dyDescent="0.2">
      <c r="A6734" s="191" t="s">
        <v>21097</v>
      </c>
      <c r="B6734" s="192" t="s">
        <v>21098</v>
      </c>
      <c r="C6734" s="47">
        <v>35.369999999999997</v>
      </c>
      <c r="D6734" s="265">
        <f t="shared" si="105"/>
        <v>31.23171</v>
      </c>
    </row>
    <row r="6735" spans="1:4" s="5" customFormat="1" x14ac:dyDescent="0.2">
      <c r="A6735" s="191" t="s">
        <v>21099</v>
      </c>
      <c r="B6735" s="192" t="s">
        <v>21100</v>
      </c>
      <c r="C6735" s="47">
        <v>31.44</v>
      </c>
      <c r="D6735" s="265">
        <f t="shared" si="105"/>
        <v>27.761520000000001</v>
      </c>
    </row>
    <row r="6736" spans="1:4" s="5" customFormat="1" x14ac:dyDescent="0.2">
      <c r="A6736" s="191" t="s">
        <v>12375</v>
      </c>
      <c r="B6736" s="192" t="s">
        <v>12376</v>
      </c>
      <c r="C6736" s="47">
        <v>17.47</v>
      </c>
      <c r="D6736" s="265">
        <f t="shared" si="105"/>
        <v>15.42601</v>
      </c>
    </row>
    <row r="6737" spans="1:4" s="5" customFormat="1" x14ac:dyDescent="0.2">
      <c r="A6737" s="191" t="s">
        <v>12377</v>
      </c>
      <c r="B6737" s="192" t="s">
        <v>12378</v>
      </c>
      <c r="C6737" s="47">
        <v>24.36</v>
      </c>
      <c r="D6737" s="265">
        <f t="shared" si="105"/>
        <v>21.509879999999999</v>
      </c>
    </row>
    <row r="6738" spans="1:4" s="5" customFormat="1" x14ac:dyDescent="0.2">
      <c r="A6738" s="191" t="s">
        <v>21101</v>
      </c>
      <c r="B6738" s="192" t="s">
        <v>21102</v>
      </c>
      <c r="C6738" s="47">
        <v>29.66</v>
      </c>
      <c r="D6738" s="265">
        <f t="shared" si="105"/>
        <v>26.189779999999999</v>
      </c>
    </row>
    <row r="6739" spans="1:4" s="5" customFormat="1" x14ac:dyDescent="0.2">
      <c r="A6739" s="191" t="s">
        <v>12379</v>
      </c>
      <c r="B6739" s="192" t="s">
        <v>12380</v>
      </c>
      <c r="C6739" s="47">
        <v>397.88</v>
      </c>
      <c r="D6739" s="265">
        <f t="shared" si="105"/>
        <v>351.32803999999999</v>
      </c>
    </row>
    <row r="6740" spans="1:4" s="5" customFormat="1" x14ac:dyDescent="0.2">
      <c r="A6740" s="191" t="s">
        <v>21103</v>
      </c>
      <c r="B6740" s="192" t="s">
        <v>21104</v>
      </c>
      <c r="C6740" s="47">
        <v>68.06</v>
      </c>
      <c r="D6740" s="265">
        <f t="shared" si="105"/>
        <v>60.096980000000002</v>
      </c>
    </row>
    <row r="6741" spans="1:4" s="5" customFormat="1" x14ac:dyDescent="0.2">
      <c r="A6741" s="191" t="s">
        <v>12381</v>
      </c>
      <c r="B6741" s="192" t="s">
        <v>12382</v>
      </c>
      <c r="C6741" s="47">
        <v>262.01</v>
      </c>
      <c r="D6741" s="265">
        <f t="shared" si="105"/>
        <v>231.35482999999999</v>
      </c>
    </row>
    <row r="6742" spans="1:4" s="5" customFormat="1" x14ac:dyDescent="0.2">
      <c r="A6742" s="191" t="s">
        <v>21105</v>
      </c>
      <c r="B6742" s="192" t="s">
        <v>21106</v>
      </c>
      <c r="C6742" s="47">
        <v>53.43</v>
      </c>
      <c r="D6742" s="265">
        <f t="shared" si="105"/>
        <v>47.178690000000003</v>
      </c>
    </row>
    <row r="6743" spans="1:4" s="5" customFormat="1" x14ac:dyDescent="0.2">
      <c r="A6743" s="191" t="s">
        <v>21107</v>
      </c>
      <c r="B6743" s="192" t="s">
        <v>12390</v>
      </c>
      <c r="C6743" s="47">
        <v>42.96</v>
      </c>
      <c r="D6743" s="265">
        <f t="shared" si="105"/>
        <v>37.933680000000003</v>
      </c>
    </row>
    <row r="6744" spans="1:4" s="5" customFormat="1" x14ac:dyDescent="0.2">
      <c r="A6744" s="191" t="s">
        <v>12383</v>
      </c>
      <c r="B6744" s="192" t="s">
        <v>12384</v>
      </c>
      <c r="C6744" s="47">
        <v>21.25</v>
      </c>
      <c r="D6744" s="265">
        <f t="shared" si="105"/>
        <v>18.763750000000002</v>
      </c>
    </row>
    <row r="6745" spans="1:4" s="5" customFormat="1" x14ac:dyDescent="0.2">
      <c r="A6745" s="191" t="s">
        <v>12385</v>
      </c>
      <c r="B6745" s="192" t="s">
        <v>12386</v>
      </c>
      <c r="C6745" s="47">
        <v>49.58</v>
      </c>
      <c r="D6745" s="265">
        <f t="shared" si="105"/>
        <v>43.779139999999998</v>
      </c>
    </row>
    <row r="6746" spans="1:4" s="5" customFormat="1" x14ac:dyDescent="0.2">
      <c r="A6746" s="191" t="s">
        <v>12387</v>
      </c>
      <c r="B6746" s="192" t="s">
        <v>12388</v>
      </c>
      <c r="C6746" s="47">
        <v>17.39</v>
      </c>
      <c r="D6746" s="265">
        <f t="shared" si="105"/>
        <v>15.355370000000001</v>
      </c>
    </row>
    <row r="6747" spans="1:4" s="5" customFormat="1" x14ac:dyDescent="0.2">
      <c r="A6747" s="191" t="s">
        <v>12389</v>
      </c>
      <c r="B6747" s="192" t="s">
        <v>12390</v>
      </c>
      <c r="C6747" s="47">
        <v>49.63</v>
      </c>
      <c r="D6747" s="265">
        <f t="shared" si="105"/>
        <v>43.82329</v>
      </c>
    </row>
    <row r="6748" spans="1:4" s="5" customFormat="1" x14ac:dyDescent="0.2">
      <c r="A6748" s="191" t="s">
        <v>12391</v>
      </c>
      <c r="B6748" s="192" t="s">
        <v>12392</v>
      </c>
      <c r="C6748" s="47">
        <v>45.4</v>
      </c>
      <c r="D6748" s="265">
        <f t="shared" si="105"/>
        <v>40.088200000000001</v>
      </c>
    </row>
    <row r="6749" spans="1:4" s="5" customFormat="1" x14ac:dyDescent="0.2">
      <c r="A6749" s="191" t="s">
        <v>12393</v>
      </c>
      <c r="B6749" s="192" t="s">
        <v>12384</v>
      </c>
      <c r="C6749" s="47">
        <v>48.11</v>
      </c>
      <c r="D6749" s="265">
        <f t="shared" si="105"/>
        <v>42.48113</v>
      </c>
    </row>
    <row r="6750" spans="1:4" s="5" customFormat="1" x14ac:dyDescent="0.2">
      <c r="A6750" s="191" t="s">
        <v>12394</v>
      </c>
      <c r="B6750" s="192" t="s">
        <v>12395</v>
      </c>
      <c r="C6750" s="47">
        <v>42.77</v>
      </c>
      <c r="D6750" s="265">
        <f t="shared" si="105"/>
        <v>37.765910000000005</v>
      </c>
    </row>
    <row r="6751" spans="1:4" s="5" customFormat="1" x14ac:dyDescent="0.2">
      <c r="A6751" s="191" t="s">
        <v>12396</v>
      </c>
      <c r="B6751" s="192" t="s">
        <v>12397</v>
      </c>
      <c r="C6751" s="47">
        <v>48.97</v>
      </c>
      <c r="D6751" s="265">
        <f t="shared" si="105"/>
        <v>43.24051</v>
      </c>
    </row>
    <row r="6752" spans="1:4" s="5" customFormat="1" x14ac:dyDescent="0.2">
      <c r="A6752" s="191" t="s">
        <v>12398</v>
      </c>
      <c r="B6752" s="192" t="s">
        <v>12395</v>
      </c>
      <c r="C6752" s="47">
        <v>37.26</v>
      </c>
      <c r="D6752" s="265">
        <f t="shared" si="105"/>
        <v>32.900579999999998</v>
      </c>
    </row>
    <row r="6753" spans="1:4" s="5" customFormat="1" x14ac:dyDescent="0.2">
      <c r="A6753" s="191" t="s">
        <v>12399</v>
      </c>
      <c r="B6753" s="192" t="s">
        <v>12400</v>
      </c>
      <c r="C6753" s="47">
        <v>24.31</v>
      </c>
      <c r="D6753" s="265">
        <f t="shared" si="105"/>
        <v>21.465730000000001</v>
      </c>
    </row>
    <row r="6754" spans="1:4" s="5" customFormat="1" x14ac:dyDescent="0.2">
      <c r="A6754" s="191" t="s">
        <v>12401</v>
      </c>
      <c r="B6754" s="192" t="s">
        <v>12402</v>
      </c>
      <c r="C6754" s="47">
        <v>34.65</v>
      </c>
      <c r="D6754" s="265">
        <f t="shared" si="105"/>
        <v>30.595949999999998</v>
      </c>
    </row>
    <row r="6755" spans="1:4" s="5" customFormat="1" x14ac:dyDescent="0.2">
      <c r="A6755" s="191" t="s">
        <v>12403</v>
      </c>
      <c r="B6755" s="192" t="s">
        <v>11466</v>
      </c>
      <c r="C6755" s="47">
        <v>24.15</v>
      </c>
      <c r="D6755" s="265">
        <f t="shared" si="105"/>
        <v>21.324449999999999</v>
      </c>
    </row>
    <row r="6756" spans="1:4" s="5" customFormat="1" x14ac:dyDescent="0.2">
      <c r="A6756" s="191" t="s">
        <v>12404</v>
      </c>
      <c r="B6756" s="192" t="s">
        <v>11468</v>
      </c>
      <c r="C6756" s="47">
        <v>23.91</v>
      </c>
      <c r="D6756" s="265">
        <f t="shared" si="105"/>
        <v>21.11253</v>
      </c>
    </row>
    <row r="6757" spans="1:4" s="5" customFormat="1" x14ac:dyDescent="0.2">
      <c r="A6757" s="191" t="s">
        <v>12405</v>
      </c>
      <c r="B6757" s="192" t="s">
        <v>12406</v>
      </c>
      <c r="C6757" s="47">
        <v>27.2</v>
      </c>
      <c r="D6757" s="265">
        <f t="shared" si="105"/>
        <v>24.017599999999998</v>
      </c>
    </row>
    <row r="6758" spans="1:4" s="5" customFormat="1" x14ac:dyDescent="0.2">
      <c r="A6758" s="191" t="s">
        <v>12407</v>
      </c>
      <c r="B6758" s="192" t="s">
        <v>12408</v>
      </c>
      <c r="C6758" s="47">
        <v>15.48</v>
      </c>
      <c r="D6758" s="265">
        <f t="shared" si="105"/>
        <v>13.668840000000001</v>
      </c>
    </row>
    <row r="6759" spans="1:4" s="5" customFormat="1" x14ac:dyDescent="0.2">
      <c r="A6759" s="191" t="s">
        <v>21108</v>
      </c>
      <c r="B6759" s="192" t="s">
        <v>21109</v>
      </c>
      <c r="C6759" s="47">
        <v>56.23</v>
      </c>
      <c r="D6759" s="265">
        <f t="shared" si="105"/>
        <v>49.651089999999996</v>
      </c>
    </row>
    <row r="6760" spans="1:4" s="5" customFormat="1" x14ac:dyDescent="0.2">
      <c r="A6760" s="191" t="s">
        <v>12409</v>
      </c>
      <c r="B6760" s="192" t="s">
        <v>12410</v>
      </c>
      <c r="C6760" s="47">
        <v>24.54</v>
      </c>
      <c r="D6760" s="265">
        <f t="shared" si="105"/>
        <v>21.66882</v>
      </c>
    </row>
    <row r="6761" spans="1:4" s="5" customFormat="1" x14ac:dyDescent="0.2">
      <c r="A6761" s="191" t="s">
        <v>12411</v>
      </c>
      <c r="B6761" s="192" t="s">
        <v>12412</v>
      </c>
      <c r="C6761" s="47">
        <v>15.99</v>
      </c>
      <c r="D6761" s="265">
        <f t="shared" si="105"/>
        <v>14.11917</v>
      </c>
    </row>
    <row r="6762" spans="1:4" s="5" customFormat="1" x14ac:dyDescent="0.2">
      <c r="A6762" s="191" t="s">
        <v>12413</v>
      </c>
      <c r="B6762" s="192" t="s">
        <v>12414</v>
      </c>
      <c r="C6762" s="47">
        <v>225.2</v>
      </c>
      <c r="D6762" s="265">
        <f t="shared" si="105"/>
        <v>198.85159999999999</v>
      </c>
    </row>
    <row r="6763" spans="1:4" s="5" customFormat="1" x14ac:dyDescent="0.2">
      <c r="A6763" s="191" t="s">
        <v>21110</v>
      </c>
      <c r="B6763" s="192" t="s">
        <v>21111</v>
      </c>
      <c r="C6763" s="47">
        <v>316.45</v>
      </c>
      <c r="D6763" s="265">
        <f t="shared" si="105"/>
        <v>279.42534999999998</v>
      </c>
    </row>
    <row r="6764" spans="1:4" s="5" customFormat="1" x14ac:dyDescent="0.2">
      <c r="A6764" s="191" t="s">
        <v>21112</v>
      </c>
      <c r="B6764" s="192" t="s">
        <v>21113</v>
      </c>
      <c r="C6764" s="47">
        <v>306.14999999999998</v>
      </c>
      <c r="D6764" s="265">
        <f t="shared" si="105"/>
        <v>270.33044999999998</v>
      </c>
    </row>
    <row r="6765" spans="1:4" s="5" customFormat="1" x14ac:dyDescent="0.2">
      <c r="A6765" s="191" t="s">
        <v>21114</v>
      </c>
      <c r="B6765" s="192" t="s">
        <v>21115</v>
      </c>
      <c r="C6765" s="47">
        <v>157.49</v>
      </c>
      <c r="D6765" s="265">
        <f t="shared" si="105"/>
        <v>139.06367</v>
      </c>
    </row>
    <row r="6766" spans="1:4" s="5" customFormat="1" x14ac:dyDescent="0.2">
      <c r="A6766" s="191" t="s">
        <v>12415</v>
      </c>
      <c r="B6766" s="192" t="s">
        <v>12416</v>
      </c>
      <c r="C6766" s="47">
        <v>413.17</v>
      </c>
      <c r="D6766" s="265">
        <f t="shared" si="105"/>
        <v>364.82911000000001</v>
      </c>
    </row>
    <row r="6767" spans="1:4" s="5" customFormat="1" x14ac:dyDescent="0.2">
      <c r="A6767" s="191" t="s">
        <v>12417</v>
      </c>
      <c r="B6767" s="192" t="s">
        <v>12418</v>
      </c>
      <c r="C6767" s="47">
        <v>198.31</v>
      </c>
      <c r="D6767" s="265">
        <f t="shared" si="105"/>
        <v>175.10773</v>
      </c>
    </row>
    <row r="6768" spans="1:4" s="5" customFormat="1" x14ac:dyDescent="0.2">
      <c r="A6768" s="191" t="s">
        <v>12419</v>
      </c>
      <c r="B6768" s="192" t="s">
        <v>12420</v>
      </c>
      <c r="C6768" s="47">
        <v>138.18</v>
      </c>
      <c r="D6768" s="265">
        <f t="shared" si="105"/>
        <v>122.01294</v>
      </c>
    </row>
    <row r="6769" spans="1:4" s="5" customFormat="1" x14ac:dyDescent="0.2">
      <c r="A6769" s="191" t="s">
        <v>12421</v>
      </c>
      <c r="B6769" s="192" t="s">
        <v>12422</v>
      </c>
      <c r="C6769" s="47">
        <v>113.7</v>
      </c>
      <c r="D6769" s="265">
        <f t="shared" si="105"/>
        <v>100.39710000000001</v>
      </c>
    </row>
    <row r="6770" spans="1:4" s="5" customFormat="1" x14ac:dyDescent="0.2">
      <c r="A6770" s="191" t="s">
        <v>12423</v>
      </c>
      <c r="B6770" s="192" t="s">
        <v>12424</v>
      </c>
      <c r="C6770" s="47">
        <v>155.85</v>
      </c>
      <c r="D6770" s="265">
        <f t="shared" si="105"/>
        <v>137.61554999999998</v>
      </c>
    </row>
    <row r="6771" spans="1:4" s="5" customFormat="1" x14ac:dyDescent="0.2">
      <c r="A6771" s="191" t="s">
        <v>12425</v>
      </c>
      <c r="B6771" s="192" t="s">
        <v>12426</v>
      </c>
      <c r="C6771" s="47">
        <v>122.87</v>
      </c>
      <c r="D6771" s="265">
        <f t="shared" si="105"/>
        <v>108.49421000000001</v>
      </c>
    </row>
    <row r="6772" spans="1:4" s="5" customFormat="1" x14ac:dyDescent="0.2">
      <c r="A6772" s="191" t="s">
        <v>12427</v>
      </c>
      <c r="B6772" s="192" t="s">
        <v>12428</v>
      </c>
      <c r="C6772" s="47">
        <v>84.57</v>
      </c>
      <c r="D6772" s="265">
        <f t="shared" si="105"/>
        <v>74.675309999999996</v>
      </c>
    </row>
    <row r="6773" spans="1:4" s="5" customFormat="1" x14ac:dyDescent="0.2">
      <c r="A6773" s="191" t="s">
        <v>21116</v>
      </c>
      <c r="B6773" s="192" t="s">
        <v>21117</v>
      </c>
      <c r="C6773" s="47">
        <v>18.95</v>
      </c>
      <c r="D6773" s="265">
        <f t="shared" si="105"/>
        <v>16.732849999999999</v>
      </c>
    </row>
    <row r="6774" spans="1:4" s="5" customFormat="1" x14ac:dyDescent="0.2">
      <c r="A6774" s="191" t="s">
        <v>12429</v>
      </c>
      <c r="B6774" s="192" t="s">
        <v>12430</v>
      </c>
      <c r="C6774" s="47">
        <v>94.39</v>
      </c>
      <c r="D6774" s="265">
        <f t="shared" si="105"/>
        <v>83.346370000000007</v>
      </c>
    </row>
    <row r="6775" spans="1:4" s="5" customFormat="1" x14ac:dyDescent="0.2">
      <c r="A6775" s="191" t="s">
        <v>12431</v>
      </c>
      <c r="B6775" s="192" t="s">
        <v>12432</v>
      </c>
      <c r="C6775" s="47">
        <v>99.99</v>
      </c>
      <c r="D6775" s="265">
        <f t="shared" si="105"/>
        <v>88.291169999999994</v>
      </c>
    </row>
    <row r="6776" spans="1:4" s="5" customFormat="1" x14ac:dyDescent="0.2">
      <c r="A6776" s="191" t="s">
        <v>12433</v>
      </c>
      <c r="B6776" s="192" t="s">
        <v>12434</v>
      </c>
      <c r="C6776" s="47">
        <v>96.98</v>
      </c>
      <c r="D6776" s="265">
        <f t="shared" si="105"/>
        <v>85.633340000000004</v>
      </c>
    </row>
    <row r="6777" spans="1:4" s="5" customFormat="1" x14ac:dyDescent="0.2">
      <c r="A6777" s="191" t="s">
        <v>12435</v>
      </c>
      <c r="B6777" s="192" t="s">
        <v>12436</v>
      </c>
      <c r="C6777" s="47">
        <v>115.67</v>
      </c>
      <c r="D6777" s="265">
        <f t="shared" si="105"/>
        <v>102.13661</v>
      </c>
    </row>
    <row r="6778" spans="1:4" s="5" customFormat="1" x14ac:dyDescent="0.2">
      <c r="A6778" s="191" t="s">
        <v>12437</v>
      </c>
      <c r="B6778" s="192" t="s">
        <v>12438</v>
      </c>
      <c r="C6778" s="47">
        <v>235.11</v>
      </c>
      <c r="D6778" s="265">
        <f t="shared" si="105"/>
        <v>207.60213000000002</v>
      </c>
    </row>
    <row r="6779" spans="1:4" s="5" customFormat="1" x14ac:dyDescent="0.2">
      <c r="A6779" s="191" t="s">
        <v>21118</v>
      </c>
      <c r="B6779" s="192" t="s">
        <v>21119</v>
      </c>
      <c r="C6779" s="47">
        <v>150.57</v>
      </c>
      <c r="D6779" s="265">
        <f t="shared" si="105"/>
        <v>132.95330999999999</v>
      </c>
    </row>
    <row r="6780" spans="1:4" s="5" customFormat="1" x14ac:dyDescent="0.2">
      <c r="A6780" s="191" t="s">
        <v>12439</v>
      </c>
      <c r="B6780" s="192" t="s">
        <v>12440</v>
      </c>
      <c r="C6780" s="47">
        <v>150.11000000000001</v>
      </c>
      <c r="D6780" s="265">
        <f t="shared" si="105"/>
        <v>132.54713000000001</v>
      </c>
    </row>
    <row r="6781" spans="1:4" s="5" customFormat="1" x14ac:dyDescent="0.2">
      <c r="A6781" s="191" t="s">
        <v>21120</v>
      </c>
      <c r="B6781" s="192" t="s">
        <v>21121</v>
      </c>
      <c r="C6781" s="47">
        <v>89.73</v>
      </c>
      <c r="D6781" s="265">
        <f t="shared" si="105"/>
        <v>79.231589999999997</v>
      </c>
    </row>
    <row r="6782" spans="1:4" s="5" customFormat="1" x14ac:dyDescent="0.2">
      <c r="A6782" s="191" t="s">
        <v>21122</v>
      </c>
      <c r="B6782" s="192" t="s">
        <v>21123</v>
      </c>
      <c r="C6782" s="47">
        <v>47.37</v>
      </c>
      <c r="D6782" s="265">
        <f t="shared" si="105"/>
        <v>41.827709999999996</v>
      </c>
    </row>
    <row r="6783" spans="1:4" s="5" customFormat="1" x14ac:dyDescent="0.2">
      <c r="A6783" s="191" t="s">
        <v>21124</v>
      </c>
      <c r="B6783" s="192" t="s">
        <v>21125</v>
      </c>
      <c r="C6783" s="47">
        <v>102.88</v>
      </c>
      <c r="D6783" s="265">
        <f t="shared" si="105"/>
        <v>90.843040000000002</v>
      </c>
    </row>
    <row r="6784" spans="1:4" s="5" customFormat="1" x14ac:dyDescent="0.2">
      <c r="A6784" s="191" t="s">
        <v>12441</v>
      </c>
      <c r="B6784" s="192" t="s">
        <v>12442</v>
      </c>
      <c r="C6784" s="47">
        <v>20.47</v>
      </c>
      <c r="D6784" s="265">
        <f t="shared" si="105"/>
        <v>18.075009999999999</v>
      </c>
    </row>
    <row r="6785" spans="1:4" s="5" customFormat="1" x14ac:dyDescent="0.2">
      <c r="A6785" s="191" t="s">
        <v>12443</v>
      </c>
      <c r="B6785" s="192" t="s">
        <v>9384</v>
      </c>
      <c r="C6785" s="47">
        <v>21.04</v>
      </c>
      <c r="D6785" s="265">
        <f t="shared" si="105"/>
        <v>18.578319999999998</v>
      </c>
    </row>
    <row r="6786" spans="1:4" s="5" customFormat="1" x14ac:dyDescent="0.2">
      <c r="A6786" s="191" t="s">
        <v>12444</v>
      </c>
      <c r="B6786" s="192" t="s">
        <v>12445</v>
      </c>
      <c r="C6786" s="47">
        <v>190.71</v>
      </c>
      <c r="D6786" s="265">
        <f t="shared" si="105"/>
        <v>168.39693</v>
      </c>
    </row>
    <row r="6787" spans="1:4" s="5" customFormat="1" x14ac:dyDescent="0.2">
      <c r="A6787" s="191" t="s">
        <v>21126</v>
      </c>
      <c r="B6787" s="192" t="s">
        <v>21127</v>
      </c>
      <c r="C6787" s="47">
        <v>318.82</v>
      </c>
      <c r="D6787" s="265">
        <f t="shared" si="105"/>
        <v>281.51805999999999</v>
      </c>
    </row>
    <row r="6788" spans="1:4" s="5" customFormat="1" x14ac:dyDescent="0.2">
      <c r="A6788" s="191" t="s">
        <v>12446</v>
      </c>
      <c r="B6788" s="192" t="s">
        <v>12447</v>
      </c>
      <c r="C6788" s="47">
        <v>83.2</v>
      </c>
      <c r="D6788" s="265">
        <f t="shared" si="105"/>
        <v>73.465600000000009</v>
      </c>
    </row>
    <row r="6789" spans="1:4" s="5" customFormat="1" x14ac:dyDescent="0.2">
      <c r="A6789" s="191" t="s">
        <v>12448</v>
      </c>
      <c r="B6789" s="192" t="s">
        <v>12449</v>
      </c>
      <c r="C6789" s="47">
        <v>239.82</v>
      </c>
      <c r="D6789" s="265">
        <f t="shared" si="105"/>
        <v>211.76105999999999</v>
      </c>
    </row>
    <row r="6790" spans="1:4" s="5" customFormat="1" x14ac:dyDescent="0.2">
      <c r="A6790" s="191" t="s">
        <v>21128</v>
      </c>
      <c r="B6790" s="192" t="s">
        <v>21129</v>
      </c>
      <c r="C6790" s="47">
        <v>76.97</v>
      </c>
      <c r="D6790" s="265">
        <f t="shared" si="105"/>
        <v>67.964510000000004</v>
      </c>
    </row>
    <row r="6791" spans="1:4" s="5" customFormat="1" x14ac:dyDescent="0.2">
      <c r="A6791" s="191" t="s">
        <v>12450</v>
      </c>
      <c r="B6791" s="192" t="s">
        <v>12451</v>
      </c>
      <c r="C6791" s="47">
        <v>73.930000000000007</v>
      </c>
      <c r="D6791" s="265">
        <f t="shared" si="105"/>
        <v>65.280190000000005</v>
      </c>
    </row>
    <row r="6792" spans="1:4" s="5" customFormat="1" x14ac:dyDescent="0.2">
      <c r="A6792" s="191" t="s">
        <v>12452</v>
      </c>
      <c r="B6792" s="192" t="s">
        <v>12453</v>
      </c>
      <c r="C6792" s="47">
        <v>22.44</v>
      </c>
      <c r="D6792" s="265">
        <f t="shared" si="105"/>
        <v>19.814520000000002</v>
      </c>
    </row>
    <row r="6793" spans="1:4" s="5" customFormat="1" x14ac:dyDescent="0.2">
      <c r="A6793" s="191" t="s">
        <v>21130</v>
      </c>
      <c r="B6793" s="192" t="s">
        <v>9664</v>
      </c>
      <c r="C6793" s="47">
        <v>25.12</v>
      </c>
      <c r="D6793" s="265">
        <f t="shared" ref="D6793:D6856" si="106">C6793*0.883</f>
        <v>22.180960000000002</v>
      </c>
    </row>
    <row r="6794" spans="1:4" s="5" customFormat="1" x14ac:dyDescent="0.2">
      <c r="A6794" s="191" t="s">
        <v>12454</v>
      </c>
      <c r="B6794" s="192" t="s">
        <v>12315</v>
      </c>
      <c r="C6794" s="47">
        <v>4.95</v>
      </c>
      <c r="D6794" s="265">
        <f t="shared" si="106"/>
        <v>4.3708499999999999</v>
      </c>
    </row>
    <row r="6795" spans="1:4" s="5" customFormat="1" x14ac:dyDescent="0.2">
      <c r="A6795" s="191" t="s">
        <v>21131</v>
      </c>
      <c r="B6795" s="192" t="s">
        <v>21132</v>
      </c>
      <c r="C6795" s="47">
        <v>55.81</v>
      </c>
      <c r="D6795" s="265">
        <f t="shared" si="106"/>
        <v>49.280230000000003</v>
      </c>
    </row>
    <row r="6796" spans="1:4" s="5" customFormat="1" x14ac:dyDescent="0.2">
      <c r="A6796" s="191" t="s">
        <v>21133</v>
      </c>
      <c r="B6796" s="192" t="s">
        <v>21134</v>
      </c>
      <c r="C6796" s="47">
        <v>8.91</v>
      </c>
      <c r="D6796" s="265">
        <f t="shared" si="106"/>
        <v>7.8675300000000004</v>
      </c>
    </row>
    <row r="6797" spans="1:4" s="5" customFormat="1" x14ac:dyDescent="0.2">
      <c r="A6797" s="191" t="s">
        <v>12455</v>
      </c>
      <c r="B6797" s="192" t="s">
        <v>12456</v>
      </c>
      <c r="C6797" s="47">
        <v>60.71</v>
      </c>
      <c r="D6797" s="265">
        <f t="shared" si="106"/>
        <v>53.606929999999998</v>
      </c>
    </row>
    <row r="6798" spans="1:4" s="5" customFormat="1" x14ac:dyDescent="0.2">
      <c r="A6798" s="191" t="s">
        <v>12457</v>
      </c>
      <c r="B6798" s="192" t="s">
        <v>12458</v>
      </c>
      <c r="C6798" s="47">
        <v>3.87</v>
      </c>
      <c r="D6798" s="265">
        <f t="shared" si="106"/>
        <v>3.4172100000000003</v>
      </c>
    </row>
    <row r="6799" spans="1:4" s="5" customFormat="1" x14ac:dyDescent="0.2">
      <c r="A6799" s="191" t="s">
        <v>12459</v>
      </c>
      <c r="B6799" s="192" t="s">
        <v>12460</v>
      </c>
      <c r="C6799" s="47">
        <v>17.71</v>
      </c>
      <c r="D6799" s="265">
        <f t="shared" si="106"/>
        <v>15.637930000000001</v>
      </c>
    </row>
    <row r="6800" spans="1:4" s="5" customFormat="1" x14ac:dyDescent="0.2">
      <c r="A6800" s="191" t="s">
        <v>12461</v>
      </c>
      <c r="B6800" s="192" t="s">
        <v>12462</v>
      </c>
      <c r="C6800" s="47">
        <v>7.97</v>
      </c>
      <c r="D6800" s="265">
        <f t="shared" si="106"/>
        <v>7.0375100000000002</v>
      </c>
    </row>
    <row r="6801" spans="1:4" s="5" customFormat="1" x14ac:dyDescent="0.2">
      <c r="A6801" s="191" t="s">
        <v>12463</v>
      </c>
      <c r="B6801" s="192" t="s">
        <v>12464</v>
      </c>
      <c r="C6801" s="47">
        <v>6.93</v>
      </c>
      <c r="D6801" s="265">
        <f t="shared" si="106"/>
        <v>6.1191899999999997</v>
      </c>
    </row>
    <row r="6802" spans="1:4" s="5" customFormat="1" x14ac:dyDescent="0.2">
      <c r="A6802" s="191" t="s">
        <v>21135</v>
      </c>
      <c r="B6802" s="192" t="s">
        <v>21136</v>
      </c>
      <c r="C6802" s="47">
        <v>9.1999999999999993</v>
      </c>
      <c r="D6802" s="265">
        <f t="shared" si="106"/>
        <v>8.1235999999999997</v>
      </c>
    </row>
    <row r="6803" spans="1:4" s="5" customFormat="1" x14ac:dyDescent="0.2">
      <c r="A6803" s="191" t="s">
        <v>21137</v>
      </c>
      <c r="B6803" s="192" t="s">
        <v>21138</v>
      </c>
      <c r="C6803" s="47">
        <v>7.45</v>
      </c>
      <c r="D6803" s="265">
        <f t="shared" si="106"/>
        <v>6.5783500000000004</v>
      </c>
    </row>
    <row r="6804" spans="1:4" s="5" customFormat="1" x14ac:dyDescent="0.2">
      <c r="A6804" s="191" t="s">
        <v>12465</v>
      </c>
      <c r="B6804" s="192" t="s">
        <v>12466</v>
      </c>
      <c r="C6804" s="47">
        <v>10.52</v>
      </c>
      <c r="D6804" s="265">
        <f t="shared" si="106"/>
        <v>9.289159999999999</v>
      </c>
    </row>
    <row r="6805" spans="1:4" s="5" customFormat="1" x14ac:dyDescent="0.2">
      <c r="A6805" s="191" t="s">
        <v>12467</v>
      </c>
      <c r="B6805" s="192" t="s">
        <v>12468</v>
      </c>
      <c r="C6805" s="47">
        <v>93.87</v>
      </c>
      <c r="D6805" s="265">
        <f t="shared" si="106"/>
        <v>82.88721000000001</v>
      </c>
    </row>
    <row r="6806" spans="1:4" s="5" customFormat="1" x14ac:dyDescent="0.2">
      <c r="A6806" s="191" t="s">
        <v>12469</v>
      </c>
      <c r="B6806" s="192" t="s">
        <v>12470</v>
      </c>
      <c r="C6806" s="47">
        <v>60.64</v>
      </c>
      <c r="D6806" s="265">
        <f t="shared" si="106"/>
        <v>53.545120000000004</v>
      </c>
    </row>
    <row r="6807" spans="1:4" s="5" customFormat="1" x14ac:dyDescent="0.2">
      <c r="A6807" s="191" t="s">
        <v>12471</v>
      </c>
      <c r="B6807" s="192" t="s">
        <v>12472</v>
      </c>
      <c r="C6807" s="47">
        <v>37.200000000000003</v>
      </c>
      <c r="D6807" s="265">
        <f t="shared" si="106"/>
        <v>32.8476</v>
      </c>
    </row>
    <row r="6808" spans="1:4" s="5" customFormat="1" x14ac:dyDescent="0.2">
      <c r="A6808" s="191" t="s">
        <v>12473</v>
      </c>
      <c r="B6808" s="192" t="s">
        <v>12474</v>
      </c>
      <c r="C6808" s="47">
        <v>30.37</v>
      </c>
      <c r="D6808" s="265">
        <f t="shared" si="106"/>
        <v>26.81671</v>
      </c>
    </row>
    <row r="6809" spans="1:4" s="5" customFormat="1" x14ac:dyDescent="0.2">
      <c r="A6809" s="191" t="s">
        <v>21139</v>
      </c>
      <c r="B6809" s="192" t="s">
        <v>21140</v>
      </c>
      <c r="C6809" s="47">
        <v>35.130000000000003</v>
      </c>
      <c r="D6809" s="265">
        <f t="shared" si="106"/>
        <v>31.019790000000004</v>
      </c>
    </row>
    <row r="6810" spans="1:4" s="5" customFormat="1" x14ac:dyDescent="0.2">
      <c r="A6810" s="191" t="s">
        <v>12475</v>
      </c>
      <c r="B6810" s="192" t="s">
        <v>12476</v>
      </c>
      <c r="C6810" s="47">
        <v>51.07</v>
      </c>
      <c r="D6810" s="265">
        <f t="shared" si="106"/>
        <v>45.094810000000003</v>
      </c>
    </row>
    <row r="6811" spans="1:4" s="5" customFormat="1" x14ac:dyDescent="0.2">
      <c r="A6811" s="191" t="s">
        <v>12477</v>
      </c>
      <c r="B6811" s="192" t="s">
        <v>12478</v>
      </c>
      <c r="C6811" s="47">
        <v>26.36</v>
      </c>
      <c r="D6811" s="265">
        <f t="shared" si="106"/>
        <v>23.275880000000001</v>
      </c>
    </row>
    <row r="6812" spans="1:4" s="5" customFormat="1" x14ac:dyDescent="0.2">
      <c r="A6812" s="191" t="s">
        <v>12479</v>
      </c>
      <c r="B6812" s="192" t="s">
        <v>12480</v>
      </c>
      <c r="C6812" s="47">
        <v>31.47</v>
      </c>
      <c r="D6812" s="265">
        <f t="shared" si="106"/>
        <v>27.78801</v>
      </c>
    </row>
    <row r="6813" spans="1:4" s="5" customFormat="1" x14ac:dyDescent="0.2">
      <c r="A6813" s="191" t="s">
        <v>12481</v>
      </c>
      <c r="B6813" s="192" t="s">
        <v>12482</v>
      </c>
      <c r="C6813" s="47">
        <v>54.28</v>
      </c>
      <c r="D6813" s="265">
        <f t="shared" si="106"/>
        <v>47.92924</v>
      </c>
    </row>
    <row r="6814" spans="1:4" s="5" customFormat="1" x14ac:dyDescent="0.2">
      <c r="A6814" s="191" t="s">
        <v>12483</v>
      </c>
      <c r="B6814" s="192" t="s">
        <v>12484</v>
      </c>
      <c r="C6814" s="47">
        <v>38.549999999999997</v>
      </c>
      <c r="D6814" s="265">
        <f t="shared" si="106"/>
        <v>34.039649999999995</v>
      </c>
    </row>
    <row r="6815" spans="1:4" s="5" customFormat="1" x14ac:dyDescent="0.2">
      <c r="A6815" s="191" t="s">
        <v>12485</v>
      </c>
      <c r="B6815" s="192" t="s">
        <v>12486</v>
      </c>
      <c r="C6815" s="47">
        <v>19.190000000000001</v>
      </c>
      <c r="D6815" s="265">
        <f t="shared" si="106"/>
        <v>16.944770000000002</v>
      </c>
    </row>
    <row r="6816" spans="1:4" s="5" customFormat="1" x14ac:dyDescent="0.2">
      <c r="A6816" s="191" t="s">
        <v>12487</v>
      </c>
      <c r="B6816" s="192" t="s">
        <v>12488</v>
      </c>
      <c r="C6816" s="47">
        <v>46.24</v>
      </c>
      <c r="D6816" s="265">
        <f t="shared" si="106"/>
        <v>40.829920000000001</v>
      </c>
    </row>
    <row r="6817" spans="1:4" s="5" customFormat="1" x14ac:dyDescent="0.2">
      <c r="A6817" s="191" t="s">
        <v>12489</v>
      </c>
      <c r="B6817" s="192" t="s">
        <v>12490</v>
      </c>
      <c r="C6817" s="47">
        <v>50.32</v>
      </c>
      <c r="D6817" s="265">
        <f t="shared" si="106"/>
        <v>44.432560000000002</v>
      </c>
    </row>
    <row r="6818" spans="1:4" s="5" customFormat="1" x14ac:dyDescent="0.2">
      <c r="A6818" s="191" t="s">
        <v>21141</v>
      </c>
      <c r="B6818" s="192" t="s">
        <v>21142</v>
      </c>
      <c r="C6818" s="47">
        <v>69.98</v>
      </c>
      <c r="D6818" s="265">
        <f t="shared" si="106"/>
        <v>61.792340000000003</v>
      </c>
    </row>
    <row r="6819" spans="1:4" s="5" customFormat="1" x14ac:dyDescent="0.2">
      <c r="A6819" s="191" t="s">
        <v>21143</v>
      </c>
      <c r="B6819" s="192" t="s">
        <v>21144</v>
      </c>
      <c r="C6819" s="47">
        <v>42.89</v>
      </c>
      <c r="D6819" s="265">
        <f t="shared" si="106"/>
        <v>37.871870000000001</v>
      </c>
    </row>
    <row r="6820" spans="1:4" s="5" customFormat="1" x14ac:dyDescent="0.2">
      <c r="A6820" s="191" t="s">
        <v>12491</v>
      </c>
      <c r="B6820" s="192" t="s">
        <v>12492</v>
      </c>
      <c r="C6820" s="47">
        <v>73.83</v>
      </c>
      <c r="D6820" s="265">
        <f t="shared" si="106"/>
        <v>65.191890000000001</v>
      </c>
    </row>
    <row r="6821" spans="1:4" s="5" customFormat="1" x14ac:dyDescent="0.2">
      <c r="A6821" s="191" t="s">
        <v>12493</v>
      </c>
      <c r="B6821" s="192" t="s">
        <v>12494</v>
      </c>
      <c r="C6821" s="47">
        <v>38.72</v>
      </c>
      <c r="D6821" s="265">
        <f t="shared" si="106"/>
        <v>34.18976</v>
      </c>
    </row>
    <row r="6822" spans="1:4" s="5" customFormat="1" x14ac:dyDescent="0.2">
      <c r="A6822" s="191" t="s">
        <v>12495</v>
      </c>
      <c r="B6822" s="192" t="s">
        <v>12496</v>
      </c>
      <c r="C6822" s="47">
        <v>40.869999999999997</v>
      </c>
      <c r="D6822" s="265">
        <f t="shared" si="106"/>
        <v>36.088209999999997</v>
      </c>
    </row>
    <row r="6823" spans="1:4" s="5" customFormat="1" x14ac:dyDescent="0.2">
      <c r="A6823" s="191" t="s">
        <v>12497</v>
      </c>
      <c r="B6823" s="192" t="s">
        <v>12498</v>
      </c>
      <c r="C6823" s="47">
        <v>25.58</v>
      </c>
      <c r="D6823" s="265">
        <f t="shared" si="106"/>
        <v>22.587139999999998</v>
      </c>
    </row>
    <row r="6824" spans="1:4" s="5" customFormat="1" x14ac:dyDescent="0.2">
      <c r="A6824" s="191" t="s">
        <v>12499</v>
      </c>
      <c r="B6824" s="192" t="s">
        <v>12500</v>
      </c>
      <c r="C6824" s="47">
        <v>75.59</v>
      </c>
      <c r="D6824" s="265">
        <f t="shared" si="106"/>
        <v>66.74597</v>
      </c>
    </row>
    <row r="6825" spans="1:4" s="5" customFormat="1" x14ac:dyDescent="0.2">
      <c r="A6825" s="191" t="s">
        <v>12501</v>
      </c>
      <c r="B6825" s="192" t="s">
        <v>12502</v>
      </c>
      <c r="C6825" s="47">
        <v>66.489999999999995</v>
      </c>
      <c r="D6825" s="265">
        <f t="shared" si="106"/>
        <v>58.710669999999993</v>
      </c>
    </row>
    <row r="6826" spans="1:4" s="5" customFormat="1" x14ac:dyDescent="0.2">
      <c r="A6826" s="191" t="s">
        <v>709</v>
      </c>
      <c r="B6826" s="192" t="s">
        <v>12503</v>
      </c>
      <c r="C6826" s="47">
        <v>32.840000000000003</v>
      </c>
      <c r="D6826" s="265">
        <f t="shared" si="106"/>
        <v>28.997720000000005</v>
      </c>
    </row>
    <row r="6827" spans="1:4" s="5" customFormat="1" x14ac:dyDescent="0.2">
      <c r="A6827" s="191" t="s">
        <v>21145</v>
      </c>
      <c r="B6827" s="192" t="s">
        <v>21146</v>
      </c>
      <c r="C6827" s="47">
        <v>37.14</v>
      </c>
      <c r="D6827" s="265">
        <f t="shared" si="106"/>
        <v>32.794620000000002</v>
      </c>
    </row>
    <row r="6828" spans="1:4" s="5" customFormat="1" x14ac:dyDescent="0.2">
      <c r="A6828" s="191" t="s">
        <v>12504</v>
      </c>
      <c r="B6828" s="192" t="s">
        <v>12505</v>
      </c>
      <c r="C6828" s="47">
        <v>6.94</v>
      </c>
      <c r="D6828" s="265">
        <f t="shared" si="106"/>
        <v>6.1280200000000002</v>
      </c>
    </row>
    <row r="6829" spans="1:4" s="5" customFormat="1" x14ac:dyDescent="0.2">
      <c r="A6829" s="191" t="s">
        <v>12506</v>
      </c>
      <c r="B6829" s="192" t="s">
        <v>12507</v>
      </c>
      <c r="C6829" s="47">
        <v>20.13</v>
      </c>
      <c r="D6829" s="265">
        <f t="shared" si="106"/>
        <v>17.774789999999999</v>
      </c>
    </row>
    <row r="6830" spans="1:4" s="5" customFormat="1" x14ac:dyDescent="0.2">
      <c r="A6830" s="191" t="s">
        <v>12508</v>
      </c>
      <c r="B6830" s="192" t="s">
        <v>12509</v>
      </c>
      <c r="C6830" s="47">
        <v>10.69</v>
      </c>
      <c r="D6830" s="265">
        <f t="shared" si="106"/>
        <v>9.4392700000000005</v>
      </c>
    </row>
    <row r="6831" spans="1:4" s="5" customFormat="1" x14ac:dyDescent="0.2">
      <c r="A6831" s="191" t="s">
        <v>12510</v>
      </c>
      <c r="B6831" s="192" t="s">
        <v>12511</v>
      </c>
      <c r="C6831" s="47">
        <v>70.81</v>
      </c>
      <c r="D6831" s="265">
        <f t="shared" si="106"/>
        <v>62.525230000000001</v>
      </c>
    </row>
    <row r="6832" spans="1:4" s="5" customFormat="1" x14ac:dyDescent="0.2">
      <c r="A6832" s="191" t="s">
        <v>12512</v>
      </c>
      <c r="B6832" s="192" t="s">
        <v>12513</v>
      </c>
      <c r="C6832" s="47">
        <v>15.66</v>
      </c>
      <c r="D6832" s="265">
        <f t="shared" si="106"/>
        <v>13.827780000000001</v>
      </c>
    </row>
    <row r="6833" spans="1:4" s="5" customFormat="1" x14ac:dyDescent="0.2">
      <c r="A6833" s="191" t="s">
        <v>12514</v>
      </c>
      <c r="B6833" s="192" t="s">
        <v>21147</v>
      </c>
      <c r="C6833" s="47">
        <v>14.45</v>
      </c>
      <c r="D6833" s="265">
        <f t="shared" si="106"/>
        <v>12.75935</v>
      </c>
    </row>
    <row r="6834" spans="1:4" s="5" customFormat="1" x14ac:dyDescent="0.2">
      <c r="A6834" s="191" t="s">
        <v>12516</v>
      </c>
      <c r="B6834" s="192" t="s">
        <v>12517</v>
      </c>
      <c r="C6834" s="47">
        <v>15.66</v>
      </c>
      <c r="D6834" s="265">
        <f t="shared" si="106"/>
        <v>13.827780000000001</v>
      </c>
    </row>
    <row r="6835" spans="1:4" s="5" customFormat="1" x14ac:dyDescent="0.2">
      <c r="A6835" s="191" t="s">
        <v>21148</v>
      </c>
      <c r="B6835" s="192" t="s">
        <v>21149</v>
      </c>
      <c r="C6835" s="47">
        <v>31.95</v>
      </c>
      <c r="D6835" s="265">
        <f t="shared" si="106"/>
        <v>28.211849999999998</v>
      </c>
    </row>
    <row r="6836" spans="1:4" s="5" customFormat="1" x14ac:dyDescent="0.2">
      <c r="A6836" s="191" t="s">
        <v>21150</v>
      </c>
      <c r="B6836" s="192" t="s">
        <v>21151</v>
      </c>
      <c r="C6836" s="47">
        <v>6.55</v>
      </c>
      <c r="D6836" s="265">
        <f t="shared" si="106"/>
        <v>5.7836499999999997</v>
      </c>
    </row>
    <row r="6837" spans="1:4" s="5" customFormat="1" x14ac:dyDescent="0.2">
      <c r="A6837" s="191" t="s">
        <v>21152</v>
      </c>
      <c r="B6837" s="192" t="s">
        <v>21153</v>
      </c>
      <c r="C6837" s="47">
        <v>20.53</v>
      </c>
      <c r="D6837" s="265">
        <f t="shared" si="106"/>
        <v>18.12799</v>
      </c>
    </row>
    <row r="6838" spans="1:4" s="5" customFormat="1" x14ac:dyDescent="0.2">
      <c r="A6838" s="191" t="s">
        <v>21154</v>
      </c>
      <c r="B6838" s="192" t="s">
        <v>21155</v>
      </c>
      <c r="C6838" s="47">
        <v>20.13</v>
      </c>
      <c r="D6838" s="265">
        <f t="shared" si="106"/>
        <v>17.774789999999999</v>
      </c>
    </row>
    <row r="6839" spans="1:4" s="5" customFormat="1" x14ac:dyDescent="0.2">
      <c r="A6839" s="191" t="s">
        <v>21156</v>
      </c>
      <c r="B6839" s="192" t="s">
        <v>21157</v>
      </c>
      <c r="C6839" s="47">
        <v>17.88</v>
      </c>
      <c r="D6839" s="265">
        <f t="shared" si="106"/>
        <v>15.788039999999999</v>
      </c>
    </row>
    <row r="6840" spans="1:4" s="5" customFormat="1" x14ac:dyDescent="0.2">
      <c r="A6840" s="191" t="s">
        <v>21158</v>
      </c>
      <c r="B6840" s="192" t="s">
        <v>21159</v>
      </c>
      <c r="C6840" s="47">
        <v>189.96</v>
      </c>
      <c r="D6840" s="265">
        <f t="shared" si="106"/>
        <v>167.73468</v>
      </c>
    </row>
    <row r="6841" spans="1:4" s="5" customFormat="1" x14ac:dyDescent="0.2">
      <c r="A6841" s="191" t="s">
        <v>12518</v>
      </c>
      <c r="B6841" s="192" t="s">
        <v>12519</v>
      </c>
      <c r="C6841" s="47">
        <v>16.399999999999999</v>
      </c>
      <c r="D6841" s="265">
        <f t="shared" si="106"/>
        <v>14.481199999999999</v>
      </c>
    </row>
    <row r="6842" spans="1:4" s="5" customFormat="1" x14ac:dyDescent="0.2">
      <c r="A6842" s="191" t="s">
        <v>12520</v>
      </c>
      <c r="B6842" s="192" t="s">
        <v>12521</v>
      </c>
      <c r="C6842" s="47">
        <v>32.369999999999997</v>
      </c>
      <c r="D6842" s="265">
        <f t="shared" si="106"/>
        <v>28.582709999999999</v>
      </c>
    </row>
    <row r="6843" spans="1:4" s="5" customFormat="1" x14ac:dyDescent="0.2">
      <c r="A6843" s="191" t="s">
        <v>21160</v>
      </c>
      <c r="B6843" s="192" t="s">
        <v>21161</v>
      </c>
      <c r="C6843" s="47">
        <v>31.48</v>
      </c>
      <c r="D6843" s="265">
        <f t="shared" si="106"/>
        <v>27.79684</v>
      </c>
    </row>
    <row r="6844" spans="1:4" s="5" customFormat="1" x14ac:dyDescent="0.2">
      <c r="A6844" s="191" t="s">
        <v>21162</v>
      </c>
      <c r="B6844" s="192" t="s">
        <v>21163</v>
      </c>
      <c r="C6844" s="47">
        <v>33.369999999999997</v>
      </c>
      <c r="D6844" s="265">
        <f t="shared" si="106"/>
        <v>29.465709999999998</v>
      </c>
    </row>
    <row r="6845" spans="1:4" s="5" customFormat="1" x14ac:dyDescent="0.2">
      <c r="A6845" s="191" t="s">
        <v>12522</v>
      </c>
      <c r="B6845" s="192" t="s">
        <v>12523</v>
      </c>
      <c r="C6845" s="47">
        <v>132.37</v>
      </c>
      <c r="D6845" s="265">
        <f t="shared" si="106"/>
        <v>116.88271</v>
      </c>
    </row>
    <row r="6846" spans="1:4" s="5" customFormat="1" x14ac:dyDescent="0.2">
      <c r="A6846" s="191" t="s">
        <v>12524</v>
      </c>
      <c r="B6846" s="192" t="s">
        <v>12525</v>
      </c>
      <c r="C6846" s="47">
        <v>410.37</v>
      </c>
      <c r="D6846" s="265">
        <f t="shared" si="106"/>
        <v>362.35671000000002</v>
      </c>
    </row>
    <row r="6847" spans="1:4" s="5" customFormat="1" x14ac:dyDescent="0.2">
      <c r="A6847" s="191" t="s">
        <v>12526</v>
      </c>
      <c r="B6847" s="192" t="s">
        <v>12527</v>
      </c>
      <c r="C6847" s="47">
        <v>15.91</v>
      </c>
      <c r="D6847" s="265">
        <f t="shared" si="106"/>
        <v>14.04853</v>
      </c>
    </row>
    <row r="6848" spans="1:4" s="5" customFormat="1" x14ac:dyDescent="0.2">
      <c r="A6848" s="191" t="s">
        <v>12528</v>
      </c>
      <c r="B6848" s="192" t="s">
        <v>12529</v>
      </c>
      <c r="C6848" s="47">
        <v>17.829999999999998</v>
      </c>
      <c r="D6848" s="265">
        <f t="shared" si="106"/>
        <v>15.743889999999999</v>
      </c>
    </row>
    <row r="6849" spans="1:4" s="5" customFormat="1" x14ac:dyDescent="0.2">
      <c r="A6849" s="191" t="s">
        <v>21164</v>
      </c>
      <c r="B6849" s="192" t="s">
        <v>21165</v>
      </c>
      <c r="C6849" s="47">
        <v>21.59</v>
      </c>
      <c r="D6849" s="265">
        <f t="shared" si="106"/>
        <v>19.063970000000001</v>
      </c>
    </row>
    <row r="6850" spans="1:4" s="5" customFormat="1" x14ac:dyDescent="0.2">
      <c r="A6850" s="191" t="s">
        <v>12530</v>
      </c>
      <c r="B6850" s="192" t="s">
        <v>12531</v>
      </c>
      <c r="C6850" s="47">
        <v>21.13</v>
      </c>
      <c r="D6850" s="265">
        <f t="shared" si="106"/>
        <v>18.657789999999999</v>
      </c>
    </row>
    <row r="6851" spans="1:4" s="5" customFormat="1" x14ac:dyDescent="0.2">
      <c r="A6851" s="191" t="s">
        <v>12532</v>
      </c>
      <c r="B6851" s="192" t="s">
        <v>12533</v>
      </c>
      <c r="C6851" s="47">
        <v>12.17</v>
      </c>
      <c r="D6851" s="265">
        <f t="shared" si="106"/>
        <v>10.74611</v>
      </c>
    </row>
    <row r="6852" spans="1:4" s="5" customFormat="1" x14ac:dyDescent="0.2">
      <c r="A6852" s="191" t="s">
        <v>12534</v>
      </c>
      <c r="B6852" s="192" t="s">
        <v>12535</v>
      </c>
      <c r="C6852" s="47">
        <v>14.6</v>
      </c>
      <c r="D6852" s="265">
        <f t="shared" si="106"/>
        <v>12.8918</v>
      </c>
    </row>
    <row r="6853" spans="1:4" s="5" customFormat="1" x14ac:dyDescent="0.2">
      <c r="A6853" s="191" t="s">
        <v>12536</v>
      </c>
      <c r="B6853" s="192" t="s">
        <v>12537</v>
      </c>
      <c r="C6853" s="47">
        <v>604.75</v>
      </c>
      <c r="D6853" s="265">
        <f t="shared" si="106"/>
        <v>533.99424999999997</v>
      </c>
    </row>
    <row r="6854" spans="1:4" s="5" customFormat="1" x14ac:dyDescent="0.2">
      <c r="A6854" s="191" t="s">
        <v>12538</v>
      </c>
      <c r="B6854" s="192" t="s">
        <v>12539</v>
      </c>
      <c r="C6854" s="47">
        <v>1279.4000000000001</v>
      </c>
      <c r="D6854" s="265">
        <f t="shared" si="106"/>
        <v>1129.7102</v>
      </c>
    </row>
    <row r="6855" spans="1:4" s="5" customFormat="1" x14ac:dyDescent="0.2">
      <c r="A6855" s="191" t="s">
        <v>12540</v>
      </c>
      <c r="B6855" s="192" t="s">
        <v>12541</v>
      </c>
      <c r="C6855" s="47">
        <v>853.11</v>
      </c>
      <c r="D6855" s="265">
        <f t="shared" si="106"/>
        <v>753.29613000000006</v>
      </c>
    </row>
    <row r="6856" spans="1:4" s="5" customFormat="1" x14ac:dyDescent="0.2">
      <c r="A6856" s="191" t="s">
        <v>12542</v>
      </c>
      <c r="B6856" s="192" t="s">
        <v>12543</v>
      </c>
      <c r="C6856" s="47">
        <v>309.95</v>
      </c>
      <c r="D6856" s="265">
        <f t="shared" si="106"/>
        <v>273.68585000000002</v>
      </c>
    </row>
    <row r="6857" spans="1:4" s="5" customFormat="1" x14ac:dyDescent="0.2">
      <c r="A6857" s="191" t="s">
        <v>21166</v>
      </c>
      <c r="B6857" s="192" t="s">
        <v>21167</v>
      </c>
      <c r="C6857" s="47">
        <v>18.07</v>
      </c>
      <c r="D6857" s="265">
        <f t="shared" ref="D6857:D6920" si="107">C6857*0.883</f>
        <v>15.95581</v>
      </c>
    </row>
    <row r="6858" spans="1:4" s="5" customFormat="1" x14ac:dyDescent="0.2">
      <c r="A6858" s="191" t="s">
        <v>21168</v>
      </c>
      <c r="B6858" s="192" t="s">
        <v>21169</v>
      </c>
      <c r="C6858" s="47">
        <v>33.57</v>
      </c>
      <c r="D6858" s="265">
        <f t="shared" si="107"/>
        <v>29.642310000000002</v>
      </c>
    </row>
    <row r="6859" spans="1:4" s="5" customFormat="1" x14ac:dyDescent="0.2">
      <c r="A6859" s="191" t="s">
        <v>12544</v>
      </c>
      <c r="B6859" s="192" t="s">
        <v>12545</v>
      </c>
      <c r="C6859" s="47">
        <v>27.1</v>
      </c>
      <c r="D6859" s="265">
        <f t="shared" si="107"/>
        <v>23.929300000000001</v>
      </c>
    </row>
    <row r="6860" spans="1:4" s="5" customFormat="1" x14ac:dyDescent="0.2">
      <c r="A6860" s="191" t="s">
        <v>12546</v>
      </c>
      <c r="B6860" s="192" t="s">
        <v>12547</v>
      </c>
      <c r="C6860" s="47">
        <v>0.46</v>
      </c>
      <c r="D6860" s="265">
        <f t="shared" si="107"/>
        <v>0.40618000000000004</v>
      </c>
    </row>
    <row r="6861" spans="1:4" s="5" customFormat="1" x14ac:dyDescent="0.2">
      <c r="A6861" s="191" t="s">
        <v>12548</v>
      </c>
      <c r="B6861" s="192" t="s">
        <v>12549</v>
      </c>
      <c r="C6861" s="47">
        <v>3.78</v>
      </c>
      <c r="D6861" s="265">
        <f t="shared" si="107"/>
        <v>3.3377399999999997</v>
      </c>
    </row>
    <row r="6862" spans="1:4" s="5" customFormat="1" x14ac:dyDescent="0.2">
      <c r="A6862" s="191" t="s">
        <v>12550</v>
      </c>
      <c r="B6862" s="192" t="s">
        <v>12551</v>
      </c>
      <c r="C6862" s="47">
        <v>5.38</v>
      </c>
      <c r="D6862" s="265">
        <f t="shared" si="107"/>
        <v>4.75054</v>
      </c>
    </row>
    <row r="6863" spans="1:4" s="5" customFormat="1" x14ac:dyDescent="0.2">
      <c r="A6863" s="191" t="s">
        <v>12552</v>
      </c>
      <c r="B6863" s="192" t="s">
        <v>12553</v>
      </c>
      <c r="C6863" s="47">
        <v>7.68</v>
      </c>
      <c r="D6863" s="265">
        <f t="shared" si="107"/>
        <v>6.7814399999999999</v>
      </c>
    </row>
    <row r="6864" spans="1:4" s="5" customFormat="1" x14ac:dyDescent="0.2">
      <c r="A6864" s="191" t="s">
        <v>12554</v>
      </c>
      <c r="B6864" s="192" t="s">
        <v>12555</v>
      </c>
      <c r="C6864" s="47">
        <v>8.1199999999999992</v>
      </c>
      <c r="D6864" s="265">
        <f t="shared" si="107"/>
        <v>7.1699599999999997</v>
      </c>
    </row>
    <row r="6865" spans="1:4" s="5" customFormat="1" x14ac:dyDescent="0.2">
      <c r="A6865" s="191" t="s">
        <v>12556</v>
      </c>
      <c r="B6865" s="192" t="s">
        <v>12557</v>
      </c>
      <c r="C6865" s="47">
        <v>8.51</v>
      </c>
      <c r="D6865" s="265">
        <f t="shared" si="107"/>
        <v>7.5143300000000002</v>
      </c>
    </row>
    <row r="6866" spans="1:4" s="5" customFormat="1" x14ac:dyDescent="0.2">
      <c r="A6866" s="191" t="s">
        <v>12558</v>
      </c>
      <c r="B6866" s="192" t="s">
        <v>12559</v>
      </c>
      <c r="C6866" s="47">
        <v>3.78</v>
      </c>
      <c r="D6866" s="265">
        <f t="shared" si="107"/>
        <v>3.3377399999999997</v>
      </c>
    </row>
    <row r="6867" spans="1:4" s="5" customFormat="1" x14ac:dyDescent="0.2">
      <c r="A6867" s="191" t="s">
        <v>12560</v>
      </c>
      <c r="B6867" s="192" t="s">
        <v>12561</v>
      </c>
      <c r="C6867" s="47">
        <v>14.58</v>
      </c>
      <c r="D6867" s="265">
        <f t="shared" si="107"/>
        <v>12.874140000000001</v>
      </c>
    </row>
    <row r="6868" spans="1:4" s="5" customFormat="1" x14ac:dyDescent="0.2">
      <c r="A6868" s="191" t="s">
        <v>21170</v>
      </c>
      <c r="B6868" s="192" t="s">
        <v>21171</v>
      </c>
      <c r="C6868" s="47">
        <v>1.24</v>
      </c>
      <c r="D6868" s="265">
        <f t="shared" si="107"/>
        <v>1.0949199999999999</v>
      </c>
    </row>
    <row r="6869" spans="1:4" s="5" customFormat="1" x14ac:dyDescent="0.2">
      <c r="A6869" s="191" t="s">
        <v>12562</v>
      </c>
      <c r="B6869" s="192" t="s">
        <v>12563</v>
      </c>
      <c r="C6869" s="47">
        <v>6.3</v>
      </c>
      <c r="D6869" s="265">
        <f t="shared" si="107"/>
        <v>5.5629</v>
      </c>
    </row>
    <row r="6870" spans="1:4" s="5" customFormat="1" x14ac:dyDescent="0.2">
      <c r="A6870" s="191" t="s">
        <v>12564</v>
      </c>
      <c r="B6870" s="192" t="s">
        <v>12565</v>
      </c>
      <c r="C6870" s="47">
        <v>19.86</v>
      </c>
      <c r="D6870" s="265">
        <f t="shared" si="107"/>
        <v>17.536380000000001</v>
      </c>
    </row>
    <row r="6871" spans="1:4" s="5" customFormat="1" x14ac:dyDescent="0.2">
      <c r="A6871" s="191" t="s">
        <v>21172</v>
      </c>
      <c r="B6871" s="192" t="s">
        <v>21173</v>
      </c>
      <c r="C6871" s="47">
        <v>3.6</v>
      </c>
      <c r="D6871" s="265">
        <f t="shared" si="107"/>
        <v>3.1788000000000003</v>
      </c>
    </row>
    <row r="6872" spans="1:4" s="5" customFormat="1" x14ac:dyDescent="0.2">
      <c r="A6872" s="191" t="s">
        <v>12566</v>
      </c>
      <c r="B6872" s="192" t="s">
        <v>12567</v>
      </c>
      <c r="C6872" s="47">
        <v>20.190000000000001</v>
      </c>
      <c r="D6872" s="265">
        <f t="shared" si="107"/>
        <v>17.827770000000001</v>
      </c>
    </row>
    <row r="6873" spans="1:4" s="5" customFormat="1" x14ac:dyDescent="0.2">
      <c r="A6873" s="191" t="s">
        <v>12568</v>
      </c>
      <c r="B6873" s="192" t="s">
        <v>12569</v>
      </c>
      <c r="C6873" s="47">
        <v>22.71</v>
      </c>
      <c r="D6873" s="265">
        <f t="shared" si="107"/>
        <v>20.05293</v>
      </c>
    </row>
    <row r="6874" spans="1:4" s="5" customFormat="1" x14ac:dyDescent="0.2">
      <c r="A6874" s="191" t="s">
        <v>12570</v>
      </c>
      <c r="B6874" s="192" t="s">
        <v>12571</v>
      </c>
      <c r="C6874" s="47">
        <v>8.7799999999999994</v>
      </c>
      <c r="D6874" s="265">
        <f t="shared" si="107"/>
        <v>7.7527399999999993</v>
      </c>
    </row>
    <row r="6875" spans="1:4" s="5" customFormat="1" x14ac:dyDescent="0.2">
      <c r="A6875" s="191" t="s">
        <v>21174</v>
      </c>
      <c r="B6875" s="192" t="s">
        <v>21175</v>
      </c>
      <c r="C6875" s="47">
        <v>6.45</v>
      </c>
      <c r="D6875" s="265">
        <f t="shared" si="107"/>
        <v>5.6953500000000004</v>
      </c>
    </row>
    <row r="6876" spans="1:4" s="5" customFormat="1" x14ac:dyDescent="0.2">
      <c r="A6876" s="191" t="s">
        <v>12572</v>
      </c>
      <c r="B6876" s="192" t="s">
        <v>12573</v>
      </c>
      <c r="C6876" s="47">
        <v>6.1</v>
      </c>
      <c r="D6876" s="265">
        <f t="shared" si="107"/>
        <v>5.3862999999999994</v>
      </c>
    </row>
    <row r="6877" spans="1:4" s="5" customFormat="1" x14ac:dyDescent="0.2">
      <c r="A6877" s="191" t="s">
        <v>21176</v>
      </c>
      <c r="B6877" s="192" t="s">
        <v>21177</v>
      </c>
      <c r="C6877" s="47">
        <v>2.2400000000000002</v>
      </c>
      <c r="D6877" s="265">
        <f t="shared" si="107"/>
        <v>1.9779200000000001</v>
      </c>
    </row>
    <row r="6878" spans="1:4" s="5" customFormat="1" x14ac:dyDescent="0.2">
      <c r="A6878" s="191" t="s">
        <v>12574</v>
      </c>
      <c r="B6878" s="192" t="s">
        <v>12575</v>
      </c>
      <c r="C6878" s="47">
        <v>22.68</v>
      </c>
      <c r="D6878" s="265">
        <f t="shared" si="107"/>
        <v>20.026440000000001</v>
      </c>
    </row>
    <row r="6879" spans="1:4" s="5" customFormat="1" x14ac:dyDescent="0.2">
      <c r="A6879" s="191" t="s">
        <v>12576</v>
      </c>
      <c r="B6879" s="192" t="s">
        <v>12577</v>
      </c>
      <c r="C6879" s="47">
        <v>14.71</v>
      </c>
      <c r="D6879" s="265">
        <f t="shared" si="107"/>
        <v>12.988930000000002</v>
      </c>
    </row>
    <row r="6880" spans="1:4" s="5" customFormat="1" x14ac:dyDescent="0.2">
      <c r="A6880" s="191" t="s">
        <v>12578</v>
      </c>
      <c r="B6880" s="192" t="s">
        <v>12579</v>
      </c>
      <c r="C6880" s="47">
        <v>5.38</v>
      </c>
      <c r="D6880" s="265">
        <f t="shared" si="107"/>
        <v>4.75054</v>
      </c>
    </row>
    <row r="6881" spans="1:4" s="5" customFormat="1" x14ac:dyDescent="0.2">
      <c r="A6881" s="191" t="s">
        <v>12580</v>
      </c>
      <c r="B6881" s="192" t="s">
        <v>12581</v>
      </c>
      <c r="C6881" s="47">
        <v>9.34</v>
      </c>
      <c r="D6881" s="265">
        <f t="shared" si="107"/>
        <v>8.2472200000000004</v>
      </c>
    </row>
    <row r="6882" spans="1:4" s="5" customFormat="1" x14ac:dyDescent="0.2">
      <c r="A6882" s="191" t="s">
        <v>12582</v>
      </c>
      <c r="B6882" s="192" t="s">
        <v>12583</v>
      </c>
      <c r="C6882" s="47">
        <v>6.12</v>
      </c>
      <c r="D6882" s="265">
        <f t="shared" si="107"/>
        <v>5.4039600000000005</v>
      </c>
    </row>
    <row r="6883" spans="1:4" s="5" customFormat="1" x14ac:dyDescent="0.2">
      <c r="A6883" s="191" t="s">
        <v>12584</v>
      </c>
      <c r="B6883" s="192" t="s">
        <v>12585</v>
      </c>
      <c r="C6883" s="47">
        <v>7.26</v>
      </c>
      <c r="D6883" s="265">
        <f t="shared" si="107"/>
        <v>6.4105799999999995</v>
      </c>
    </row>
    <row r="6884" spans="1:4" s="5" customFormat="1" x14ac:dyDescent="0.2">
      <c r="A6884" s="191" t="s">
        <v>12586</v>
      </c>
      <c r="B6884" s="192" t="s">
        <v>12587</v>
      </c>
      <c r="C6884" s="47">
        <v>15.43</v>
      </c>
      <c r="D6884" s="265">
        <f t="shared" si="107"/>
        <v>13.624689999999999</v>
      </c>
    </row>
    <row r="6885" spans="1:4" s="5" customFormat="1" x14ac:dyDescent="0.2">
      <c r="A6885" s="191" t="s">
        <v>21178</v>
      </c>
      <c r="B6885" s="192" t="s">
        <v>21179</v>
      </c>
      <c r="C6885" s="47">
        <v>2.36</v>
      </c>
      <c r="D6885" s="265">
        <f t="shared" si="107"/>
        <v>2.0838799999999997</v>
      </c>
    </row>
    <row r="6886" spans="1:4" s="5" customFormat="1" x14ac:dyDescent="0.2">
      <c r="A6886" s="191" t="s">
        <v>12588</v>
      </c>
      <c r="B6886" s="192" t="s">
        <v>12589</v>
      </c>
      <c r="C6886" s="47">
        <v>3.99</v>
      </c>
      <c r="D6886" s="265">
        <f t="shared" si="107"/>
        <v>3.5231700000000004</v>
      </c>
    </row>
    <row r="6887" spans="1:4" s="5" customFormat="1" x14ac:dyDescent="0.2">
      <c r="A6887" s="191" t="s">
        <v>21180</v>
      </c>
      <c r="B6887" s="192" t="s">
        <v>21181</v>
      </c>
      <c r="C6887" s="47">
        <v>2.09</v>
      </c>
      <c r="D6887" s="265">
        <f t="shared" si="107"/>
        <v>1.8454699999999999</v>
      </c>
    </row>
    <row r="6888" spans="1:4" s="5" customFormat="1" x14ac:dyDescent="0.2">
      <c r="A6888" s="191" t="s">
        <v>12590</v>
      </c>
      <c r="B6888" s="192" t="s">
        <v>12591</v>
      </c>
      <c r="C6888" s="47">
        <v>3.27</v>
      </c>
      <c r="D6888" s="265">
        <f t="shared" si="107"/>
        <v>2.88741</v>
      </c>
    </row>
    <row r="6889" spans="1:4" s="5" customFormat="1" x14ac:dyDescent="0.2">
      <c r="A6889" s="191" t="s">
        <v>12592</v>
      </c>
      <c r="B6889" s="192" t="s">
        <v>12593</v>
      </c>
      <c r="C6889" s="47">
        <v>25.32</v>
      </c>
      <c r="D6889" s="265">
        <f t="shared" si="107"/>
        <v>22.357559999999999</v>
      </c>
    </row>
    <row r="6890" spans="1:4" s="5" customFormat="1" x14ac:dyDescent="0.2">
      <c r="A6890" s="191" t="s">
        <v>21182</v>
      </c>
      <c r="B6890" s="192" t="s">
        <v>21183</v>
      </c>
      <c r="C6890" s="47">
        <v>2.9</v>
      </c>
      <c r="D6890" s="265">
        <f t="shared" si="107"/>
        <v>2.5606999999999998</v>
      </c>
    </row>
    <row r="6891" spans="1:4" s="5" customFormat="1" x14ac:dyDescent="0.2">
      <c r="A6891" s="191" t="s">
        <v>12594</v>
      </c>
      <c r="B6891" s="192" t="s">
        <v>12595</v>
      </c>
      <c r="C6891" s="47">
        <v>57.08</v>
      </c>
      <c r="D6891" s="265">
        <f t="shared" si="107"/>
        <v>50.40164</v>
      </c>
    </row>
    <row r="6892" spans="1:4" s="5" customFormat="1" x14ac:dyDescent="0.2">
      <c r="A6892" s="191" t="s">
        <v>21184</v>
      </c>
      <c r="B6892" s="192" t="s">
        <v>21185</v>
      </c>
      <c r="C6892" s="47">
        <v>8.23</v>
      </c>
      <c r="D6892" s="265">
        <f t="shared" si="107"/>
        <v>7.2670900000000005</v>
      </c>
    </row>
    <row r="6893" spans="1:4" s="5" customFormat="1" x14ac:dyDescent="0.2">
      <c r="A6893" s="191" t="s">
        <v>21186</v>
      </c>
      <c r="B6893" s="192" t="s">
        <v>21187</v>
      </c>
      <c r="C6893" s="47">
        <v>19.77</v>
      </c>
      <c r="D6893" s="265">
        <f t="shared" si="107"/>
        <v>17.456910000000001</v>
      </c>
    </row>
    <row r="6894" spans="1:4" s="5" customFormat="1" x14ac:dyDescent="0.2">
      <c r="A6894" s="191" t="s">
        <v>12596</v>
      </c>
      <c r="B6894" s="192" t="s">
        <v>12597</v>
      </c>
      <c r="C6894" s="47">
        <v>3.1</v>
      </c>
      <c r="D6894" s="265">
        <f t="shared" si="107"/>
        <v>2.7373000000000003</v>
      </c>
    </row>
    <row r="6895" spans="1:4" s="5" customFormat="1" x14ac:dyDescent="0.2">
      <c r="A6895" s="191" t="s">
        <v>21188</v>
      </c>
      <c r="B6895" s="192" t="s">
        <v>21189</v>
      </c>
      <c r="C6895" s="47">
        <v>9.8800000000000008</v>
      </c>
      <c r="D6895" s="265">
        <f t="shared" si="107"/>
        <v>8.7240400000000005</v>
      </c>
    </row>
    <row r="6896" spans="1:4" s="5" customFormat="1" x14ac:dyDescent="0.2">
      <c r="A6896" s="191" t="s">
        <v>21190</v>
      </c>
      <c r="B6896" s="192" t="s">
        <v>21191</v>
      </c>
      <c r="C6896" s="47">
        <v>1.56</v>
      </c>
      <c r="D6896" s="265">
        <f t="shared" si="107"/>
        <v>1.37748</v>
      </c>
    </row>
    <row r="6897" spans="1:4" s="5" customFormat="1" x14ac:dyDescent="0.2">
      <c r="A6897" s="191" t="s">
        <v>12598</v>
      </c>
      <c r="B6897" s="192" t="s">
        <v>12599</v>
      </c>
      <c r="C6897" s="47">
        <v>3.29</v>
      </c>
      <c r="D6897" s="265">
        <f t="shared" si="107"/>
        <v>2.9050700000000003</v>
      </c>
    </row>
    <row r="6898" spans="1:4" s="5" customFormat="1" x14ac:dyDescent="0.2">
      <c r="A6898" s="191" t="s">
        <v>21192</v>
      </c>
      <c r="B6898" s="192" t="s">
        <v>21193</v>
      </c>
      <c r="C6898" s="47">
        <v>2.4300000000000002</v>
      </c>
      <c r="D6898" s="265">
        <f t="shared" si="107"/>
        <v>2.1456900000000001</v>
      </c>
    </row>
    <row r="6899" spans="1:4" s="5" customFormat="1" x14ac:dyDescent="0.2">
      <c r="A6899" s="191" t="s">
        <v>12600</v>
      </c>
      <c r="B6899" s="192" t="s">
        <v>12601</v>
      </c>
      <c r="C6899" s="47">
        <v>2.64</v>
      </c>
      <c r="D6899" s="265">
        <f t="shared" si="107"/>
        <v>2.3311200000000003</v>
      </c>
    </row>
    <row r="6900" spans="1:4" s="5" customFormat="1" x14ac:dyDescent="0.2">
      <c r="A6900" s="191" t="s">
        <v>12602</v>
      </c>
      <c r="B6900" s="192" t="s">
        <v>12603</v>
      </c>
      <c r="C6900" s="47">
        <v>38.14</v>
      </c>
      <c r="D6900" s="265">
        <f t="shared" si="107"/>
        <v>33.677619999999997</v>
      </c>
    </row>
    <row r="6901" spans="1:4" s="5" customFormat="1" x14ac:dyDescent="0.2">
      <c r="A6901" s="191" t="s">
        <v>12604</v>
      </c>
      <c r="B6901" s="192" t="s">
        <v>12605</v>
      </c>
      <c r="C6901" s="47">
        <v>4.9800000000000004</v>
      </c>
      <c r="D6901" s="265">
        <f t="shared" si="107"/>
        <v>4.3973400000000007</v>
      </c>
    </row>
    <row r="6902" spans="1:4" s="5" customFormat="1" x14ac:dyDescent="0.2">
      <c r="A6902" s="191" t="s">
        <v>21194</v>
      </c>
      <c r="B6902" s="192" t="s">
        <v>21195</v>
      </c>
      <c r="C6902" s="47">
        <v>4.9800000000000004</v>
      </c>
      <c r="D6902" s="265">
        <f t="shared" si="107"/>
        <v>4.3973400000000007</v>
      </c>
    </row>
    <row r="6903" spans="1:4" s="5" customFormat="1" x14ac:dyDescent="0.2">
      <c r="A6903" s="191" t="s">
        <v>12606</v>
      </c>
      <c r="B6903" s="192" t="s">
        <v>12607</v>
      </c>
      <c r="C6903" s="47">
        <v>413.74</v>
      </c>
      <c r="D6903" s="265">
        <f t="shared" si="107"/>
        <v>365.33242000000001</v>
      </c>
    </row>
    <row r="6904" spans="1:4" s="5" customFormat="1" x14ac:dyDescent="0.2">
      <c r="A6904" s="191" t="s">
        <v>12608</v>
      </c>
      <c r="B6904" s="192" t="s">
        <v>12609</v>
      </c>
      <c r="C6904" s="47">
        <v>721.7</v>
      </c>
      <c r="D6904" s="265">
        <f t="shared" si="107"/>
        <v>637.26110000000006</v>
      </c>
    </row>
    <row r="6905" spans="1:4" s="5" customFormat="1" x14ac:dyDescent="0.2">
      <c r="A6905" s="191" t="s">
        <v>12610</v>
      </c>
      <c r="B6905" s="192" t="s">
        <v>12611</v>
      </c>
      <c r="C6905" s="47">
        <v>1144.26</v>
      </c>
      <c r="D6905" s="265">
        <f t="shared" si="107"/>
        <v>1010.38158</v>
      </c>
    </row>
    <row r="6906" spans="1:4" s="5" customFormat="1" x14ac:dyDescent="0.2">
      <c r="A6906" s="191" t="s">
        <v>12612</v>
      </c>
      <c r="B6906" s="192" t="s">
        <v>12613</v>
      </c>
      <c r="C6906" s="47">
        <v>710.18</v>
      </c>
      <c r="D6906" s="265">
        <f t="shared" si="107"/>
        <v>627.08893999999998</v>
      </c>
    </row>
    <row r="6907" spans="1:4" s="5" customFormat="1" x14ac:dyDescent="0.2">
      <c r="A6907" s="191" t="s">
        <v>12614</v>
      </c>
      <c r="B6907" s="192" t="s">
        <v>12615</v>
      </c>
      <c r="C6907" s="47">
        <v>615.27</v>
      </c>
      <c r="D6907" s="265">
        <f t="shared" si="107"/>
        <v>543.28341</v>
      </c>
    </row>
    <row r="6908" spans="1:4" s="5" customFormat="1" x14ac:dyDescent="0.2">
      <c r="A6908" s="191" t="s">
        <v>12616</v>
      </c>
      <c r="B6908" s="192" t="s">
        <v>12617</v>
      </c>
      <c r="C6908" s="47">
        <v>651.86</v>
      </c>
      <c r="D6908" s="265">
        <f t="shared" si="107"/>
        <v>575.59238000000005</v>
      </c>
    </row>
    <row r="6909" spans="1:4" s="5" customFormat="1" x14ac:dyDescent="0.2">
      <c r="A6909" s="191" t="s">
        <v>21196</v>
      </c>
      <c r="B6909" s="192" t="s">
        <v>21197</v>
      </c>
      <c r="C6909" s="47">
        <v>23.52</v>
      </c>
      <c r="D6909" s="265">
        <f t="shared" si="107"/>
        <v>20.768159999999998</v>
      </c>
    </row>
    <row r="6910" spans="1:4" s="5" customFormat="1" x14ac:dyDescent="0.2">
      <c r="A6910" s="191" t="s">
        <v>12618</v>
      </c>
      <c r="B6910" s="192" t="s">
        <v>12619</v>
      </c>
      <c r="C6910" s="47">
        <v>45.32</v>
      </c>
      <c r="D6910" s="265">
        <f t="shared" si="107"/>
        <v>40.017560000000003</v>
      </c>
    </row>
    <row r="6911" spans="1:4" s="5" customFormat="1" x14ac:dyDescent="0.2">
      <c r="A6911" s="191" t="s">
        <v>12620</v>
      </c>
      <c r="B6911" s="192" t="s">
        <v>12621</v>
      </c>
      <c r="C6911" s="47">
        <v>299.83999999999997</v>
      </c>
      <c r="D6911" s="265">
        <f t="shared" si="107"/>
        <v>264.75871999999998</v>
      </c>
    </row>
    <row r="6912" spans="1:4" s="5" customFormat="1" x14ac:dyDescent="0.2">
      <c r="A6912" s="191" t="s">
        <v>12622</v>
      </c>
      <c r="B6912" s="192" t="s">
        <v>12623</v>
      </c>
      <c r="C6912" s="47">
        <v>93.87</v>
      </c>
      <c r="D6912" s="265">
        <f t="shared" si="107"/>
        <v>82.88721000000001</v>
      </c>
    </row>
    <row r="6913" spans="1:4" s="5" customFormat="1" x14ac:dyDescent="0.2">
      <c r="A6913" s="191" t="s">
        <v>3459</v>
      </c>
      <c r="B6913" s="192" t="s">
        <v>12624</v>
      </c>
      <c r="C6913" s="47">
        <v>99.04</v>
      </c>
      <c r="D6913" s="265">
        <f t="shared" si="107"/>
        <v>87.45232</v>
      </c>
    </row>
    <row r="6914" spans="1:4" s="5" customFormat="1" x14ac:dyDescent="0.2">
      <c r="A6914" s="191" t="s">
        <v>21198</v>
      </c>
      <c r="B6914" s="192" t="s">
        <v>12644</v>
      </c>
      <c r="C6914" s="47">
        <v>82.82</v>
      </c>
      <c r="D6914" s="265">
        <f t="shared" si="107"/>
        <v>73.13006</v>
      </c>
    </row>
    <row r="6915" spans="1:4" s="5" customFormat="1" x14ac:dyDescent="0.2">
      <c r="A6915" s="191" t="s">
        <v>21199</v>
      </c>
      <c r="B6915" s="192" t="s">
        <v>21200</v>
      </c>
      <c r="C6915" s="47">
        <v>147.51</v>
      </c>
      <c r="D6915" s="265">
        <f t="shared" si="107"/>
        <v>130.25133</v>
      </c>
    </row>
    <row r="6916" spans="1:4" s="5" customFormat="1" x14ac:dyDescent="0.2">
      <c r="A6916" s="191" t="s">
        <v>21201</v>
      </c>
      <c r="B6916" s="192" t="s">
        <v>12626</v>
      </c>
      <c r="C6916" s="47">
        <v>181.15</v>
      </c>
      <c r="D6916" s="265">
        <f t="shared" si="107"/>
        <v>159.95545000000001</v>
      </c>
    </row>
    <row r="6917" spans="1:4" s="5" customFormat="1" x14ac:dyDescent="0.2">
      <c r="A6917" s="191" t="s">
        <v>12625</v>
      </c>
      <c r="B6917" s="192" t="s">
        <v>12626</v>
      </c>
      <c r="C6917" s="47">
        <v>144.32</v>
      </c>
      <c r="D6917" s="265">
        <f t="shared" si="107"/>
        <v>127.43455999999999</v>
      </c>
    </row>
    <row r="6918" spans="1:4" s="5" customFormat="1" x14ac:dyDescent="0.2">
      <c r="A6918" s="191" t="s">
        <v>12627</v>
      </c>
      <c r="B6918" s="192" t="s">
        <v>12628</v>
      </c>
      <c r="C6918" s="47">
        <v>32.56</v>
      </c>
      <c r="D6918" s="265">
        <f t="shared" si="107"/>
        <v>28.750480000000003</v>
      </c>
    </row>
    <row r="6919" spans="1:4" s="5" customFormat="1" x14ac:dyDescent="0.2">
      <c r="A6919" s="191" t="s">
        <v>12629</v>
      </c>
      <c r="B6919" s="192" t="s">
        <v>12630</v>
      </c>
      <c r="C6919" s="47">
        <v>52.33</v>
      </c>
      <c r="D6919" s="265">
        <f t="shared" si="107"/>
        <v>46.207389999999997</v>
      </c>
    </row>
    <row r="6920" spans="1:4" s="5" customFormat="1" x14ac:dyDescent="0.2">
      <c r="A6920" s="191" t="s">
        <v>21202</v>
      </c>
      <c r="B6920" s="192" t="s">
        <v>21203</v>
      </c>
      <c r="C6920" s="47">
        <v>48.61</v>
      </c>
      <c r="D6920" s="265">
        <f t="shared" si="107"/>
        <v>42.922629999999998</v>
      </c>
    </row>
    <row r="6921" spans="1:4" s="5" customFormat="1" x14ac:dyDescent="0.2">
      <c r="A6921" s="191" t="s">
        <v>12631</v>
      </c>
      <c r="B6921" s="192" t="s">
        <v>12632</v>
      </c>
      <c r="C6921" s="47">
        <v>259.89999999999998</v>
      </c>
      <c r="D6921" s="265">
        <f t="shared" ref="D6921:D6984" si="108">C6921*0.883</f>
        <v>229.49169999999998</v>
      </c>
    </row>
    <row r="6922" spans="1:4" s="5" customFormat="1" x14ac:dyDescent="0.2">
      <c r="A6922" s="191" t="s">
        <v>12633</v>
      </c>
      <c r="B6922" s="192" t="s">
        <v>12634</v>
      </c>
      <c r="C6922" s="47">
        <v>123.56</v>
      </c>
      <c r="D6922" s="265">
        <f t="shared" si="108"/>
        <v>109.10348</v>
      </c>
    </row>
    <row r="6923" spans="1:4" s="5" customFormat="1" x14ac:dyDescent="0.2">
      <c r="A6923" s="191" t="s">
        <v>12635</v>
      </c>
      <c r="B6923" s="192" t="s">
        <v>12636</v>
      </c>
      <c r="C6923" s="47">
        <v>82.2</v>
      </c>
      <c r="D6923" s="265">
        <f t="shared" si="108"/>
        <v>72.582599999999999</v>
      </c>
    </row>
    <row r="6924" spans="1:4" s="5" customFormat="1" x14ac:dyDescent="0.2">
      <c r="A6924" s="191" t="s">
        <v>21204</v>
      </c>
      <c r="B6924" s="192" t="s">
        <v>21205</v>
      </c>
      <c r="C6924" s="47">
        <v>145.37</v>
      </c>
      <c r="D6924" s="265">
        <f t="shared" si="108"/>
        <v>128.36171000000002</v>
      </c>
    </row>
    <row r="6925" spans="1:4" s="5" customFormat="1" x14ac:dyDescent="0.2">
      <c r="A6925" s="191" t="s">
        <v>12637</v>
      </c>
      <c r="B6925" s="192" t="s">
        <v>12638</v>
      </c>
      <c r="C6925" s="47">
        <v>67.28</v>
      </c>
      <c r="D6925" s="265">
        <f t="shared" si="108"/>
        <v>59.408239999999999</v>
      </c>
    </row>
    <row r="6926" spans="1:4" s="5" customFormat="1" x14ac:dyDescent="0.2">
      <c r="A6926" s="191" t="s">
        <v>12639</v>
      </c>
      <c r="B6926" s="192" t="s">
        <v>12640</v>
      </c>
      <c r="C6926" s="47">
        <v>75.38</v>
      </c>
      <c r="D6926" s="265">
        <f t="shared" si="108"/>
        <v>66.560540000000003</v>
      </c>
    </row>
    <row r="6927" spans="1:4" s="5" customFormat="1" x14ac:dyDescent="0.2">
      <c r="A6927" s="191" t="s">
        <v>12641</v>
      </c>
      <c r="B6927" s="192" t="s">
        <v>12642</v>
      </c>
      <c r="C6927" s="47">
        <v>178.61</v>
      </c>
      <c r="D6927" s="265">
        <f t="shared" si="108"/>
        <v>157.71263000000002</v>
      </c>
    </row>
    <row r="6928" spans="1:4" s="5" customFormat="1" x14ac:dyDescent="0.2">
      <c r="A6928" s="191" t="s">
        <v>12643</v>
      </c>
      <c r="B6928" s="192" t="s">
        <v>12644</v>
      </c>
      <c r="C6928" s="47">
        <v>86.87</v>
      </c>
      <c r="D6928" s="265">
        <f t="shared" si="108"/>
        <v>76.706209999999999</v>
      </c>
    </row>
    <row r="6929" spans="1:4" s="5" customFormat="1" x14ac:dyDescent="0.2">
      <c r="A6929" s="191" t="s">
        <v>12645</v>
      </c>
      <c r="B6929" s="192" t="s">
        <v>12646</v>
      </c>
      <c r="C6929" s="47">
        <v>46.02</v>
      </c>
      <c r="D6929" s="265">
        <f t="shared" si="108"/>
        <v>40.635660000000001</v>
      </c>
    </row>
    <row r="6930" spans="1:4" s="5" customFormat="1" x14ac:dyDescent="0.2">
      <c r="A6930" s="191" t="s">
        <v>12647</v>
      </c>
      <c r="B6930" s="192" t="s">
        <v>12648</v>
      </c>
      <c r="C6930" s="47">
        <v>134.58000000000001</v>
      </c>
      <c r="D6930" s="265">
        <f t="shared" si="108"/>
        <v>118.83414</v>
      </c>
    </row>
    <row r="6931" spans="1:4" s="5" customFormat="1" x14ac:dyDescent="0.2">
      <c r="A6931" s="191" t="s">
        <v>12649</v>
      </c>
      <c r="B6931" s="192" t="s">
        <v>12650</v>
      </c>
      <c r="C6931" s="47">
        <v>84.75</v>
      </c>
      <c r="D6931" s="265">
        <f t="shared" si="108"/>
        <v>74.834249999999997</v>
      </c>
    </row>
    <row r="6932" spans="1:4" s="5" customFormat="1" x14ac:dyDescent="0.2">
      <c r="A6932" s="191" t="s">
        <v>12651</v>
      </c>
      <c r="B6932" s="192" t="s">
        <v>12652</v>
      </c>
      <c r="C6932" s="47">
        <v>23.03</v>
      </c>
      <c r="D6932" s="265">
        <f t="shared" si="108"/>
        <v>20.33549</v>
      </c>
    </row>
    <row r="6933" spans="1:4" s="5" customFormat="1" x14ac:dyDescent="0.2">
      <c r="A6933" s="191" t="s">
        <v>21206</v>
      </c>
      <c r="B6933" s="192" t="s">
        <v>21207</v>
      </c>
      <c r="C6933" s="47">
        <v>46.38</v>
      </c>
      <c r="D6933" s="265">
        <f t="shared" si="108"/>
        <v>40.953540000000004</v>
      </c>
    </row>
    <row r="6934" spans="1:4" s="5" customFormat="1" x14ac:dyDescent="0.2">
      <c r="A6934" s="191" t="s">
        <v>12653</v>
      </c>
      <c r="B6934" s="192" t="s">
        <v>12654</v>
      </c>
      <c r="C6934" s="47">
        <v>77.64</v>
      </c>
      <c r="D6934" s="265">
        <f t="shared" si="108"/>
        <v>68.556120000000007</v>
      </c>
    </row>
    <row r="6935" spans="1:4" s="5" customFormat="1" x14ac:dyDescent="0.2">
      <c r="A6935" s="191" t="s">
        <v>21208</v>
      </c>
      <c r="B6935" s="192" t="s">
        <v>21209</v>
      </c>
      <c r="C6935" s="47">
        <v>52.47</v>
      </c>
      <c r="D6935" s="265">
        <f t="shared" si="108"/>
        <v>46.331009999999999</v>
      </c>
    </row>
    <row r="6936" spans="1:4" s="5" customFormat="1" x14ac:dyDescent="0.2">
      <c r="A6936" s="191" t="s">
        <v>21210</v>
      </c>
      <c r="B6936" s="192" t="s">
        <v>21211</v>
      </c>
      <c r="C6936" s="47">
        <v>44.05</v>
      </c>
      <c r="D6936" s="265">
        <f t="shared" si="108"/>
        <v>38.896149999999999</v>
      </c>
    </row>
    <row r="6937" spans="1:4" s="5" customFormat="1" x14ac:dyDescent="0.2">
      <c r="A6937" s="191" t="s">
        <v>21212</v>
      </c>
      <c r="B6937" s="192" t="s">
        <v>21213</v>
      </c>
      <c r="C6937" s="47">
        <v>10.54</v>
      </c>
      <c r="D6937" s="265">
        <f t="shared" si="108"/>
        <v>9.3068200000000001</v>
      </c>
    </row>
    <row r="6938" spans="1:4" s="5" customFormat="1" x14ac:dyDescent="0.2">
      <c r="A6938" s="191" t="s">
        <v>12655</v>
      </c>
      <c r="B6938" s="192" t="s">
        <v>12656</v>
      </c>
      <c r="C6938" s="47">
        <v>18.95</v>
      </c>
      <c r="D6938" s="265">
        <f t="shared" si="108"/>
        <v>16.732849999999999</v>
      </c>
    </row>
    <row r="6939" spans="1:4" s="5" customFormat="1" x14ac:dyDescent="0.2">
      <c r="A6939" s="191" t="s">
        <v>12657</v>
      </c>
      <c r="B6939" s="192" t="s">
        <v>12658</v>
      </c>
      <c r="C6939" s="47">
        <v>15.33</v>
      </c>
      <c r="D6939" s="265">
        <f t="shared" si="108"/>
        <v>13.536390000000001</v>
      </c>
    </row>
    <row r="6940" spans="1:4" s="5" customFormat="1" x14ac:dyDescent="0.2">
      <c r="A6940" s="191" t="s">
        <v>12659</v>
      </c>
      <c r="B6940" s="192" t="s">
        <v>12660</v>
      </c>
      <c r="C6940" s="47">
        <v>10.85</v>
      </c>
      <c r="D6940" s="265">
        <f t="shared" si="108"/>
        <v>9.5805500000000006</v>
      </c>
    </row>
    <row r="6941" spans="1:4" s="5" customFormat="1" x14ac:dyDescent="0.2">
      <c r="A6941" s="191" t="s">
        <v>12661</v>
      </c>
      <c r="B6941" s="192" t="s">
        <v>12662</v>
      </c>
      <c r="C6941" s="47">
        <v>37.46</v>
      </c>
      <c r="D6941" s="265">
        <f t="shared" si="108"/>
        <v>33.077179999999998</v>
      </c>
    </row>
    <row r="6942" spans="1:4" s="5" customFormat="1" x14ac:dyDescent="0.2">
      <c r="A6942" s="191" t="s">
        <v>12663</v>
      </c>
      <c r="B6942" s="192" t="s">
        <v>12664</v>
      </c>
      <c r="C6942" s="47">
        <v>36.130000000000003</v>
      </c>
      <c r="D6942" s="265">
        <f t="shared" si="108"/>
        <v>31.902790000000003</v>
      </c>
    </row>
    <row r="6943" spans="1:4" s="5" customFormat="1" x14ac:dyDescent="0.2">
      <c r="A6943" s="191" t="s">
        <v>12665</v>
      </c>
      <c r="B6943" s="192" t="s">
        <v>12666</v>
      </c>
      <c r="C6943" s="47">
        <v>46.8</v>
      </c>
      <c r="D6943" s="265">
        <f t="shared" si="108"/>
        <v>41.324399999999997</v>
      </c>
    </row>
    <row r="6944" spans="1:4" s="5" customFormat="1" x14ac:dyDescent="0.2">
      <c r="A6944" s="191" t="s">
        <v>12667</v>
      </c>
      <c r="B6944" s="192" t="s">
        <v>12668</v>
      </c>
      <c r="C6944" s="47">
        <v>45.93</v>
      </c>
      <c r="D6944" s="265">
        <f t="shared" si="108"/>
        <v>40.556190000000001</v>
      </c>
    </row>
    <row r="6945" spans="1:4" s="5" customFormat="1" x14ac:dyDescent="0.2">
      <c r="A6945" s="191" t="s">
        <v>12669</v>
      </c>
      <c r="B6945" s="192" t="s">
        <v>12670</v>
      </c>
      <c r="C6945" s="47">
        <v>70.319999999999993</v>
      </c>
      <c r="D6945" s="265">
        <f t="shared" si="108"/>
        <v>62.092559999999992</v>
      </c>
    </row>
    <row r="6946" spans="1:4" s="5" customFormat="1" x14ac:dyDescent="0.2">
      <c r="A6946" s="191" t="s">
        <v>12671</v>
      </c>
      <c r="B6946" s="192" t="s">
        <v>12672</v>
      </c>
      <c r="C6946" s="47">
        <v>43.57</v>
      </c>
      <c r="D6946" s="265">
        <f t="shared" si="108"/>
        <v>38.47231</v>
      </c>
    </row>
    <row r="6947" spans="1:4" s="5" customFormat="1" x14ac:dyDescent="0.2">
      <c r="A6947" s="191" t="s">
        <v>12673</v>
      </c>
      <c r="B6947" s="192" t="s">
        <v>10696</v>
      </c>
      <c r="C6947" s="47">
        <v>379.64</v>
      </c>
      <c r="D6947" s="265">
        <f t="shared" si="108"/>
        <v>335.22212000000002</v>
      </c>
    </row>
    <row r="6948" spans="1:4" s="5" customFormat="1" x14ac:dyDescent="0.2">
      <c r="A6948" s="191" t="s">
        <v>21214</v>
      </c>
      <c r="B6948" s="192" t="s">
        <v>21215</v>
      </c>
      <c r="C6948" s="47">
        <v>29.05</v>
      </c>
      <c r="D6948" s="265">
        <f t="shared" si="108"/>
        <v>25.651150000000001</v>
      </c>
    </row>
    <row r="6949" spans="1:4" s="5" customFormat="1" x14ac:dyDescent="0.2">
      <c r="A6949" s="191" t="s">
        <v>12674</v>
      </c>
      <c r="B6949" s="192" t="s">
        <v>12675</v>
      </c>
      <c r="C6949" s="47">
        <v>115.07</v>
      </c>
      <c r="D6949" s="265">
        <f t="shared" si="108"/>
        <v>101.60681</v>
      </c>
    </row>
    <row r="6950" spans="1:4" s="5" customFormat="1" x14ac:dyDescent="0.2">
      <c r="A6950" s="191" t="s">
        <v>21216</v>
      </c>
      <c r="B6950" s="192" t="s">
        <v>21217</v>
      </c>
      <c r="C6950" s="47">
        <v>13.37</v>
      </c>
      <c r="D6950" s="265">
        <f t="shared" si="108"/>
        <v>11.805709999999999</v>
      </c>
    </row>
    <row r="6951" spans="1:4" s="5" customFormat="1" x14ac:dyDescent="0.2">
      <c r="A6951" s="191" t="s">
        <v>12676</v>
      </c>
      <c r="B6951" s="192" t="s">
        <v>11628</v>
      </c>
      <c r="C6951" s="47">
        <v>34.82</v>
      </c>
      <c r="D6951" s="265">
        <f t="shared" si="108"/>
        <v>30.74606</v>
      </c>
    </row>
    <row r="6952" spans="1:4" s="5" customFormat="1" x14ac:dyDescent="0.2">
      <c r="A6952" s="191" t="s">
        <v>12677</v>
      </c>
      <c r="B6952" s="192" t="s">
        <v>11637</v>
      </c>
      <c r="C6952" s="47">
        <v>48.63</v>
      </c>
      <c r="D6952" s="265">
        <f t="shared" si="108"/>
        <v>42.940290000000005</v>
      </c>
    </row>
    <row r="6953" spans="1:4" s="5" customFormat="1" x14ac:dyDescent="0.2">
      <c r="A6953" s="191" t="s">
        <v>12678</v>
      </c>
      <c r="B6953" s="192" t="s">
        <v>12679</v>
      </c>
      <c r="C6953" s="47">
        <v>18.920000000000002</v>
      </c>
      <c r="D6953" s="265">
        <f t="shared" si="108"/>
        <v>16.70636</v>
      </c>
    </row>
    <row r="6954" spans="1:4" s="5" customFormat="1" x14ac:dyDescent="0.2">
      <c r="A6954" s="191" t="s">
        <v>12680</v>
      </c>
      <c r="B6954" s="192" t="s">
        <v>12681</v>
      </c>
      <c r="C6954" s="47">
        <v>19.100000000000001</v>
      </c>
      <c r="D6954" s="265">
        <f t="shared" si="108"/>
        <v>16.865300000000001</v>
      </c>
    </row>
    <row r="6955" spans="1:4" s="5" customFormat="1" x14ac:dyDescent="0.2">
      <c r="A6955" s="191" t="s">
        <v>12682</v>
      </c>
      <c r="B6955" s="192" t="s">
        <v>12683</v>
      </c>
      <c r="C6955" s="47">
        <v>9.19</v>
      </c>
      <c r="D6955" s="265">
        <f t="shared" si="108"/>
        <v>8.11477</v>
      </c>
    </row>
    <row r="6956" spans="1:4" s="5" customFormat="1" x14ac:dyDescent="0.2">
      <c r="A6956" s="191" t="s">
        <v>21218</v>
      </c>
      <c r="B6956" s="192" t="s">
        <v>12681</v>
      </c>
      <c r="C6956" s="47">
        <v>11.32</v>
      </c>
      <c r="D6956" s="265">
        <f t="shared" si="108"/>
        <v>9.9955600000000011</v>
      </c>
    </row>
    <row r="6957" spans="1:4" s="5" customFormat="1" x14ac:dyDescent="0.2">
      <c r="A6957" s="191" t="s">
        <v>21219</v>
      </c>
      <c r="B6957" s="192" t="s">
        <v>12691</v>
      </c>
      <c r="C6957" s="47">
        <v>37.799999999999997</v>
      </c>
      <c r="D6957" s="265">
        <f t="shared" si="108"/>
        <v>33.377399999999994</v>
      </c>
    </row>
    <row r="6958" spans="1:4" s="5" customFormat="1" x14ac:dyDescent="0.2">
      <c r="A6958" s="191" t="s">
        <v>12684</v>
      </c>
      <c r="B6958" s="192" t="s">
        <v>12685</v>
      </c>
      <c r="C6958" s="47">
        <v>27.02</v>
      </c>
      <c r="D6958" s="265">
        <f t="shared" si="108"/>
        <v>23.85866</v>
      </c>
    </row>
    <row r="6959" spans="1:4" s="5" customFormat="1" x14ac:dyDescent="0.2">
      <c r="A6959" s="191" t="s">
        <v>12686</v>
      </c>
      <c r="B6959" s="192" t="s">
        <v>12687</v>
      </c>
      <c r="C6959" s="47">
        <v>18.48</v>
      </c>
      <c r="D6959" s="265">
        <f t="shared" si="108"/>
        <v>16.31784</v>
      </c>
    </row>
    <row r="6960" spans="1:4" s="5" customFormat="1" x14ac:dyDescent="0.2">
      <c r="A6960" s="191" t="s">
        <v>12688</v>
      </c>
      <c r="B6960" s="192" t="s">
        <v>12689</v>
      </c>
      <c r="C6960" s="47">
        <v>31.47</v>
      </c>
      <c r="D6960" s="265">
        <f t="shared" si="108"/>
        <v>27.78801</v>
      </c>
    </row>
    <row r="6961" spans="1:4" s="5" customFormat="1" x14ac:dyDescent="0.2">
      <c r="A6961" s="191" t="s">
        <v>12690</v>
      </c>
      <c r="B6961" s="192" t="s">
        <v>12691</v>
      </c>
      <c r="C6961" s="47">
        <v>28.84</v>
      </c>
      <c r="D6961" s="265">
        <f t="shared" si="108"/>
        <v>25.465720000000001</v>
      </c>
    </row>
    <row r="6962" spans="1:4" s="5" customFormat="1" x14ac:dyDescent="0.2">
      <c r="A6962" s="191" t="s">
        <v>12692</v>
      </c>
      <c r="B6962" s="192" t="s">
        <v>12693</v>
      </c>
      <c r="C6962" s="47">
        <v>13.32</v>
      </c>
      <c r="D6962" s="265">
        <f t="shared" si="108"/>
        <v>11.761560000000001</v>
      </c>
    </row>
    <row r="6963" spans="1:4" s="5" customFormat="1" x14ac:dyDescent="0.2">
      <c r="A6963" s="191" t="s">
        <v>12694</v>
      </c>
      <c r="B6963" s="192" t="s">
        <v>12695</v>
      </c>
      <c r="C6963" s="47">
        <v>67.11</v>
      </c>
      <c r="D6963" s="265">
        <f t="shared" si="108"/>
        <v>59.258130000000001</v>
      </c>
    </row>
    <row r="6964" spans="1:4" s="5" customFormat="1" x14ac:dyDescent="0.2">
      <c r="A6964" s="191" t="s">
        <v>12696</v>
      </c>
      <c r="B6964" s="192" t="s">
        <v>12697</v>
      </c>
      <c r="C6964" s="47">
        <v>85.14</v>
      </c>
      <c r="D6964" s="265">
        <f t="shared" si="108"/>
        <v>75.178619999999995</v>
      </c>
    </row>
    <row r="6965" spans="1:4" s="5" customFormat="1" x14ac:dyDescent="0.2">
      <c r="A6965" s="191" t="s">
        <v>12698</v>
      </c>
      <c r="B6965" s="192" t="s">
        <v>12699</v>
      </c>
      <c r="C6965" s="47">
        <v>88.53</v>
      </c>
      <c r="D6965" s="265">
        <f t="shared" si="108"/>
        <v>78.171990000000008</v>
      </c>
    </row>
    <row r="6966" spans="1:4" s="5" customFormat="1" x14ac:dyDescent="0.2">
      <c r="A6966" s="191" t="s">
        <v>21220</v>
      </c>
      <c r="B6966" s="192" t="s">
        <v>21221</v>
      </c>
      <c r="C6966" s="47">
        <v>335.92</v>
      </c>
      <c r="D6966" s="265">
        <f t="shared" si="108"/>
        <v>296.61736000000002</v>
      </c>
    </row>
    <row r="6967" spans="1:4" s="5" customFormat="1" x14ac:dyDescent="0.2">
      <c r="A6967" s="191" t="s">
        <v>12700</v>
      </c>
      <c r="B6967" s="192" t="s">
        <v>12701</v>
      </c>
      <c r="C6967" s="47">
        <v>252.9</v>
      </c>
      <c r="D6967" s="265">
        <f t="shared" si="108"/>
        <v>223.3107</v>
      </c>
    </row>
    <row r="6968" spans="1:4" s="5" customFormat="1" x14ac:dyDescent="0.2">
      <c r="A6968" s="191" t="s">
        <v>21222</v>
      </c>
      <c r="B6968" s="192" t="s">
        <v>21223</v>
      </c>
      <c r="C6968" s="47">
        <v>360.48</v>
      </c>
      <c r="D6968" s="265">
        <f t="shared" si="108"/>
        <v>318.30384000000004</v>
      </c>
    </row>
    <row r="6969" spans="1:4" s="5" customFormat="1" x14ac:dyDescent="0.2">
      <c r="A6969" s="191" t="s">
        <v>12702</v>
      </c>
      <c r="B6969" s="192" t="s">
        <v>8236</v>
      </c>
      <c r="C6969" s="47">
        <v>52.58</v>
      </c>
      <c r="D6969" s="265">
        <f t="shared" si="108"/>
        <v>46.428139999999999</v>
      </c>
    </row>
    <row r="6970" spans="1:4" s="5" customFormat="1" x14ac:dyDescent="0.2">
      <c r="A6970" s="191" t="s">
        <v>12703</v>
      </c>
      <c r="B6970" s="192" t="s">
        <v>12704</v>
      </c>
      <c r="C6970" s="47">
        <v>38.19</v>
      </c>
      <c r="D6970" s="265">
        <f t="shared" si="108"/>
        <v>33.721769999999999</v>
      </c>
    </row>
    <row r="6971" spans="1:4" s="5" customFormat="1" x14ac:dyDescent="0.2">
      <c r="A6971" s="191" t="s">
        <v>21224</v>
      </c>
      <c r="B6971" s="192" t="s">
        <v>21225</v>
      </c>
      <c r="C6971" s="47">
        <v>5.7</v>
      </c>
      <c r="D6971" s="265">
        <f t="shared" si="108"/>
        <v>5.0331000000000001</v>
      </c>
    </row>
    <row r="6972" spans="1:4" s="5" customFormat="1" x14ac:dyDescent="0.2">
      <c r="A6972" s="191" t="s">
        <v>21226</v>
      </c>
      <c r="B6972" s="192" t="s">
        <v>21227</v>
      </c>
      <c r="C6972" s="47">
        <v>61.95</v>
      </c>
      <c r="D6972" s="265">
        <f t="shared" si="108"/>
        <v>54.70185</v>
      </c>
    </row>
    <row r="6973" spans="1:4" s="5" customFormat="1" x14ac:dyDescent="0.2">
      <c r="A6973" s="191" t="s">
        <v>21228</v>
      </c>
      <c r="B6973" s="192" t="s">
        <v>21229</v>
      </c>
      <c r="C6973" s="47">
        <v>507.42</v>
      </c>
      <c r="D6973" s="265">
        <f t="shared" si="108"/>
        <v>448.05186000000003</v>
      </c>
    </row>
    <row r="6974" spans="1:4" s="5" customFormat="1" x14ac:dyDescent="0.2">
      <c r="A6974" s="191" t="s">
        <v>12705</v>
      </c>
      <c r="B6974" s="192" t="s">
        <v>10494</v>
      </c>
      <c r="C6974" s="47">
        <v>27.26</v>
      </c>
      <c r="D6974" s="265">
        <f t="shared" si="108"/>
        <v>24.070580000000003</v>
      </c>
    </row>
    <row r="6975" spans="1:4" s="5" customFormat="1" x14ac:dyDescent="0.2">
      <c r="A6975" s="191" t="s">
        <v>12706</v>
      </c>
      <c r="B6975" s="192" t="s">
        <v>12707</v>
      </c>
      <c r="C6975" s="47">
        <v>14.41</v>
      </c>
      <c r="D6975" s="265">
        <f t="shared" si="108"/>
        <v>12.724030000000001</v>
      </c>
    </row>
    <row r="6976" spans="1:4" s="5" customFormat="1" x14ac:dyDescent="0.2">
      <c r="A6976" s="191" t="s">
        <v>12708</v>
      </c>
      <c r="B6976" s="192" t="s">
        <v>12709</v>
      </c>
      <c r="C6976" s="47">
        <v>24.4</v>
      </c>
      <c r="D6976" s="265">
        <f t="shared" si="108"/>
        <v>21.545199999999998</v>
      </c>
    </row>
    <row r="6977" spans="1:4" s="5" customFormat="1" x14ac:dyDescent="0.2">
      <c r="A6977" s="191" t="s">
        <v>12710</v>
      </c>
      <c r="B6977" s="192" t="s">
        <v>12711</v>
      </c>
      <c r="C6977" s="47">
        <v>14.55</v>
      </c>
      <c r="D6977" s="265">
        <f t="shared" si="108"/>
        <v>12.847650000000002</v>
      </c>
    </row>
    <row r="6978" spans="1:4" s="5" customFormat="1" x14ac:dyDescent="0.2">
      <c r="A6978" s="191" t="s">
        <v>21230</v>
      </c>
      <c r="B6978" s="192" t="s">
        <v>21231</v>
      </c>
      <c r="C6978" s="47">
        <v>14.7</v>
      </c>
      <c r="D6978" s="265">
        <f t="shared" si="108"/>
        <v>12.9801</v>
      </c>
    </row>
    <row r="6979" spans="1:4" s="5" customFormat="1" x14ac:dyDescent="0.2">
      <c r="A6979" s="191" t="s">
        <v>21232</v>
      </c>
      <c r="B6979" s="192" t="s">
        <v>21233</v>
      </c>
      <c r="C6979" s="47">
        <v>115.43</v>
      </c>
      <c r="D6979" s="265">
        <f t="shared" si="108"/>
        <v>101.92469000000001</v>
      </c>
    </row>
    <row r="6980" spans="1:4" s="5" customFormat="1" x14ac:dyDescent="0.2">
      <c r="A6980" s="191" t="s">
        <v>12712</v>
      </c>
      <c r="B6980" s="192" t="s">
        <v>12713</v>
      </c>
      <c r="C6980" s="47">
        <v>21.27</v>
      </c>
      <c r="D6980" s="265">
        <f t="shared" si="108"/>
        <v>18.781410000000001</v>
      </c>
    </row>
    <row r="6981" spans="1:4" s="5" customFormat="1" x14ac:dyDescent="0.2">
      <c r="A6981" s="191" t="s">
        <v>12714</v>
      </c>
      <c r="B6981" s="192" t="s">
        <v>12715</v>
      </c>
      <c r="C6981" s="47">
        <v>47.48</v>
      </c>
      <c r="D6981" s="265">
        <f t="shared" si="108"/>
        <v>41.924839999999996</v>
      </c>
    </row>
    <row r="6982" spans="1:4" s="5" customFormat="1" x14ac:dyDescent="0.2">
      <c r="A6982" s="191" t="s">
        <v>21234</v>
      </c>
      <c r="B6982" s="192" t="s">
        <v>21235</v>
      </c>
      <c r="C6982" s="47">
        <v>8.9</v>
      </c>
      <c r="D6982" s="265">
        <f t="shared" si="108"/>
        <v>7.8587000000000007</v>
      </c>
    </row>
    <row r="6983" spans="1:4" s="5" customFormat="1" x14ac:dyDescent="0.2">
      <c r="A6983" s="191" t="s">
        <v>21236</v>
      </c>
      <c r="B6983" s="192" t="s">
        <v>21237</v>
      </c>
      <c r="C6983" s="47">
        <v>106.55</v>
      </c>
      <c r="D6983" s="265">
        <f t="shared" si="108"/>
        <v>94.083649999999992</v>
      </c>
    </row>
    <row r="6984" spans="1:4" s="5" customFormat="1" x14ac:dyDescent="0.2">
      <c r="A6984" s="191" t="s">
        <v>12716</v>
      </c>
      <c r="B6984" s="192" t="s">
        <v>12717</v>
      </c>
      <c r="C6984" s="47">
        <v>69.12</v>
      </c>
      <c r="D6984" s="265">
        <f t="shared" si="108"/>
        <v>61.032960000000003</v>
      </c>
    </row>
    <row r="6985" spans="1:4" s="5" customFormat="1" x14ac:dyDescent="0.2">
      <c r="A6985" s="191" t="s">
        <v>12718</v>
      </c>
      <c r="B6985" s="192" t="s">
        <v>12719</v>
      </c>
      <c r="C6985" s="47">
        <v>25.37</v>
      </c>
      <c r="D6985" s="265">
        <f t="shared" ref="D6985:D7048" si="109">C6985*0.883</f>
        <v>22.401710000000001</v>
      </c>
    </row>
    <row r="6986" spans="1:4" s="5" customFormat="1" x14ac:dyDescent="0.2">
      <c r="A6986" s="191" t="s">
        <v>12720</v>
      </c>
      <c r="B6986" s="192" t="s">
        <v>12721</v>
      </c>
      <c r="C6986" s="47">
        <v>2.97</v>
      </c>
      <c r="D6986" s="265">
        <f t="shared" si="109"/>
        <v>2.6225100000000001</v>
      </c>
    </row>
    <row r="6987" spans="1:4" s="5" customFormat="1" x14ac:dyDescent="0.2">
      <c r="A6987" s="191" t="s">
        <v>21238</v>
      </c>
      <c r="B6987" s="192" t="s">
        <v>21239</v>
      </c>
      <c r="C6987" s="47">
        <v>47.4</v>
      </c>
      <c r="D6987" s="265">
        <f t="shared" si="109"/>
        <v>41.854199999999999</v>
      </c>
    </row>
    <row r="6988" spans="1:4" s="5" customFormat="1" x14ac:dyDescent="0.2">
      <c r="A6988" s="191" t="s">
        <v>21240</v>
      </c>
      <c r="B6988" s="192" t="s">
        <v>10526</v>
      </c>
      <c r="C6988" s="47">
        <v>355.78</v>
      </c>
      <c r="D6988" s="265">
        <f t="shared" si="109"/>
        <v>314.15373999999997</v>
      </c>
    </row>
    <row r="6989" spans="1:4" s="5" customFormat="1" x14ac:dyDescent="0.2">
      <c r="A6989" s="191" t="s">
        <v>21241</v>
      </c>
      <c r="B6989" s="192" t="s">
        <v>21242</v>
      </c>
      <c r="C6989" s="47">
        <v>535.11</v>
      </c>
      <c r="D6989" s="265">
        <f t="shared" si="109"/>
        <v>472.50213000000002</v>
      </c>
    </row>
    <row r="6990" spans="1:4" s="5" customFormat="1" x14ac:dyDescent="0.2">
      <c r="A6990" s="191" t="s">
        <v>21243</v>
      </c>
      <c r="B6990" s="192" t="s">
        <v>17648</v>
      </c>
      <c r="C6990" s="47">
        <v>114.7</v>
      </c>
      <c r="D6990" s="265">
        <f t="shared" si="109"/>
        <v>101.2801</v>
      </c>
    </row>
    <row r="6991" spans="1:4" s="5" customFormat="1" x14ac:dyDescent="0.2">
      <c r="A6991" s="191" t="s">
        <v>12722</v>
      </c>
      <c r="B6991" s="192" t="s">
        <v>12723</v>
      </c>
      <c r="C6991" s="47">
        <v>21.18</v>
      </c>
      <c r="D6991" s="265">
        <f t="shared" si="109"/>
        <v>18.70194</v>
      </c>
    </row>
    <row r="6992" spans="1:4" s="5" customFormat="1" x14ac:dyDescent="0.2">
      <c r="A6992" s="191" t="s">
        <v>12724</v>
      </c>
      <c r="B6992" s="192" t="s">
        <v>12725</v>
      </c>
      <c r="C6992" s="47">
        <v>12.95</v>
      </c>
      <c r="D6992" s="265">
        <f t="shared" si="109"/>
        <v>11.434849999999999</v>
      </c>
    </row>
    <row r="6993" spans="1:4" s="5" customFormat="1" x14ac:dyDescent="0.2">
      <c r="A6993" s="191" t="s">
        <v>1660</v>
      </c>
      <c r="B6993" s="192" t="s">
        <v>12726</v>
      </c>
      <c r="C6993" s="47">
        <v>228.32</v>
      </c>
      <c r="D6993" s="265">
        <f t="shared" si="109"/>
        <v>201.60656</v>
      </c>
    </row>
    <row r="6994" spans="1:4" s="5" customFormat="1" x14ac:dyDescent="0.2">
      <c r="A6994" s="191" t="s">
        <v>12727</v>
      </c>
      <c r="B6994" s="192" t="s">
        <v>12728</v>
      </c>
      <c r="C6994" s="47">
        <v>20.93</v>
      </c>
      <c r="D6994" s="265">
        <f t="shared" si="109"/>
        <v>18.481190000000002</v>
      </c>
    </row>
    <row r="6995" spans="1:4" s="5" customFormat="1" x14ac:dyDescent="0.2">
      <c r="A6995" s="191" t="s">
        <v>12729</v>
      </c>
      <c r="B6995" s="192" t="s">
        <v>12730</v>
      </c>
      <c r="C6995" s="47">
        <v>24.36</v>
      </c>
      <c r="D6995" s="265">
        <f t="shared" si="109"/>
        <v>21.509879999999999</v>
      </c>
    </row>
    <row r="6996" spans="1:4" s="5" customFormat="1" x14ac:dyDescent="0.2">
      <c r="A6996" s="191" t="s">
        <v>21244</v>
      </c>
      <c r="B6996" s="192" t="s">
        <v>21245</v>
      </c>
      <c r="C6996" s="47">
        <v>139.68</v>
      </c>
      <c r="D6996" s="265">
        <f t="shared" si="109"/>
        <v>123.33744</v>
      </c>
    </row>
    <row r="6997" spans="1:4" s="5" customFormat="1" x14ac:dyDescent="0.2">
      <c r="A6997" s="191" t="s">
        <v>12731</v>
      </c>
      <c r="B6997" s="192" t="s">
        <v>12732</v>
      </c>
      <c r="C6997" s="47">
        <v>10.85</v>
      </c>
      <c r="D6997" s="265">
        <f t="shared" si="109"/>
        <v>9.5805500000000006</v>
      </c>
    </row>
    <row r="6998" spans="1:4" s="5" customFormat="1" x14ac:dyDescent="0.2">
      <c r="A6998" s="191" t="s">
        <v>1661</v>
      </c>
      <c r="B6998" s="192" t="s">
        <v>12733</v>
      </c>
      <c r="C6998" s="47">
        <v>34.479999999999997</v>
      </c>
      <c r="D6998" s="265">
        <f t="shared" si="109"/>
        <v>30.445839999999997</v>
      </c>
    </row>
    <row r="6999" spans="1:4" s="5" customFormat="1" x14ac:dyDescent="0.2">
      <c r="A6999" s="191" t="s">
        <v>12734</v>
      </c>
      <c r="B6999" s="192" t="s">
        <v>12735</v>
      </c>
      <c r="C6999" s="47">
        <v>16.03</v>
      </c>
      <c r="D6999" s="265">
        <f t="shared" si="109"/>
        <v>14.154490000000001</v>
      </c>
    </row>
    <row r="7000" spans="1:4" s="5" customFormat="1" x14ac:dyDescent="0.2">
      <c r="A7000" s="191" t="s">
        <v>12736</v>
      </c>
      <c r="B7000" s="192" t="s">
        <v>12737</v>
      </c>
      <c r="C7000" s="47">
        <v>5.77</v>
      </c>
      <c r="D7000" s="265">
        <f t="shared" si="109"/>
        <v>5.0949099999999996</v>
      </c>
    </row>
    <row r="7001" spans="1:4" s="5" customFormat="1" x14ac:dyDescent="0.2">
      <c r="A7001" s="191" t="s">
        <v>12738</v>
      </c>
      <c r="B7001" s="192" t="s">
        <v>12739</v>
      </c>
      <c r="C7001" s="47">
        <v>8.0500000000000007</v>
      </c>
      <c r="D7001" s="265">
        <f t="shared" si="109"/>
        <v>7.1081500000000011</v>
      </c>
    </row>
    <row r="7002" spans="1:4" s="5" customFormat="1" x14ac:dyDescent="0.2">
      <c r="A7002" s="191" t="s">
        <v>12740</v>
      </c>
      <c r="B7002" s="192" t="s">
        <v>12741</v>
      </c>
      <c r="C7002" s="47">
        <v>11.83</v>
      </c>
      <c r="D7002" s="265">
        <f t="shared" si="109"/>
        <v>10.44589</v>
      </c>
    </row>
    <row r="7003" spans="1:4" s="5" customFormat="1" x14ac:dyDescent="0.2">
      <c r="A7003" s="191" t="s">
        <v>21246</v>
      </c>
      <c r="B7003" s="192" t="s">
        <v>21247</v>
      </c>
      <c r="C7003" s="47">
        <v>41.75</v>
      </c>
      <c r="D7003" s="265">
        <f t="shared" si="109"/>
        <v>36.865250000000003</v>
      </c>
    </row>
    <row r="7004" spans="1:4" s="5" customFormat="1" x14ac:dyDescent="0.2">
      <c r="A7004" s="191" t="s">
        <v>21248</v>
      </c>
      <c r="B7004" s="192" t="s">
        <v>21249</v>
      </c>
      <c r="C7004" s="47">
        <v>20.14</v>
      </c>
      <c r="D7004" s="265">
        <f t="shared" si="109"/>
        <v>17.783619999999999</v>
      </c>
    </row>
    <row r="7005" spans="1:4" s="5" customFormat="1" x14ac:dyDescent="0.2">
      <c r="A7005" s="191" t="s">
        <v>12742</v>
      </c>
      <c r="B7005" s="192" t="s">
        <v>12743</v>
      </c>
      <c r="C7005" s="47">
        <v>23.82</v>
      </c>
      <c r="D7005" s="265">
        <f t="shared" si="109"/>
        <v>21.033059999999999</v>
      </c>
    </row>
    <row r="7006" spans="1:4" s="5" customFormat="1" x14ac:dyDescent="0.2">
      <c r="A7006" s="191" t="s">
        <v>12744</v>
      </c>
      <c r="B7006" s="192" t="s">
        <v>12745</v>
      </c>
      <c r="C7006" s="47">
        <v>11.89</v>
      </c>
      <c r="D7006" s="265">
        <f t="shared" si="109"/>
        <v>10.49887</v>
      </c>
    </row>
    <row r="7007" spans="1:4" s="5" customFormat="1" x14ac:dyDescent="0.2">
      <c r="A7007" s="191" t="s">
        <v>12746</v>
      </c>
      <c r="B7007" s="192" t="s">
        <v>12747</v>
      </c>
      <c r="C7007" s="47">
        <v>95.07</v>
      </c>
      <c r="D7007" s="265">
        <f t="shared" si="109"/>
        <v>83.946809999999999</v>
      </c>
    </row>
    <row r="7008" spans="1:4" s="5" customFormat="1" x14ac:dyDescent="0.2">
      <c r="A7008" s="191" t="s">
        <v>12748</v>
      </c>
      <c r="B7008" s="192" t="s">
        <v>12749</v>
      </c>
      <c r="C7008" s="47">
        <v>59.28</v>
      </c>
      <c r="D7008" s="265">
        <f t="shared" si="109"/>
        <v>52.344239999999999</v>
      </c>
    </row>
    <row r="7009" spans="1:4" s="5" customFormat="1" x14ac:dyDescent="0.2">
      <c r="A7009" s="191" t="s">
        <v>12750</v>
      </c>
      <c r="B7009" s="192" t="s">
        <v>12751</v>
      </c>
      <c r="C7009" s="47">
        <v>64.45</v>
      </c>
      <c r="D7009" s="265">
        <f t="shared" si="109"/>
        <v>56.909350000000003</v>
      </c>
    </row>
    <row r="7010" spans="1:4" s="5" customFormat="1" x14ac:dyDescent="0.2">
      <c r="A7010" s="191" t="s">
        <v>12752</v>
      </c>
      <c r="B7010" s="192" t="s">
        <v>12753</v>
      </c>
      <c r="C7010" s="47">
        <v>3.68</v>
      </c>
      <c r="D7010" s="265">
        <f t="shared" si="109"/>
        <v>3.2494400000000003</v>
      </c>
    </row>
    <row r="7011" spans="1:4" s="5" customFormat="1" x14ac:dyDescent="0.2">
      <c r="A7011" s="191" t="s">
        <v>12754</v>
      </c>
      <c r="B7011" s="192" t="s">
        <v>12755</v>
      </c>
      <c r="C7011" s="47">
        <v>15.64</v>
      </c>
      <c r="D7011" s="265">
        <f t="shared" si="109"/>
        <v>13.810120000000001</v>
      </c>
    </row>
    <row r="7012" spans="1:4" s="5" customFormat="1" x14ac:dyDescent="0.2">
      <c r="A7012" s="191" t="s">
        <v>12756</v>
      </c>
      <c r="B7012" s="192" t="s">
        <v>12757</v>
      </c>
      <c r="C7012" s="47">
        <v>9.36</v>
      </c>
      <c r="D7012" s="265">
        <f t="shared" si="109"/>
        <v>8.2648799999999998</v>
      </c>
    </row>
    <row r="7013" spans="1:4" s="5" customFormat="1" x14ac:dyDescent="0.2">
      <c r="A7013" s="191" t="s">
        <v>21250</v>
      </c>
      <c r="B7013" s="192" t="s">
        <v>21251</v>
      </c>
      <c r="C7013" s="47">
        <v>11.52</v>
      </c>
      <c r="D7013" s="265">
        <f t="shared" si="109"/>
        <v>10.17216</v>
      </c>
    </row>
    <row r="7014" spans="1:4" s="5" customFormat="1" x14ac:dyDescent="0.2">
      <c r="A7014" s="191" t="s">
        <v>12758</v>
      </c>
      <c r="B7014" s="192" t="s">
        <v>12759</v>
      </c>
      <c r="C7014" s="47">
        <v>20.170000000000002</v>
      </c>
      <c r="D7014" s="265">
        <f t="shared" si="109"/>
        <v>17.810110000000002</v>
      </c>
    </row>
    <row r="7015" spans="1:4" s="5" customFormat="1" x14ac:dyDescent="0.2">
      <c r="A7015" s="191" t="s">
        <v>12760</v>
      </c>
      <c r="B7015" s="192" t="s">
        <v>12761</v>
      </c>
      <c r="C7015" s="47">
        <v>55.94</v>
      </c>
      <c r="D7015" s="265">
        <f t="shared" si="109"/>
        <v>49.395019999999995</v>
      </c>
    </row>
    <row r="7016" spans="1:4" s="5" customFormat="1" x14ac:dyDescent="0.2">
      <c r="A7016" s="191" t="s">
        <v>12762</v>
      </c>
      <c r="B7016" s="192" t="s">
        <v>12763</v>
      </c>
      <c r="C7016" s="47">
        <v>55.94</v>
      </c>
      <c r="D7016" s="265">
        <f t="shared" si="109"/>
        <v>49.395019999999995</v>
      </c>
    </row>
    <row r="7017" spans="1:4" s="5" customFormat="1" x14ac:dyDescent="0.2">
      <c r="A7017" s="191" t="s">
        <v>12764</v>
      </c>
      <c r="B7017" s="192" t="s">
        <v>12765</v>
      </c>
      <c r="C7017" s="47">
        <v>10.11</v>
      </c>
      <c r="D7017" s="265">
        <f t="shared" si="109"/>
        <v>8.92713</v>
      </c>
    </row>
    <row r="7018" spans="1:4" s="5" customFormat="1" x14ac:dyDescent="0.2">
      <c r="A7018" s="191" t="s">
        <v>12766</v>
      </c>
      <c r="B7018" s="192" t="s">
        <v>12767</v>
      </c>
      <c r="C7018" s="47">
        <v>48.02</v>
      </c>
      <c r="D7018" s="265">
        <f t="shared" si="109"/>
        <v>42.40166</v>
      </c>
    </row>
    <row r="7019" spans="1:4" s="5" customFormat="1" x14ac:dyDescent="0.2">
      <c r="A7019" s="191" t="s">
        <v>12768</v>
      </c>
      <c r="B7019" s="192" t="s">
        <v>12769</v>
      </c>
      <c r="C7019" s="47">
        <v>39.01</v>
      </c>
      <c r="D7019" s="265">
        <f t="shared" si="109"/>
        <v>34.445830000000001</v>
      </c>
    </row>
    <row r="7020" spans="1:4" s="5" customFormat="1" x14ac:dyDescent="0.2">
      <c r="A7020" s="191" t="s">
        <v>12770</v>
      </c>
      <c r="B7020" s="192" t="s">
        <v>12771</v>
      </c>
      <c r="C7020" s="47">
        <v>426.2</v>
      </c>
      <c r="D7020" s="265">
        <f t="shared" si="109"/>
        <v>376.33459999999997</v>
      </c>
    </row>
    <row r="7021" spans="1:4" s="5" customFormat="1" x14ac:dyDescent="0.2">
      <c r="A7021" s="191" t="s">
        <v>21252</v>
      </c>
      <c r="B7021" s="192" t="s">
        <v>21253</v>
      </c>
      <c r="C7021" s="47">
        <v>235.29</v>
      </c>
      <c r="D7021" s="265">
        <f t="shared" si="109"/>
        <v>207.76106999999999</v>
      </c>
    </row>
    <row r="7022" spans="1:4" s="5" customFormat="1" x14ac:dyDescent="0.2">
      <c r="A7022" s="191" t="s">
        <v>21254</v>
      </c>
      <c r="B7022" s="192" t="s">
        <v>21255</v>
      </c>
      <c r="C7022" s="47">
        <v>4.17</v>
      </c>
      <c r="D7022" s="265">
        <f t="shared" si="109"/>
        <v>3.6821099999999998</v>
      </c>
    </row>
    <row r="7023" spans="1:4" s="5" customFormat="1" x14ac:dyDescent="0.2">
      <c r="A7023" s="191" t="s">
        <v>21256</v>
      </c>
      <c r="B7023" s="192" t="s">
        <v>21257</v>
      </c>
      <c r="C7023" s="47">
        <v>10.44</v>
      </c>
      <c r="D7023" s="265">
        <f t="shared" si="109"/>
        <v>9.2185199999999998</v>
      </c>
    </row>
    <row r="7024" spans="1:4" s="5" customFormat="1" x14ac:dyDescent="0.2">
      <c r="A7024" s="191" t="s">
        <v>21258</v>
      </c>
      <c r="B7024" s="192" t="s">
        <v>21259</v>
      </c>
      <c r="C7024" s="47">
        <v>16.34</v>
      </c>
      <c r="D7024" s="265">
        <f t="shared" si="109"/>
        <v>14.42822</v>
      </c>
    </row>
    <row r="7025" spans="1:4" s="5" customFormat="1" x14ac:dyDescent="0.2">
      <c r="A7025" s="191" t="s">
        <v>12772</v>
      </c>
      <c r="B7025" s="192" t="s">
        <v>12773</v>
      </c>
      <c r="C7025" s="47">
        <v>9.1</v>
      </c>
      <c r="D7025" s="265">
        <f t="shared" si="109"/>
        <v>8.0352999999999994</v>
      </c>
    </row>
    <row r="7026" spans="1:4" s="5" customFormat="1" x14ac:dyDescent="0.2">
      <c r="A7026" s="191" t="s">
        <v>12774</v>
      </c>
      <c r="B7026" s="192" t="s">
        <v>12775</v>
      </c>
      <c r="C7026" s="47">
        <v>22.09</v>
      </c>
      <c r="D7026" s="265">
        <f t="shared" si="109"/>
        <v>19.505469999999999</v>
      </c>
    </row>
    <row r="7027" spans="1:4" s="5" customFormat="1" x14ac:dyDescent="0.2">
      <c r="A7027" s="191" t="s">
        <v>12776</v>
      </c>
      <c r="B7027" s="192" t="s">
        <v>12777</v>
      </c>
      <c r="C7027" s="47">
        <v>54.19</v>
      </c>
      <c r="D7027" s="265">
        <f t="shared" si="109"/>
        <v>47.849769999999999</v>
      </c>
    </row>
    <row r="7028" spans="1:4" s="5" customFormat="1" x14ac:dyDescent="0.2">
      <c r="A7028" s="191" t="s">
        <v>12778</v>
      </c>
      <c r="B7028" s="192" t="s">
        <v>12779</v>
      </c>
      <c r="C7028" s="47">
        <v>62.06</v>
      </c>
      <c r="D7028" s="265">
        <f t="shared" si="109"/>
        <v>54.79898</v>
      </c>
    </row>
    <row r="7029" spans="1:4" s="5" customFormat="1" x14ac:dyDescent="0.2">
      <c r="A7029" s="191" t="s">
        <v>12780</v>
      </c>
      <c r="B7029" s="192" t="s">
        <v>12781</v>
      </c>
      <c r="C7029" s="47">
        <v>35.78</v>
      </c>
      <c r="D7029" s="265">
        <f t="shared" si="109"/>
        <v>31.59374</v>
      </c>
    </row>
    <row r="7030" spans="1:4" s="5" customFormat="1" x14ac:dyDescent="0.2">
      <c r="A7030" s="191" t="s">
        <v>12782</v>
      </c>
      <c r="B7030" s="192" t="s">
        <v>12783</v>
      </c>
      <c r="C7030" s="47">
        <v>160.55000000000001</v>
      </c>
      <c r="D7030" s="265">
        <f t="shared" si="109"/>
        <v>141.76565000000002</v>
      </c>
    </row>
    <row r="7031" spans="1:4" s="5" customFormat="1" x14ac:dyDescent="0.2">
      <c r="A7031" s="191" t="s">
        <v>21260</v>
      </c>
      <c r="B7031" s="192" t="s">
        <v>21261</v>
      </c>
      <c r="C7031" s="47">
        <v>4.99</v>
      </c>
      <c r="D7031" s="265">
        <f t="shared" si="109"/>
        <v>4.4061700000000004</v>
      </c>
    </row>
    <row r="7032" spans="1:4" s="5" customFormat="1" x14ac:dyDescent="0.2">
      <c r="A7032" s="191" t="s">
        <v>12784</v>
      </c>
      <c r="B7032" s="192" t="s">
        <v>12785</v>
      </c>
      <c r="C7032" s="47">
        <v>6.13</v>
      </c>
      <c r="D7032" s="265">
        <f t="shared" si="109"/>
        <v>5.4127900000000002</v>
      </c>
    </row>
    <row r="7033" spans="1:4" s="5" customFormat="1" x14ac:dyDescent="0.2">
      <c r="A7033" s="191" t="s">
        <v>12786</v>
      </c>
      <c r="B7033" s="192" t="s">
        <v>7162</v>
      </c>
      <c r="C7033" s="47">
        <v>25.38</v>
      </c>
      <c r="D7033" s="265">
        <f t="shared" si="109"/>
        <v>22.410540000000001</v>
      </c>
    </row>
    <row r="7034" spans="1:4" s="5" customFormat="1" x14ac:dyDescent="0.2">
      <c r="A7034" s="191" t="s">
        <v>21262</v>
      </c>
      <c r="B7034" s="192" t="s">
        <v>21263</v>
      </c>
      <c r="C7034" s="47">
        <v>12.09</v>
      </c>
      <c r="D7034" s="265">
        <f t="shared" si="109"/>
        <v>10.675470000000001</v>
      </c>
    </row>
    <row r="7035" spans="1:4" s="5" customFormat="1" x14ac:dyDescent="0.2">
      <c r="A7035" s="191" t="s">
        <v>21264</v>
      </c>
      <c r="B7035" s="192" t="s">
        <v>21265</v>
      </c>
      <c r="C7035" s="47">
        <v>11.44</v>
      </c>
      <c r="D7035" s="265">
        <f t="shared" si="109"/>
        <v>10.101519999999999</v>
      </c>
    </row>
    <row r="7036" spans="1:4" s="5" customFormat="1" x14ac:dyDescent="0.2">
      <c r="A7036" s="191" t="s">
        <v>12787</v>
      </c>
      <c r="B7036" s="192" t="s">
        <v>12788</v>
      </c>
      <c r="C7036" s="47">
        <v>12.11</v>
      </c>
      <c r="D7036" s="265">
        <f t="shared" si="109"/>
        <v>10.69313</v>
      </c>
    </row>
    <row r="7037" spans="1:4" s="5" customFormat="1" x14ac:dyDescent="0.2">
      <c r="A7037" s="191" t="s">
        <v>12789</v>
      </c>
      <c r="B7037" s="192" t="s">
        <v>12790</v>
      </c>
      <c r="C7037" s="47">
        <v>8.44</v>
      </c>
      <c r="D7037" s="265">
        <f t="shared" si="109"/>
        <v>7.4525199999999998</v>
      </c>
    </row>
    <row r="7038" spans="1:4" s="5" customFormat="1" x14ac:dyDescent="0.2">
      <c r="A7038" s="191" t="s">
        <v>12791</v>
      </c>
      <c r="B7038" s="192" t="s">
        <v>12792</v>
      </c>
      <c r="C7038" s="47">
        <v>7.82</v>
      </c>
      <c r="D7038" s="265">
        <f t="shared" si="109"/>
        <v>6.9050600000000006</v>
      </c>
    </row>
    <row r="7039" spans="1:4" s="5" customFormat="1" x14ac:dyDescent="0.2">
      <c r="A7039" s="191" t="s">
        <v>12793</v>
      </c>
      <c r="B7039" s="192" t="s">
        <v>12794</v>
      </c>
      <c r="C7039" s="47">
        <v>27.49</v>
      </c>
      <c r="D7039" s="265">
        <f t="shared" si="109"/>
        <v>24.273669999999999</v>
      </c>
    </row>
    <row r="7040" spans="1:4" s="5" customFormat="1" x14ac:dyDescent="0.2">
      <c r="A7040" s="191" t="s">
        <v>12795</v>
      </c>
      <c r="B7040" s="192" t="s">
        <v>12796</v>
      </c>
      <c r="C7040" s="47">
        <v>4.38</v>
      </c>
      <c r="D7040" s="265">
        <f t="shared" si="109"/>
        <v>3.86754</v>
      </c>
    </row>
    <row r="7041" spans="1:4" s="5" customFormat="1" x14ac:dyDescent="0.2">
      <c r="A7041" s="191" t="s">
        <v>12797</v>
      </c>
      <c r="B7041" s="192" t="s">
        <v>12798</v>
      </c>
      <c r="C7041" s="47">
        <v>51.46</v>
      </c>
      <c r="D7041" s="265">
        <f t="shared" si="109"/>
        <v>45.43918</v>
      </c>
    </row>
    <row r="7042" spans="1:4" s="5" customFormat="1" x14ac:dyDescent="0.2">
      <c r="A7042" s="191" t="s">
        <v>12799</v>
      </c>
      <c r="B7042" s="192" t="s">
        <v>12800</v>
      </c>
      <c r="C7042" s="47">
        <v>106.79</v>
      </c>
      <c r="D7042" s="265">
        <f t="shared" si="109"/>
        <v>94.295570000000012</v>
      </c>
    </row>
    <row r="7043" spans="1:4" s="5" customFormat="1" x14ac:dyDescent="0.2">
      <c r="A7043" s="191" t="s">
        <v>21266</v>
      </c>
      <c r="B7043" s="192" t="s">
        <v>21267</v>
      </c>
      <c r="C7043" s="47">
        <v>2.93</v>
      </c>
      <c r="D7043" s="265">
        <f t="shared" si="109"/>
        <v>2.5871900000000001</v>
      </c>
    </row>
    <row r="7044" spans="1:4" s="5" customFormat="1" x14ac:dyDescent="0.2">
      <c r="A7044" s="191" t="s">
        <v>12801</v>
      </c>
      <c r="B7044" s="192" t="s">
        <v>12802</v>
      </c>
      <c r="C7044" s="47">
        <v>15.63</v>
      </c>
      <c r="D7044" s="265">
        <f t="shared" si="109"/>
        <v>13.801290000000002</v>
      </c>
    </row>
    <row r="7045" spans="1:4" s="5" customFormat="1" x14ac:dyDescent="0.2">
      <c r="A7045" s="191" t="s">
        <v>12803</v>
      </c>
      <c r="B7045" s="192" t="s">
        <v>12804</v>
      </c>
      <c r="C7045" s="47">
        <v>33.799999999999997</v>
      </c>
      <c r="D7045" s="265">
        <f t="shared" si="109"/>
        <v>29.845399999999998</v>
      </c>
    </row>
    <row r="7046" spans="1:4" s="5" customFormat="1" x14ac:dyDescent="0.2">
      <c r="A7046" s="191" t="s">
        <v>12805</v>
      </c>
      <c r="B7046" s="192" t="s">
        <v>12806</v>
      </c>
      <c r="C7046" s="47">
        <v>15.7</v>
      </c>
      <c r="D7046" s="265">
        <f t="shared" si="109"/>
        <v>13.863099999999999</v>
      </c>
    </row>
    <row r="7047" spans="1:4" s="5" customFormat="1" x14ac:dyDescent="0.2">
      <c r="A7047" s="191" t="s">
        <v>12807</v>
      </c>
      <c r="B7047" s="192" t="s">
        <v>12808</v>
      </c>
      <c r="C7047" s="47">
        <v>17.57</v>
      </c>
      <c r="D7047" s="265">
        <f t="shared" si="109"/>
        <v>15.51431</v>
      </c>
    </row>
    <row r="7048" spans="1:4" s="5" customFormat="1" x14ac:dyDescent="0.2">
      <c r="A7048" s="191" t="s">
        <v>12809</v>
      </c>
      <c r="B7048" s="192" t="s">
        <v>12810</v>
      </c>
      <c r="C7048" s="47">
        <v>10.23</v>
      </c>
      <c r="D7048" s="265">
        <f t="shared" si="109"/>
        <v>9.0330899999999996</v>
      </c>
    </row>
    <row r="7049" spans="1:4" s="5" customFormat="1" x14ac:dyDescent="0.2">
      <c r="A7049" s="191" t="s">
        <v>12811</v>
      </c>
      <c r="B7049" s="192" t="s">
        <v>12812</v>
      </c>
      <c r="C7049" s="47">
        <v>17</v>
      </c>
      <c r="D7049" s="265">
        <f t="shared" ref="D7049:D7112" si="110">C7049*0.883</f>
        <v>15.010999999999999</v>
      </c>
    </row>
    <row r="7050" spans="1:4" s="5" customFormat="1" x14ac:dyDescent="0.2">
      <c r="A7050" s="191" t="s">
        <v>12813</v>
      </c>
      <c r="B7050" s="192" t="s">
        <v>11681</v>
      </c>
      <c r="C7050" s="47">
        <v>7.39</v>
      </c>
      <c r="D7050" s="265">
        <f t="shared" si="110"/>
        <v>6.5253699999999997</v>
      </c>
    </row>
    <row r="7051" spans="1:4" s="5" customFormat="1" x14ac:dyDescent="0.2">
      <c r="A7051" s="191" t="s">
        <v>12814</v>
      </c>
      <c r="B7051" s="192" t="s">
        <v>12815</v>
      </c>
      <c r="C7051" s="47">
        <v>2.2000000000000002</v>
      </c>
      <c r="D7051" s="265">
        <f t="shared" si="110"/>
        <v>1.9426000000000001</v>
      </c>
    </row>
    <row r="7052" spans="1:4" s="5" customFormat="1" x14ac:dyDescent="0.2">
      <c r="A7052" s="191" t="s">
        <v>12816</v>
      </c>
      <c r="B7052" s="192" t="s">
        <v>12817</v>
      </c>
      <c r="C7052" s="47">
        <v>21.25</v>
      </c>
      <c r="D7052" s="265">
        <f t="shared" si="110"/>
        <v>18.763750000000002</v>
      </c>
    </row>
    <row r="7053" spans="1:4" s="5" customFormat="1" x14ac:dyDescent="0.2">
      <c r="A7053" s="191" t="s">
        <v>12818</v>
      </c>
      <c r="B7053" s="192" t="s">
        <v>12819</v>
      </c>
      <c r="C7053" s="47">
        <v>37.020000000000003</v>
      </c>
      <c r="D7053" s="265">
        <f t="shared" si="110"/>
        <v>32.688660000000006</v>
      </c>
    </row>
    <row r="7054" spans="1:4" s="5" customFormat="1" x14ac:dyDescent="0.2">
      <c r="A7054" s="191" t="s">
        <v>21268</v>
      </c>
      <c r="B7054" s="192" t="s">
        <v>21269</v>
      </c>
      <c r="C7054" s="47">
        <v>2.92</v>
      </c>
      <c r="D7054" s="265">
        <f t="shared" si="110"/>
        <v>2.57836</v>
      </c>
    </row>
    <row r="7055" spans="1:4" s="5" customFormat="1" x14ac:dyDescent="0.2">
      <c r="A7055" s="191" t="s">
        <v>12820</v>
      </c>
      <c r="B7055" s="192" t="s">
        <v>11681</v>
      </c>
      <c r="C7055" s="47">
        <v>10.99</v>
      </c>
      <c r="D7055" s="265">
        <f t="shared" si="110"/>
        <v>9.7041699999999995</v>
      </c>
    </row>
    <row r="7056" spans="1:4" s="5" customFormat="1" x14ac:dyDescent="0.2">
      <c r="A7056" s="191" t="s">
        <v>12821</v>
      </c>
      <c r="B7056" s="192" t="s">
        <v>12822</v>
      </c>
      <c r="C7056" s="47">
        <v>2.4300000000000002</v>
      </c>
      <c r="D7056" s="265">
        <f t="shared" si="110"/>
        <v>2.1456900000000001</v>
      </c>
    </row>
    <row r="7057" spans="1:4" s="5" customFormat="1" x14ac:dyDescent="0.2">
      <c r="A7057" s="191" t="s">
        <v>21270</v>
      </c>
      <c r="B7057" s="192" t="s">
        <v>21271</v>
      </c>
      <c r="C7057" s="47">
        <v>3.06</v>
      </c>
      <c r="D7057" s="265">
        <f t="shared" si="110"/>
        <v>2.7019800000000003</v>
      </c>
    </row>
    <row r="7058" spans="1:4" s="5" customFormat="1" x14ac:dyDescent="0.2">
      <c r="A7058" s="191" t="s">
        <v>21272</v>
      </c>
      <c r="B7058" s="192" t="s">
        <v>21273</v>
      </c>
      <c r="C7058" s="47">
        <v>14.49</v>
      </c>
      <c r="D7058" s="265">
        <f t="shared" si="110"/>
        <v>12.79467</v>
      </c>
    </row>
    <row r="7059" spans="1:4" s="5" customFormat="1" x14ac:dyDescent="0.2">
      <c r="A7059" s="191" t="s">
        <v>12823</v>
      </c>
      <c r="B7059" s="192" t="s">
        <v>12824</v>
      </c>
      <c r="C7059" s="47">
        <v>23.63</v>
      </c>
      <c r="D7059" s="265">
        <f t="shared" si="110"/>
        <v>20.865289999999998</v>
      </c>
    </row>
    <row r="7060" spans="1:4" s="5" customFormat="1" x14ac:dyDescent="0.2">
      <c r="A7060" s="191" t="s">
        <v>12825</v>
      </c>
      <c r="B7060" s="192" t="s">
        <v>12826</v>
      </c>
      <c r="C7060" s="47">
        <v>14.28</v>
      </c>
      <c r="D7060" s="265">
        <f t="shared" si="110"/>
        <v>12.60924</v>
      </c>
    </row>
    <row r="7061" spans="1:4" s="5" customFormat="1" x14ac:dyDescent="0.2">
      <c r="A7061" s="191" t="s">
        <v>21274</v>
      </c>
      <c r="B7061" s="192" t="s">
        <v>21275</v>
      </c>
      <c r="C7061" s="47">
        <v>8.3699999999999992</v>
      </c>
      <c r="D7061" s="265">
        <f t="shared" si="110"/>
        <v>7.3907099999999994</v>
      </c>
    </row>
    <row r="7062" spans="1:4" s="5" customFormat="1" x14ac:dyDescent="0.2">
      <c r="A7062" s="191" t="s">
        <v>12827</v>
      </c>
      <c r="B7062" s="192" t="s">
        <v>12828</v>
      </c>
      <c r="C7062" s="47">
        <v>33.369999999999997</v>
      </c>
      <c r="D7062" s="265">
        <f t="shared" si="110"/>
        <v>29.465709999999998</v>
      </c>
    </row>
    <row r="7063" spans="1:4" s="5" customFormat="1" x14ac:dyDescent="0.2">
      <c r="A7063" s="191" t="s">
        <v>12829</v>
      </c>
      <c r="B7063" s="192" t="s">
        <v>12830</v>
      </c>
      <c r="C7063" s="47">
        <v>40.020000000000003</v>
      </c>
      <c r="D7063" s="265">
        <f t="shared" si="110"/>
        <v>35.33766</v>
      </c>
    </row>
    <row r="7064" spans="1:4" s="5" customFormat="1" x14ac:dyDescent="0.2">
      <c r="A7064" s="191" t="s">
        <v>12831</v>
      </c>
      <c r="B7064" s="192" t="s">
        <v>12832</v>
      </c>
      <c r="C7064" s="47">
        <v>1.76</v>
      </c>
      <c r="D7064" s="265">
        <f t="shared" si="110"/>
        <v>1.5540800000000001</v>
      </c>
    </row>
    <row r="7065" spans="1:4" s="5" customFormat="1" x14ac:dyDescent="0.2">
      <c r="A7065" s="191" t="s">
        <v>12833</v>
      </c>
      <c r="B7065" s="192" t="s">
        <v>12834</v>
      </c>
      <c r="C7065" s="47">
        <v>45.34</v>
      </c>
      <c r="D7065" s="265">
        <f t="shared" si="110"/>
        <v>40.035220000000002</v>
      </c>
    </row>
    <row r="7066" spans="1:4" s="5" customFormat="1" x14ac:dyDescent="0.2">
      <c r="A7066" s="191" t="s">
        <v>21276</v>
      </c>
      <c r="B7066" s="192" t="s">
        <v>21277</v>
      </c>
      <c r="C7066" s="47">
        <v>7.21</v>
      </c>
      <c r="D7066" s="265">
        <f t="shared" si="110"/>
        <v>6.3664300000000003</v>
      </c>
    </row>
    <row r="7067" spans="1:4" s="5" customFormat="1" x14ac:dyDescent="0.2">
      <c r="A7067" s="191" t="s">
        <v>12835</v>
      </c>
      <c r="B7067" s="192" t="s">
        <v>12836</v>
      </c>
      <c r="C7067" s="47">
        <v>32.909999999999997</v>
      </c>
      <c r="D7067" s="265">
        <f t="shared" si="110"/>
        <v>29.059529999999999</v>
      </c>
    </row>
    <row r="7068" spans="1:4" s="5" customFormat="1" x14ac:dyDescent="0.2">
      <c r="A7068" s="191" t="s">
        <v>12837</v>
      </c>
      <c r="B7068" s="192" t="s">
        <v>12838</v>
      </c>
      <c r="C7068" s="47">
        <v>28.26</v>
      </c>
      <c r="D7068" s="265">
        <f t="shared" si="110"/>
        <v>24.953580000000002</v>
      </c>
    </row>
    <row r="7069" spans="1:4" s="5" customFormat="1" x14ac:dyDescent="0.2">
      <c r="A7069" s="191" t="s">
        <v>21278</v>
      </c>
      <c r="B7069" s="192" t="s">
        <v>21279</v>
      </c>
      <c r="C7069" s="47">
        <v>29.3</v>
      </c>
      <c r="D7069" s="265">
        <f t="shared" si="110"/>
        <v>25.8719</v>
      </c>
    </row>
    <row r="7070" spans="1:4" s="5" customFormat="1" x14ac:dyDescent="0.2">
      <c r="A7070" s="191" t="s">
        <v>12839</v>
      </c>
      <c r="B7070" s="192" t="s">
        <v>12840</v>
      </c>
      <c r="C7070" s="47">
        <v>4.07</v>
      </c>
      <c r="D7070" s="265">
        <f t="shared" si="110"/>
        <v>3.5938100000000004</v>
      </c>
    </row>
    <row r="7071" spans="1:4" s="5" customFormat="1" x14ac:dyDescent="0.2">
      <c r="A7071" s="191" t="s">
        <v>12841</v>
      </c>
      <c r="B7071" s="192" t="s">
        <v>12842</v>
      </c>
      <c r="C7071" s="47">
        <v>29.62</v>
      </c>
      <c r="D7071" s="265">
        <f t="shared" si="110"/>
        <v>26.15446</v>
      </c>
    </row>
    <row r="7072" spans="1:4" s="5" customFormat="1" x14ac:dyDescent="0.2">
      <c r="A7072" s="191" t="s">
        <v>12843</v>
      </c>
      <c r="B7072" s="192" t="s">
        <v>12844</v>
      </c>
      <c r="C7072" s="47">
        <v>51.5</v>
      </c>
      <c r="D7072" s="265">
        <f t="shared" si="110"/>
        <v>45.474499999999999</v>
      </c>
    </row>
    <row r="7073" spans="1:4" s="5" customFormat="1" x14ac:dyDescent="0.2">
      <c r="A7073" s="191" t="s">
        <v>21280</v>
      </c>
      <c r="B7073" s="192" t="s">
        <v>21281</v>
      </c>
      <c r="C7073" s="47">
        <v>64.87</v>
      </c>
      <c r="D7073" s="265">
        <f t="shared" si="110"/>
        <v>57.280210000000004</v>
      </c>
    </row>
    <row r="7074" spans="1:4" s="5" customFormat="1" x14ac:dyDescent="0.2">
      <c r="A7074" s="191" t="s">
        <v>21282</v>
      </c>
      <c r="B7074" s="192" t="s">
        <v>21283</v>
      </c>
      <c r="C7074" s="47">
        <v>5.51</v>
      </c>
      <c r="D7074" s="265">
        <f t="shared" si="110"/>
        <v>4.8653300000000002</v>
      </c>
    </row>
    <row r="7075" spans="1:4" s="5" customFormat="1" x14ac:dyDescent="0.2">
      <c r="A7075" s="191" t="s">
        <v>21284</v>
      </c>
      <c r="B7075" s="192" t="s">
        <v>21285</v>
      </c>
      <c r="C7075" s="47">
        <v>12.48</v>
      </c>
      <c r="D7075" s="265">
        <f t="shared" si="110"/>
        <v>11.01984</v>
      </c>
    </row>
    <row r="7076" spans="1:4" s="5" customFormat="1" x14ac:dyDescent="0.2">
      <c r="A7076" s="191" t="s">
        <v>12845</v>
      </c>
      <c r="B7076" s="192" t="s">
        <v>12846</v>
      </c>
      <c r="C7076" s="47">
        <v>13.9</v>
      </c>
      <c r="D7076" s="265">
        <f t="shared" si="110"/>
        <v>12.2737</v>
      </c>
    </row>
    <row r="7077" spans="1:4" s="5" customFormat="1" x14ac:dyDescent="0.2">
      <c r="A7077" s="191" t="s">
        <v>12847</v>
      </c>
      <c r="B7077" s="192" t="s">
        <v>12848</v>
      </c>
      <c r="C7077" s="47">
        <v>14.8</v>
      </c>
      <c r="D7077" s="265">
        <f t="shared" si="110"/>
        <v>13.0684</v>
      </c>
    </row>
    <row r="7078" spans="1:4" s="5" customFormat="1" x14ac:dyDescent="0.2">
      <c r="A7078" s="191" t="s">
        <v>12849</v>
      </c>
      <c r="B7078" s="192" t="s">
        <v>12850</v>
      </c>
      <c r="C7078" s="47">
        <v>7.16</v>
      </c>
      <c r="D7078" s="265">
        <f t="shared" si="110"/>
        <v>6.3222800000000001</v>
      </c>
    </row>
    <row r="7079" spans="1:4" s="5" customFormat="1" x14ac:dyDescent="0.2">
      <c r="A7079" s="191" t="s">
        <v>12851</v>
      </c>
      <c r="B7079" s="192" t="s">
        <v>12852</v>
      </c>
      <c r="C7079" s="47">
        <v>11.29</v>
      </c>
      <c r="D7079" s="265">
        <f t="shared" si="110"/>
        <v>9.9690699999999985</v>
      </c>
    </row>
    <row r="7080" spans="1:4" s="5" customFormat="1" x14ac:dyDescent="0.2">
      <c r="A7080" s="191" t="s">
        <v>12853</v>
      </c>
      <c r="B7080" s="192" t="s">
        <v>12854</v>
      </c>
      <c r="C7080" s="47">
        <v>25.46</v>
      </c>
      <c r="D7080" s="265">
        <f t="shared" si="110"/>
        <v>22.481180000000002</v>
      </c>
    </row>
    <row r="7081" spans="1:4" s="5" customFormat="1" x14ac:dyDescent="0.2">
      <c r="A7081" s="191" t="s">
        <v>12855</v>
      </c>
      <c r="B7081" s="192" t="s">
        <v>12856</v>
      </c>
      <c r="C7081" s="47">
        <v>6.37</v>
      </c>
      <c r="D7081" s="265">
        <f t="shared" si="110"/>
        <v>5.6247100000000003</v>
      </c>
    </row>
    <row r="7082" spans="1:4" s="5" customFormat="1" x14ac:dyDescent="0.2">
      <c r="A7082" s="191" t="s">
        <v>12857</v>
      </c>
      <c r="B7082" s="192" t="s">
        <v>12858</v>
      </c>
      <c r="C7082" s="47">
        <v>6.37</v>
      </c>
      <c r="D7082" s="265">
        <f t="shared" si="110"/>
        <v>5.6247100000000003</v>
      </c>
    </row>
    <row r="7083" spans="1:4" s="5" customFormat="1" x14ac:dyDescent="0.2">
      <c r="A7083" s="191" t="s">
        <v>12859</v>
      </c>
      <c r="B7083" s="192" t="s">
        <v>12860</v>
      </c>
      <c r="C7083" s="47">
        <v>14.07</v>
      </c>
      <c r="D7083" s="265">
        <f t="shared" si="110"/>
        <v>12.42381</v>
      </c>
    </row>
    <row r="7084" spans="1:4" s="5" customFormat="1" x14ac:dyDescent="0.2">
      <c r="A7084" s="191" t="s">
        <v>12861</v>
      </c>
      <c r="B7084" s="192" t="s">
        <v>12862</v>
      </c>
      <c r="C7084" s="47">
        <v>11.83</v>
      </c>
      <c r="D7084" s="265">
        <f t="shared" si="110"/>
        <v>10.44589</v>
      </c>
    </row>
    <row r="7085" spans="1:4" s="5" customFormat="1" x14ac:dyDescent="0.2">
      <c r="A7085" s="191" t="s">
        <v>12863</v>
      </c>
      <c r="B7085" s="192" t="s">
        <v>12864</v>
      </c>
      <c r="C7085" s="47">
        <v>18.13</v>
      </c>
      <c r="D7085" s="265">
        <f t="shared" si="110"/>
        <v>16.008789999999998</v>
      </c>
    </row>
    <row r="7086" spans="1:4" s="5" customFormat="1" x14ac:dyDescent="0.2">
      <c r="A7086" s="191" t="s">
        <v>21286</v>
      </c>
      <c r="B7086" s="192" t="s">
        <v>21287</v>
      </c>
      <c r="C7086" s="47">
        <v>14.57</v>
      </c>
      <c r="D7086" s="265">
        <f t="shared" si="110"/>
        <v>12.865310000000001</v>
      </c>
    </row>
    <row r="7087" spans="1:4" s="5" customFormat="1" x14ac:dyDescent="0.2">
      <c r="A7087" s="191" t="s">
        <v>12865</v>
      </c>
      <c r="B7087" s="192" t="s">
        <v>12866</v>
      </c>
      <c r="C7087" s="47">
        <v>17.97</v>
      </c>
      <c r="D7087" s="265">
        <f t="shared" si="110"/>
        <v>15.867509999999999</v>
      </c>
    </row>
    <row r="7088" spans="1:4" s="5" customFormat="1" x14ac:dyDescent="0.2">
      <c r="A7088" s="191" t="s">
        <v>12867</v>
      </c>
      <c r="B7088" s="192" t="s">
        <v>12868</v>
      </c>
      <c r="C7088" s="47">
        <v>6.25</v>
      </c>
      <c r="D7088" s="265">
        <f t="shared" si="110"/>
        <v>5.5187499999999998</v>
      </c>
    </row>
    <row r="7089" spans="1:4" s="5" customFormat="1" x14ac:dyDescent="0.2">
      <c r="A7089" s="191" t="s">
        <v>12869</v>
      </c>
      <c r="B7089" s="192" t="s">
        <v>12870</v>
      </c>
      <c r="C7089" s="47">
        <v>16.18</v>
      </c>
      <c r="D7089" s="265">
        <f t="shared" si="110"/>
        <v>14.28694</v>
      </c>
    </row>
    <row r="7090" spans="1:4" s="5" customFormat="1" x14ac:dyDescent="0.2">
      <c r="A7090" s="191" t="s">
        <v>12871</v>
      </c>
      <c r="B7090" s="192" t="s">
        <v>12872</v>
      </c>
      <c r="C7090" s="47">
        <v>14.66</v>
      </c>
      <c r="D7090" s="265">
        <f t="shared" si="110"/>
        <v>12.94478</v>
      </c>
    </row>
    <row r="7091" spans="1:4" s="5" customFormat="1" x14ac:dyDescent="0.2">
      <c r="A7091" s="191" t="s">
        <v>12873</v>
      </c>
      <c r="B7091" s="192" t="s">
        <v>12874</v>
      </c>
      <c r="C7091" s="47">
        <v>18.489999999999998</v>
      </c>
      <c r="D7091" s="265">
        <f t="shared" si="110"/>
        <v>16.32667</v>
      </c>
    </row>
    <row r="7092" spans="1:4" s="5" customFormat="1" x14ac:dyDescent="0.2">
      <c r="A7092" s="191" t="s">
        <v>12875</v>
      </c>
      <c r="B7092" s="192" t="s">
        <v>12876</v>
      </c>
      <c r="C7092" s="47">
        <v>21.5</v>
      </c>
      <c r="D7092" s="265">
        <f t="shared" si="110"/>
        <v>18.984500000000001</v>
      </c>
    </row>
    <row r="7093" spans="1:4" s="5" customFormat="1" x14ac:dyDescent="0.2">
      <c r="A7093" s="191" t="s">
        <v>12877</v>
      </c>
      <c r="B7093" s="192" t="s">
        <v>12878</v>
      </c>
      <c r="C7093" s="47">
        <v>2.46</v>
      </c>
      <c r="D7093" s="265">
        <f t="shared" si="110"/>
        <v>2.17218</v>
      </c>
    </row>
    <row r="7094" spans="1:4" s="5" customFormat="1" x14ac:dyDescent="0.2">
      <c r="A7094" s="191" t="s">
        <v>12879</v>
      </c>
      <c r="B7094" s="192" t="s">
        <v>12880</v>
      </c>
      <c r="C7094" s="47">
        <v>17.899999999999999</v>
      </c>
      <c r="D7094" s="265">
        <f t="shared" si="110"/>
        <v>15.805699999999998</v>
      </c>
    </row>
    <row r="7095" spans="1:4" s="5" customFormat="1" x14ac:dyDescent="0.2">
      <c r="A7095" s="191" t="s">
        <v>12881</v>
      </c>
      <c r="B7095" s="192" t="s">
        <v>12882</v>
      </c>
      <c r="C7095" s="47">
        <v>25.63</v>
      </c>
      <c r="D7095" s="265">
        <f t="shared" si="110"/>
        <v>22.63129</v>
      </c>
    </row>
    <row r="7096" spans="1:4" s="5" customFormat="1" x14ac:dyDescent="0.2">
      <c r="A7096" s="191" t="s">
        <v>21288</v>
      </c>
      <c r="B7096" s="192" t="s">
        <v>21289</v>
      </c>
      <c r="C7096" s="47">
        <v>599.80999999999995</v>
      </c>
      <c r="D7096" s="265">
        <f t="shared" si="110"/>
        <v>529.63222999999994</v>
      </c>
    </row>
    <row r="7097" spans="1:4" s="5" customFormat="1" x14ac:dyDescent="0.2">
      <c r="A7097" s="191" t="s">
        <v>12883</v>
      </c>
      <c r="B7097" s="192" t="s">
        <v>12884</v>
      </c>
      <c r="C7097" s="47">
        <v>43.87</v>
      </c>
      <c r="D7097" s="265">
        <f t="shared" si="110"/>
        <v>38.737209999999997</v>
      </c>
    </row>
    <row r="7098" spans="1:4" s="5" customFormat="1" x14ac:dyDescent="0.2">
      <c r="A7098" s="191" t="s">
        <v>21290</v>
      </c>
      <c r="B7098" s="192" t="s">
        <v>21291</v>
      </c>
      <c r="C7098" s="47">
        <v>23.33</v>
      </c>
      <c r="D7098" s="265">
        <f t="shared" si="110"/>
        <v>20.600389999999997</v>
      </c>
    </row>
    <row r="7099" spans="1:4" s="5" customFormat="1" x14ac:dyDescent="0.2">
      <c r="A7099" s="191" t="s">
        <v>12885</v>
      </c>
      <c r="B7099" s="192" t="s">
        <v>12886</v>
      </c>
      <c r="C7099" s="47">
        <v>32.54</v>
      </c>
      <c r="D7099" s="265">
        <f t="shared" si="110"/>
        <v>28.73282</v>
      </c>
    </row>
    <row r="7100" spans="1:4" s="5" customFormat="1" x14ac:dyDescent="0.2">
      <c r="A7100" s="191" t="s">
        <v>12887</v>
      </c>
      <c r="B7100" s="192" t="s">
        <v>12888</v>
      </c>
      <c r="C7100" s="47">
        <v>60.94</v>
      </c>
      <c r="D7100" s="265">
        <f t="shared" si="110"/>
        <v>53.810020000000002</v>
      </c>
    </row>
    <row r="7101" spans="1:4" s="5" customFormat="1" x14ac:dyDescent="0.2">
      <c r="A7101" s="191" t="s">
        <v>12889</v>
      </c>
      <c r="B7101" s="192" t="s">
        <v>12890</v>
      </c>
      <c r="C7101" s="47">
        <v>6.15</v>
      </c>
      <c r="D7101" s="265">
        <f t="shared" si="110"/>
        <v>5.4304500000000004</v>
      </c>
    </row>
    <row r="7102" spans="1:4" s="5" customFormat="1" x14ac:dyDescent="0.2">
      <c r="A7102" s="191" t="s">
        <v>12891</v>
      </c>
      <c r="B7102" s="192" t="s">
        <v>12892</v>
      </c>
      <c r="C7102" s="47">
        <v>12.69</v>
      </c>
      <c r="D7102" s="265">
        <f t="shared" si="110"/>
        <v>11.205270000000001</v>
      </c>
    </row>
    <row r="7103" spans="1:4" s="5" customFormat="1" x14ac:dyDescent="0.2">
      <c r="A7103" s="191" t="s">
        <v>12893</v>
      </c>
      <c r="B7103" s="192" t="s">
        <v>12894</v>
      </c>
      <c r="C7103" s="47">
        <v>17.54</v>
      </c>
      <c r="D7103" s="265">
        <f t="shared" si="110"/>
        <v>15.487819999999999</v>
      </c>
    </row>
    <row r="7104" spans="1:4" s="5" customFormat="1" x14ac:dyDescent="0.2">
      <c r="A7104" s="191" t="s">
        <v>12895</v>
      </c>
      <c r="B7104" s="192" t="s">
        <v>12896</v>
      </c>
      <c r="C7104" s="47">
        <v>11.87</v>
      </c>
      <c r="D7104" s="265">
        <f t="shared" si="110"/>
        <v>10.481209999999999</v>
      </c>
    </row>
    <row r="7105" spans="1:4" s="5" customFormat="1" x14ac:dyDescent="0.2">
      <c r="A7105" s="191" t="s">
        <v>12897</v>
      </c>
      <c r="B7105" s="192" t="s">
        <v>12898</v>
      </c>
      <c r="C7105" s="47">
        <v>5.3</v>
      </c>
      <c r="D7105" s="265">
        <f t="shared" si="110"/>
        <v>4.6798999999999999</v>
      </c>
    </row>
    <row r="7106" spans="1:4" s="5" customFormat="1" x14ac:dyDescent="0.2">
      <c r="A7106" s="191" t="s">
        <v>12899</v>
      </c>
      <c r="B7106" s="192" t="s">
        <v>12900</v>
      </c>
      <c r="C7106" s="47">
        <v>20.81</v>
      </c>
      <c r="D7106" s="265">
        <f t="shared" si="110"/>
        <v>18.375229999999998</v>
      </c>
    </row>
    <row r="7107" spans="1:4" s="5" customFormat="1" x14ac:dyDescent="0.2">
      <c r="A7107" s="191" t="s">
        <v>12901</v>
      </c>
      <c r="B7107" s="192" t="s">
        <v>12902</v>
      </c>
      <c r="C7107" s="47">
        <v>5.61</v>
      </c>
      <c r="D7107" s="265">
        <f t="shared" si="110"/>
        <v>4.9536300000000004</v>
      </c>
    </row>
    <row r="7108" spans="1:4" s="5" customFormat="1" x14ac:dyDescent="0.2">
      <c r="A7108" s="191" t="s">
        <v>12903</v>
      </c>
      <c r="B7108" s="192" t="s">
        <v>12904</v>
      </c>
      <c r="C7108" s="47">
        <v>5.27</v>
      </c>
      <c r="D7108" s="265">
        <f t="shared" si="110"/>
        <v>4.65341</v>
      </c>
    </row>
    <row r="7109" spans="1:4" s="5" customFormat="1" x14ac:dyDescent="0.2">
      <c r="A7109" s="191" t="s">
        <v>12905</v>
      </c>
      <c r="B7109" s="192" t="s">
        <v>12906</v>
      </c>
      <c r="C7109" s="47">
        <v>5.22</v>
      </c>
      <c r="D7109" s="265">
        <f t="shared" si="110"/>
        <v>4.6092599999999999</v>
      </c>
    </row>
    <row r="7110" spans="1:4" s="5" customFormat="1" x14ac:dyDescent="0.2">
      <c r="A7110" s="191" t="s">
        <v>21292</v>
      </c>
      <c r="B7110" s="192" t="s">
        <v>21293</v>
      </c>
      <c r="C7110" s="47">
        <v>14.55</v>
      </c>
      <c r="D7110" s="265">
        <f t="shared" si="110"/>
        <v>12.847650000000002</v>
      </c>
    </row>
    <row r="7111" spans="1:4" s="5" customFormat="1" x14ac:dyDescent="0.2">
      <c r="A7111" s="191" t="s">
        <v>21294</v>
      </c>
      <c r="B7111" s="192" t="s">
        <v>21295</v>
      </c>
      <c r="C7111" s="47">
        <v>15.92</v>
      </c>
      <c r="D7111" s="265">
        <f t="shared" si="110"/>
        <v>14.057359999999999</v>
      </c>
    </row>
    <row r="7112" spans="1:4" s="5" customFormat="1" x14ac:dyDescent="0.2">
      <c r="A7112" s="191" t="s">
        <v>12907</v>
      </c>
      <c r="B7112" s="192" t="s">
        <v>12908</v>
      </c>
      <c r="C7112" s="47">
        <v>9.25</v>
      </c>
      <c r="D7112" s="265">
        <f t="shared" si="110"/>
        <v>8.1677499999999998</v>
      </c>
    </row>
    <row r="7113" spans="1:4" s="5" customFormat="1" x14ac:dyDescent="0.2">
      <c r="A7113" s="191" t="s">
        <v>21296</v>
      </c>
      <c r="B7113" s="192" t="s">
        <v>21297</v>
      </c>
      <c r="C7113" s="47">
        <v>11.05</v>
      </c>
      <c r="D7113" s="265">
        <f t="shared" ref="D7113:D7176" si="111">C7113*0.883</f>
        <v>9.7571500000000011</v>
      </c>
    </row>
    <row r="7114" spans="1:4" s="5" customFormat="1" x14ac:dyDescent="0.2">
      <c r="A7114" s="191" t="s">
        <v>21298</v>
      </c>
      <c r="B7114" s="192" t="s">
        <v>12910</v>
      </c>
      <c r="C7114" s="47">
        <v>54.8</v>
      </c>
      <c r="D7114" s="265">
        <f t="shared" si="111"/>
        <v>48.388399999999997</v>
      </c>
    </row>
    <row r="7115" spans="1:4" s="5" customFormat="1" x14ac:dyDescent="0.2">
      <c r="A7115" s="191" t="s">
        <v>21299</v>
      </c>
      <c r="B7115" s="192" t="s">
        <v>12910</v>
      </c>
      <c r="C7115" s="47">
        <v>7.51</v>
      </c>
      <c r="D7115" s="265">
        <f t="shared" si="111"/>
        <v>6.6313300000000002</v>
      </c>
    </row>
    <row r="7116" spans="1:4" s="5" customFormat="1" x14ac:dyDescent="0.2">
      <c r="A7116" s="191" t="s">
        <v>12909</v>
      </c>
      <c r="B7116" s="192" t="s">
        <v>12910</v>
      </c>
      <c r="C7116" s="47">
        <v>11.32</v>
      </c>
      <c r="D7116" s="265">
        <f t="shared" si="111"/>
        <v>9.9955600000000011</v>
      </c>
    </row>
    <row r="7117" spans="1:4" s="5" customFormat="1" x14ac:dyDescent="0.2">
      <c r="A7117" s="191" t="s">
        <v>21300</v>
      </c>
      <c r="B7117" s="192" t="s">
        <v>21301</v>
      </c>
      <c r="C7117" s="47">
        <v>50.34</v>
      </c>
      <c r="D7117" s="265">
        <f t="shared" si="111"/>
        <v>44.450220000000002</v>
      </c>
    </row>
    <row r="7118" spans="1:4" s="5" customFormat="1" x14ac:dyDescent="0.2">
      <c r="A7118" s="191" t="s">
        <v>21302</v>
      </c>
      <c r="B7118" s="192" t="s">
        <v>21303</v>
      </c>
      <c r="C7118" s="47">
        <v>86.84</v>
      </c>
      <c r="D7118" s="265">
        <f t="shared" si="111"/>
        <v>76.679720000000003</v>
      </c>
    </row>
    <row r="7119" spans="1:4" s="5" customFormat="1" x14ac:dyDescent="0.2">
      <c r="A7119" s="191" t="s">
        <v>21304</v>
      </c>
      <c r="B7119" s="192" t="s">
        <v>21305</v>
      </c>
      <c r="C7119" s="47">
        <v>511.57</v>
      </c>
      <c r="D7119" s="265">
        <f t="shared" si="111"/>
        <v>451.71631000000002</v>
      </c>
    </row>
    <row r="7120" spans="1:4" s="5" customFormat="1" x14ac:dyDescent="0.2">
      <c r="A7120" s="191" t="s">
        <v>21306</v>
      </c>
      <c r="B7120" s="192" t="s">
        <v>21307</v>
      </c>
      <c r="C7120" s="47">
        <v>373</v>
      </c>
      <c r="D7120" s="265">
        <f t="shared" si="111"/>
        <v>329.35899999999998</v>
      </c>
    </row>
    <row r="7121" spans="1:4" s="5" customFormat="1" x14ac:dyDescent="0.2">
      <c r="A7121" s="191" t="s">
        <v>12911</v>
      </c>
      <c r="B7121" s="192" t="s">
        <v>12912</v>
      </c>
      <c r="C7121" s="47">
        <v>205.03</v>
      </c>
      <c r="D7121" s="265">
        <f t="shared" si="111"/>
        <v>181.04149000000001</v>
      </c>
    </row>
    <row r="7122" spans="1:4" s="5" customFormat="1" x14ac:dyDescent="0.2">
      <c r="A7122" s="191" t="s">
        <v>12913</v>
      </c>
      <c r="B7122" s="192" t="s">
        <v>12914</v>
      </c>
      <c r="C7122" s="47">
        <v>87.07</v>
      </c>
      <c r="D7122" s="265">
        <f t="shared" si="111"/>
        <v>76.882809999999992</v>
      </c>
    </row>
    <row r="7123" spans="1:4" s="5" customFormat="1" x14ac:dyDescent="0.2">
      <c r="A7123" s="191" t="s">
        <v>12915</v>
      </c>
      <c r="B7123" s="192" t="s">
        <v>12916</v>
      </c>
      <c r="C7123" s="47">
        <v>87.07</v>
      </c>
      <c r="D7123" s="265">
        <f t="shared" si="111"/>
        <v>76.882809999999992</v>
      </c>
    </row>
    <row r="7124" spans="1:4" s="5" customFormat="1" x14ac:dyDescent="0.2">
      <c r="A7124" s="191" t="s">
        <v>645</v>
      </c>
      <c r="B7124" s="192" t="s">
        <v>21308</v>
      </c>
      <c r="C7124" s="47">
        <v>212.92</v>
      </c>
      <c r="D7124" s="265">
        <f t="shared" si="111"/>
        <v>188.00835999999998</v>
      </c>
    </row>
    <row r="7125" spans="1:4" s="5" customFormat="1" x14ac:dyDescent="0.2">
      <c r="A7125" s="191" t="s">
        <v>12917</v>
      </c>
      <c r="B7125" s="192" t="s">
        <v>12918</v>
      </c>
      <c r="C7125" s="47">
        <v>208.05</v>
      </c>
      <c r="D7125" s="265">
        <f t="shared" si="111"/>
        <v>183.70815000000002</v>
      </c>
    </row>
    <row r="7126" spans="1:4" s="5" customFormat="1" x14ac:dyDescent="0.2">
      <c r="A7126" s="191" t="s">
        <v>12919</v>
      </c>
      <c r="B7126" s="192" t="s">
        <v>12920</v>
      </c>
      <c r="C7126" s="47">
        <v>140.38</v>
      </c>
      <c r="D7126" s="265">
        <f t="shared" si="111"/>
        <v>123.95554</v>
      </c>
    </row>
    <row r="7127" spans="1:4" s="5" customFormat="1" x14ac:dyDescent="0.2">
      <c r="A7127" s="191" t="s">
        <v>21309</v>
      </c>
      <c r="B7127" s="192" t="s">
        <v>21310</v>
      </c>
      <c r="C7127" s="47">
        <v>22.35</v>
      </c>
      <c r="D7127" s="265">
        <f t="shared" si="111"/>
        <v>19.735050000000001</v>
      </c>
    </row>
    <row r="7128" spans="1:4" s="5" customFormat="1" x14ac:dyDescent="0.2">
      <c r="A7128" s="191" t="s">
        <v>21311</v>
      </c>
      <c r="B7128" s="192" t="s">
        <v>21312</v>
      </c>
      <c r="C7128" s="47">
        <v>135.9</v>
      </c>
      <c r="D7128" s="265">
        <f t="shared" si="111"/>
        <v>119.9997</v>
      </c>
    </row>
    <row r="7129" spans="1:4" s="5" customFormat="1" x14ac:dyDescent="0.2">
      <c r="A7129" s="191" t="s">
        <v>21313</v>
      </c>
      <c r="B7129" s="192" t="s">
        <v>21314</v>
      </c>
      <c r="C7129" s="47">
        <v>199.39</v>
      </c>
      <c r="D7129" s="265">
        <f t="shared" si="111"/>
        <v>176.06136999999998</v>
      </c>
    </row>
    <row r="7130" spans="1:4" s="5" customFormat="1" x14ac:dyDescent="0.2">
      <c r="A7130" s="191" t="s">
        <v>12921</v>
      </c>
      <c r="B7130" s="192" t="s">
        <v>12922</v>
      </c>
      <c r="C7130" s="47">
        <v>63.57</v>
      </c>
      <c r="D7130" s="265">
        <f t="shared" si="111"/>
        <v>56.132310000000004</v>
      </c>
    </row>
    <row r="7131" spans="1:4" s="5" customFormat="1" x14ac:dyDescent="0.2">
      <c r="A7131" s="191" t="s">
        <v>12923</v>
      </c>
      <c r="B7131" s="192" t="s">
        <v>12924</v>
      </c>
      <c r="C7131" s="47">
        <v>294.44</v>
      </c>
      <c r="D7131" s="265">
        <f t="shared" si="111"/>
        <v>259.99052</v>
      </c>
    </row>
    <row r="7132" spans="1:4" s="5" customFormat="1" x14ac:dyDescent="0.2">
      <c r="A7132" s="191" t="s">
        <v>12925</v>
      </c>
      <c r="B7132" s="192" t="s">
        <v>12926</v>
      </c>
      <c r="C7132" s="47">
        <v>53.45</v>
      </c>
      <c r="D7132" s="265">
        <f t="shared" si="111"/>
        <v>47.196350000000002</v>
      </c>
    </row>
    <row r="7133" spans="1:4" s="5" customFormat="1" x14ac:dyDescent="0.2">
      <c r="A7133" s="191" t="s">
        <v>12927</v>
      </c>
      <c r="B7133" s="192" t="s">
        <v>11734</v>
      </c>
      <c r="C7133" s="47">
        <v>168.93</v>
      </c>
      <c r="D7133" s="265">
        <f t="shared" si="111"/>
        <v>149.16519</v>
      </c>
    </row>
    <row r="7134" spans="1:4" s="5" customFormat="1" x14ac:dyDescent="0.2">
      <c r="A7134" s="191" t="s">
        <v>12928</v>
      </c>
      <c r="B7134" s="192" t="s">
        <v>12929</v>
      </c>
      <c r="C7134" s="47">
        <v>232.38</v>
      </c>
      <c r="D7134" s="265">
        <f t="shared" si="111"/>
        <v>205.19154</v>
      </c>
    </row>
    <row r="7135" spans="1:4" s="5" customFormat="1" x14ac:dyDescent="0.2">
      <c r="A7135" s="191" t="s">
        <v>12930</v>
      </c>
      <c r="B7135" s="192" t="s">
        <v>12931</v>
      </c>
      <c r="C7135" s="47">
        <v>220.76</v>
      </c>
      <c r="D7135" s="265">
        <f t="shared" si="111"/>
        <v>194.93107999999998</v>
      </c>
    </row>
    <row r="7136" spans="1:4" s="5" customFormat="1" x14ac:dyDescent="0.2">
      <c r="A7136" s="191" t="s">
        <v>21315</v>
      </c>
      <c r="B7136" s="192" t="s">
        <v>21316</v>
      </c>
      <c r="C7136" s="47">
        <v>46.57</v>
      </c>
      <c r="D7136" s="265">
        <f t="shared" si="111"/>
        <v>41.121310000000001</v>
      </c>
    </row>
    <row r="7137" spans="1:4" s="5" customFormat="1" x14ac:dyDescent="0.2">
      <c r="A7137" s="191" t="s">
        <v>12932</v>
      </c>
      <c r="B7137" s="192" t="s">
        <v>12933</v>
      </c>
      <c r="C7137" s="47">
        <v>214.35</v>
      </c>
      <c r="D7137" s="265">
        <f t="shared" si="111"/>
        <v>189.27105</v>
      </c>
    </row>
    <row r="7138" spans="1:4" s="5" customFormat="1" x14ac:dyDescent="0.2">
      <c r="A7138" s="191" t="s">
        <v>21317</v>
      </c>
      <c r="B7138" s="192" t="s">
        <v>21318</v>
      </c>
      <c r="C7138" s="47">
        <v>49.26</v>
      </c>
      <c r="D7138" s="265">
        <f t="shared" si="111"/>
        <v>43.496580000000002</v>
      </c>
    </row>
    <row r="7139" spans="1:4" s="5" customFormat="1" x14ac:dyDescent="0.2">
      <c r="A7139" s="191" t="s">
        <v>12934</v>
      </c>
      <c r="B7139" s="192" t="s">
        <v>12935</v>
      </c>
      <c r="C7139" s="47">
        <v>125.82</v>
      </c>
      <c r="D7139" s="265">
        <f t="shared" si="111"/>
        <v>111.09905999999999</v>
      </c>
    </row>
    <row r="7140" spans="1:4" s="5" customFormat="1" x14ac:dyDescent="0.2">
      <c r="A7140" s="191" t="s">
        <v>12936</v>
      </c>
      <c r="B7140" s="192" t="s">
        <v>11734</v>
      </c>
      <c r="C7140" s="47">
        <v>280.43</v>
      </c>
      <c r="D7140" s="265">
        <f t="shared" si="111"/>
        <v>247.61969000000002</v>
      </c>
    </row>
    <row r="7141" spans="1:4" s="5" customFormat="1" x14ac:dyDescent="0.2">
      <c r="A7141" s="191" t="s">
        <v>21319</v>
      </c>
      <c r="B7141" s="192" t="s">
        <v>21320</v>
      </c>
      <c r="C7141" s="47">
        <v>426.51</v>
      </c>
      <c r="D7141" s="265">
        <f t="shared" si="111"/>
        <v>376.60832999999997</v>
      </c>
    </row>
    <row r="7142" spans="1:4" s="5" customFormat="1" x14ac:dyDescent="0.2">
      <c r="A7142" s="191" t="s">
        <v>12937</v>
      </c>
      <c r="B7142" s="192" t="s">
        <v>12938</v>
      </c>
      <c r="C7142" s="47">
        <v>44.36</v>
      </c>
      <c r="D7142" s="265">
        <f t="shared" si="111"/>
        <v>39.169879999999999</v>
      </c>
    </row>
    <row r="7143" spans="1:4" s="5" customFormat="1" x14ac:dyDescent="0.2">
      <c r="A7143" s="191" t="s">
        <v>21321</v>
      </c>
      <c r="B7143" s="192" t="s">
        <v>21322</v>
      </c>
      <c r="C7143" s="47">
        <v>252.84</v>
      </c>
      <c r="D7143" s="265">
        <f t="shared" si="111"/>
        <v>223.25772000000001</v>
      </c>
    </row>
    <row r="7144" spans="1:4" s="5" customFormat="1" x14ac:dyDescent="0.2">
      <c r="A7144" s="191" t="s">
        <v>12939</v>
      </c>
      <c r="B7144" s="192" t="s">
        <v>12940</v>
      </c>
      <c r="C7144" s="47">
        <v>302.22000000000003</v>
      </c>
      <c r="D7144" s="265">
        <f t="shared" si="111"/>
        <v>266.86026000000004</v>
      </c>
    </row>
    <row r="7145" spans="1:4" s="5" customFormat="1" x14ac:dyDescent="0.2">
      <c r="A7145" s="191" t="s">
        <v>21323</v>
      </c>
      <c r="B7145" s="192" t="s">
        <v>21320</v>
      </c>
      <c r="C7145" s="47">
        <v>432.79</v>
      </c>
      <c r="D7145" s="265">
        <f t="shared" si="111"/>
        <v>382.15357</v>
      </c>
    </row>
    <row r="7146" spans="1:4" s="5" customFormat="1" x14ac:dyDescent="0.2">
      <c r="A7146" s="191" t="s">
        <v>12941</v>
      </c>
      <c r="B7146" s="192" t="s">
        <v>12942</v>
      </c>
      <c r="C7146" s="47">
        <v>73.09</v>
      </c>
      <c r="D7146" s="265">
        <f t="shared" si="111"/>
        <v>64.538470000000004</v>
      </c>
    </row>
    <row r="7147" spans="1:4" s="5" customFormat="1" x14ac:dyDescent="0.2">
      <c r="A7147" s="191" t="s">
        <v>12943</v>
      </c>
      <c r="B7147" s="192" t="s">
        <v>12944</v>
      </c>
      <c r="C7147" s="47">
        <v>491.24</v>
      </c>
      <c r="D7147" s="265">
        <f t="shared" si="111"/>
        <v>433.76492000000002</v>
      </c>
    </row>
    <row r="7148" spans="1:4" s="5" customFormat="1" x14ac:dyDescent="0.2">
      <c r="A7148" s="191" t="s">
        <v>21324</v>
      </c>
      <c r="B7148" s="192" t="s">
        <v>21325</v>
      </c>
      <c r="C7148" s="47">
        <v>24.51</v>
      </c>
      <c r="D7148" s="265">
        <f t="shared" si="111"/>
        <v>21.642330000000001</v>
      </c>
    </row>
    <row r="7149" spans="1:4" s="5" customFormat="1" x14ac:dyDescent="0.2">
      <c r="A7149" s="191" t="s">
        <v>21326</v>
      </c>
      <c r="B7149" s="192" t="s">
        <v>21327</v>
      </c>
      <c r="C7149" s="47">
        <v>488.56</v>
      </c>
      <c r="D7149" s="265">
        <f t="shared" si="111"/>
        <v>431.39848000000001</v>
      </c>
    </row>
    <row r="7150" spans="1:4" s="5" customFormat="1" x14ac:dyDescent="0.2">
      <c r="A7150" s="191" t="s">
        <v>12945</v>
      </c>
      <c r="B7150" s="192" t="s">
        <v>12946</v>
      </c>
      <c r="C7150" s="47">
        <v>105.83</v>
      </c>
      <c r="D7150" s="265">
        <f t="shared" si="111"/>
        <v>93.447890000000001</v>
      </c>
    </row>
    <row r="7151" spans="1:4" s="5" customFormat="1" x14ac:dyDescent="0.2">
      <c r="A7151" s="191" t="s">
        <v>21328</v>
      </c>
      <c r="B7151" s="192" t="s">
        <v>21329</v>
      </c>
      <c r="C7151" s="47">
        <v>34.03</v>
      </c>
      <c r="D7151" s="265">
        <f t="shared" si="111"/>
        <v>30.048490000000001</v>
      </c>
    </row>
    <row r="7152" spans="1:4" s="5" customFormat="1" x14ac:dyDescent="0.2">
      <c r="A7152" s="191" t="s">
        <v>12947</v>
      </c>
      <c r="B7152" s="192" t="s">
        <v>12948</v>
      </c>
      <c r="C7152" s="47">
        <v>63.36</v>
      </c>
      <c r="D7152" s="265">
        <f t="shared" si="111"/>
        <v>55.94688</v>
      </c>
    </row>
    <row r="7153" spans="1:4" s="5" customFormat="1" x14ac:dyDescent="0.2">
      <c r="A7153" s="191" t="s">
        <v>12949</v>
      </c>
      <c r="B7153" s="192" t="s">
        <v>12950</v>
      </c>
      <c r="C7153" s="47">
        <v>22.55</v>
      </c>
      <c r="D7153" s="265">
        <f t="shared" si="111"/>
        <v>19.911650000000002</v>
      </c>
    </row>
    <row r="7154" spans="1:4" s="5" customFormat="1" x14ac:dyDescent="0.2">
      <c r="A7154" s="191" t="s">
        <v>12951</v>
      </c>
      <c r="B7154" s="192" t="s">
        <v>12952</v>
      </c>
      <c r="C7154" s="47">
        <v>59.36</v>
      </c>
      <c r="D7154" s="265">
        <f t="shared" si="111"/>
        <v>52.414879999999997</v>
      </c>
    </row>
    <row r="7155" spans="1:4" s="5" customFormat="1" x14ac:dyDescent="0.2">
      <c r="A7155" s="191" t="s">
        <v>12953</v>
      </c>
      <c r="B7155" s="192" t="s">
        <v>12954</v>
      </c>
      <c r="C7155" s="47">
        <v>63.31</v>
      </c>
      <c r="D7155" s="265">
        <f t="shared" si="111"/>
        <v>55.902730000000005</v>
      </c>
    </row>
    <row r="7156" spans="1:4" s="5" customFormat="1" x14ac:dyDescent="0.2">
      <c r="A7156" s="191" t="s">
        <v>12955</v>
      </c>
      <c r="B7156" s="192" t="s">
        <v>12956</v>
      </c>
      <c r="C7156" s="47">
        <v>15.03</v>
      </c>
      <c r="D7156" s="265">
        <f t="shared" si="111"/>
        <v>13.27149</v>
      </c>
    </row>
    <row r="7157" spans="1:4" s="5" customFormat="1" x14ac:dyDescent="0.2">
      <c r="A7157" s="191" t="s">
        <v>12957</v>
      </c>
      <c r="B7157" s="192" t="s">
        <v>12958</v>
      </c>
      <c r="C7157" s="47">
        <v>29.16</v>
      </c>
      <c r="D7157" s="265">
        <f t="shared" si="111"/>
        <v>25.748280000000001</v>
      </c>
    </row>
    <row r="7158" spans="1:4" s="5" customFormat="1" x14ac:dyDescent="0.2">
      <c r="A7158" s="191" t="s">
        <v>12959</v>
      </c>
      <c r="B7158" s="192" t="s">
        <v>12960</v>
      </c>
      <c r="C7158" s="47">
        <v>448.04</v>
      </c>
      <c r="D7158" s="265">
        <f t="shared" si="111"/>
        <v>395.61932000000002</v>
      </c>
    </row>
    <row r="7159" spans="1:4" s="5" customFormat="1" x14ac:dyDescent="0.2">
      <c r="A7159" s="191" t="s">
        <v>12961</v>
      </c>
      <c r="B7159" s="192" t="s">
        <v>12962</v>
      </c>
      <c r="C7159" s="47">
        <v>86.7</v>
      </c>
      <c r="D7159" s="265">
        <f t="shared" si="111"/>
        <v>76.556100000000001</v>
      </c>
    </row>
    <row r="7160" spans="1:4" s="5" customFormat="1" x14ac:dyDescent="0.2">
      <c r="A7160" s="191" t="s">
        <v>12963</v>
      </c>
      <c r="B7160" s="192" t="s">
        <v>12964</v>
      </c>
      <c r="C7160" s="47">
        <v>84.33</v>
      </c>
      <c r="D7160" s="265">
        <f t="shared" si="111"/>
        <v>74.463390000000004</v>
      </c>
    </row>
    <row r="7161" spans="1:4" s="5" customFormat="1" x14ac:dyDescent="0.2">
      <c r="A7161" s="191" t="s">
        <v>21330</v>
      </c>
      <c r="B7161" s="192" t="s">
        <v>21331</v>
      </c>
      <c r="C7161" s="47">
        <v>42.67</v>
      </c>
      <c r="D7161" s="265">
        <f t="shared" si="111"/>
        <v>37.677610000000001</v>
      </c>
    </row>
    <row r="7162" spans="1:4" s="5" customFormat="1" x14ac:dyDescent="0.2">
      <c r="A7162" s="191" t="s">
        <v>21332</v>
      </c>
      <c r="B7162" s="192" t="s">
        <v>21333</v>
      </c>
      <c r="C7162" s="47">
        <v>41.43</v>
      </c>
      <c r="D7162" s="265">
        <f t="shared" si="111"/>
        <v>36.582689999999999</v>
      </c>
    </row>
    <row r="7163" spans="1:4" s="5" customFormat="1" x14ac:dyDescent="0.2">
      <c r="A7163" s="191" t="s">
        <v>12965</v>
      </c>
      <c r="B7163" s="192" t="s">
        <v>12966</v>
      </c>
      <c r="C7163" s="47">
        <v>139.97</v>
      </c>
      <c r="D7163" s="265">
        <f t="shared" si="111"/>
        <v>123.59350999999999</v>
      </c>
    </row>
    <row r="7164" spans="1:4" s="5" customFormat="1" x14ac:dyDescent="0.2">
      <c r="A7164" s="191" t="s">
        <v>12967</v>
      </c>
      <c r="B7164" s="192" t="s">
        <v>12968</v>
      </c>
      <c r="C7164" s="47">
        <v>123.06</v>
      </c>
      <c r="D7164" s="265">
        <f t="shared" si="111"/>
        <v>108.66198</v>
      </c>
    </row>
    <row r="7165" spans="1:4" s="5" customFormat="1" x14ac:dyDescent="0.2">
      <c r="A7165" s="191" t="s">
        <v>12969</v>
      </c>
      <c r="B7165" s="192" t="s">
        <v>12970</v>
      </c>
      <c r="C7165" s="47">
        <v>116.99</v>
      </c>
      <c r="D7165" s="265">
        <f t="shared" si="111"/>
        <v>103.30216999999999</v>
      </c>
    </row>
    <row r="7166" spans="1:4" s="5" customFormat="1" x14ac:dyDescent="0.2">
      <c r="A7166" s="191" t="s">
        <v>21334</v>
      </c>
      <c r="B7166" s="192" t="s">
        <v>21335</v>
      </c>
      <c r="C7166" s="47">
        <v>144.19999999999999</v>
      </c>
      <c r="D7166" s="265">
        <f t="shared" si="111"/>
        <v>127.32859999999999</v>
      </c>
    </row>
    <row r="7167" spans="1:4" s="5" customFormat="1" x14ac:dyDescent="0.2">
      <c r="A7167" s="191" t="s">
        <v>21336</v>
      </c>
      <c r="B7167" s="192" t="s">
        <v>12978</v>
      </c>
      <c r="C7167" s="47">
        <v>41.98</v>
      </c>
      <c r="D7167" s="265">
        <f t="shared" si="111"/>
        <v>37.068339999999999</v>
      </c>
    </row>
    <row r="7168" spans="1:4" s="5" customFormat="1" x14ac:dyDescent="0.2">
      <c r="A7168" s="191" t="s">
        <v>12971</v>
      </c>
      <c r="B7168" s="192" t="s">
        <v>12972</v>
      </c>
      <c r="C7168" s="47">
        <v>13.59</v>
      </c>
      <c r="D7168" s="265">
        <f t="shared" si="111"/>
        <v>11.999969999999999</v>
      </c>
    </row>
    <row r="7169" spans="1:4" s="5" customFormat="1" x14ac:dyDescent="0.2">
      <c r="A7169" s="191" t="s">
        <v>21337</v>
      </c>
      <c r="B7169" s="192" t="s">
        <v>21338</v>
      </c>
      <c r="C7169" s="47">
        <v>28.44</v>
      </c>
      <c r="D7169" s="265">
        <f t="shared" si="111"/>
        <v>25.11252</v>
      </c>
    </row>
    <row r="7170" spans="1:4" s="5" customFormat="1" x14ac:dyDescent="0.2">
      <c r="A7170" s="191" t="s">
        <v>21339</v>
      </c>
      <c r="B7170" s="192" t="s">
        <v>12978</v>
      </c>
      <c r="C7170" s="47">
        <v>25.23</v>
      </c>
      <c r="D7170" s="265">
        <f t="shared" si="111"/>
        <v>22.278089999999999</v>
      </c>
    </row>
    <row r="7171" spans="1:4" s="5" customFormat="1" x14ac:dyDescent="0.2">
      <c r="A7171" s="191" t="s">
        <v>21340</v>
      </c>
      <c r="B7171" s="192" t="s">
        <v>12978</v>
      </c>
      <c r="C7171" s="47">
        <v>18.96</v>
      </c>
      <c r="D7171" s="265">
        <f t="shared" si="111"/>
        <v>16.741680000000002</v>
      </c>
    </row>
    <row r="7172" spans="1:4" s="5" customFormat="1" x14ac:dyDescent="0.2">
      <c r="A7172" s="191" t="s">
        <v>12973</v>
      </c>
      <c r="B7172" s="192" t="s">
        <v>12974</v>
      </c>
      <c r="C7172" s="47">
        <v>47.86</v>
      </c>
      <c r="D7172" s="265">
        <f t="shared" si="111"/>
        <v>42.260379999999998</v>
      </c>
    </row>
    <row r="7173" spans="1:4" s="5" customFormat="1" x14ac:dyDescent="0.2">
      <c r="A7173" s="191" t="s">
        <v>12975</v>
      </c>
      <c r="B7173" s="192" t="s">
        <v>12976</v>
      </c>
      <c r="C7173" s="47">
        <v>15.19</v>
      </c>
      <c r="D7173" s="265">
        <f t="shared" si="111"/>
        <v>13.41277</v>
      </c>
    </row>
    <row r="7174" spans="1:4" s="5" customFormat="1" x14ac:dyDescent="0.2">
      <c r="A7174" s="191" t="s">
        <v>12977</v>
      </c>
      <c r="B7174" s="192" t="s">
        <v>12978</v>
      </c>
      <c r="C7174" s="47">
        <v>34.880000000000003</v>
      </c>
      <c r="D7174" s="265">
        <f t="shared" si="111"/>
        <v>30.799040000000002</v>
      </c>
    </row>
    <row r="7175" spans="1:4" s="5" customFormat="1" x14ac:dyDescent="0.2">
      <c r="A7175" s="191" t="s">
        <v>12979</v>
      </c>
      <c r="B7175" s="192" t="s">
        <v>12978</v>
      </c>
      <c r="C7175" s="47">
        <v>43.73</v>
      </c>
      <c r="D7175" s="265">
        <f t="shared" si="111"/>
        <v>38.613589999999995</v>
      </c>
    </row>
    <row r="7176" spans="1:4" s="5" customFormat="1" x14ac:dyDescent="0.2">
      <c r="A7176" s="191" t="s">
        <v>12980</v>
      </c>
      <c r="B7176" s="192" t="s">
        <v>12981</v>
      </c>
      <c r="C7176" s="47">
        <v>86.58</v>
      </c>
      <c r="D7176" s="265">
        <f t="shared" si="111"/>
        <v>76.450140000000005</v>
      </c>
    </row>
    <row r="7177" spans="1:4" s="5" customFormat="1" x14ac:dyDescent="0.2">
      <c r="A7177" s="191" t="s">
        <v>21341</v>
      </c>
      <c r="B7177" s="192" t="s">
        <v>21342</v>
      </c>
      <c r="C7177" s="47">
        <v>35.130000000000003</v>
      </c>
      <c r="D7177" s="265">
        <f t="shared" ref="D7177:D7240" si="112">C7177*0.883</f>
        <v>31.019790000000004</v>
      </c>
    </row>
    <row r="7178" spans="1:4" s="5" customFormat="1" x14ac:dyDescent="0.2">
      <c r="A7178" s="191" t="s">
        <v>12982</v>
      </c>
      <c r="B7178" s="192" t="s">
        <v>12983</v>
      </c>
      <c r="C7178" s="47">
        <v>22.93</v>
      </c>
      <c r="D7178" s="265">
        <f t="shared" si="112"/>
        <v>20.24719</v>
      </c>
    </row>
    <row r="7179" spans="1:4" s="5" customFormat="1" x14ac:dyDescent="0.2">
      <c r="A7179" s="191" t="s">
        <v>12984</v>
      </c>
      <c r="B7179" s="192" t="s">
        <v>12985</v>
      </c>
      <c r="C7179" s="47">
        <v>64.23</v>
      </c>
      <c r="D7179" s="265">
        <f t="shared" si="112"/>
        <v>56.715090000000004</v>
      </c>
    </row>
    <row r="7180" spans="1:4" s="5" customFormat="1" x14ac:dyDescent="0.2">
      <c r="A7180" s="191" t="s">
        <v>12986</v>
      </c>
      <c r="B7180" s="192" t="s">
        <v>12987</v>
      </c>
      <c r="C7180" s="47">
        <v>29.78</v>
      </c>
      <c r="D7180" s="265">
        <f t="shared" si="112"/>
        <v>26.295740000000002</v>
      </c>
    </row>
    <row r="7181" spans="1:4" s="5" customFormat="1" x14ac:dyDescent="0.2">
      <c r="A7181" s="191" t="s">
        <v>21343</v>
      </c>
      <c r="B7181" s="192" t="s">
        <v>21344</v>
      </c>
      <c r="C7181" s="47">
        <v>60.42</v>
      </c>
      <c r="D7181" s="265">
        <f t="shared" si="112"/>
        <v>53.350860000000004</v>
      </c>
    </row>
    <row r="7182" spans="1:4" s="5" customFormat="1" x14ac:dyDescent="0.2">
      <c r="A7182" s="191" t="s">
        <v>12988</v>
      </c>
      <c r="B7182" s="192" t="s">
        <v>12978</v>
      </c>
      <c r="C7182" s="47">
        <v>41.79</v>
      </c>
      <c r="D7182" s="265">
        <f t="shared" si="112"/>
        <v>36.900570000000002</v>
      </c>
    </row>
    <row r="7183" spans="1:4" s="5" customFormat="1" x14ac:dyDescent="0.2">
      <c r="A7183" s="191" t="s">
        <v>12989</v>
      </c>
      <c r="B7183" s="192" t="s">
        <v>12978</v>
      </c>
      <c r="C7183" s="47">
        <v>14.1</v>
      </c>
      <c r="D7183" s="265">
        <f t="shared" si="112"/>
        <v>12.4503</v>
      </c>
    </row>
    <row r="7184" spans="1:4" s="5" customFormat="1" x14ac:dyDescent="0.2">
      <c r="A7184" s="191" t="s">
        <v>12990</v>
      </c>
      <c r="B7184" s="192" t="s">
        <v>12978</v>
      </c>
      <c r="C7184" s="47">
        <v>14.66</v>
      </c>
      <c r="D7184" s="265">
        <f t="shared" si="112"/>
        <v>12.94478</v>
      </c>
    </row>
    <row r="7185" spans="1:4" s="5" customFormat="1" x14ac:dyDescent="0.2">
      <c r="A7185" s="191" t="s">
        <v>12991</v>
      </c>
      <c r="B7185" s="192" t="s">
        <v>11760</v>
      </c>
      <c r="C7185" s="47">
        <v>42.5</v>
      </c>
      <c r="D7185" s="265">
        <f t="shared" si="112"/>
        <v>37.527500000000003</v>
      </c>
    </row>
    <row r="7186" spans="1:4" s="5" customFormat="1" x14ac:dyDescent="0.2">
      <c r="A7186" s="191" t="s">
        <v>12992</v>
      </c>
      <c r="B7186" s="192" t="s">
        <v>12993</v>
      </c>
      <c r="C7186" s="47">
        <v>77.650000000000006</v>
      </c>
      <c r="D7186" s="265">
        <f t="shared" si="112"/>
        <v>68.56495000000001</v>
      </c>
    </row>
    <row r="7187" spans="1:4" s="5" customFormat="1" x14ac:dyDescent="0.2">
      <c r="A7187" s="191" t="s">
        <v>12994</v>
      </c>
      <c r="B7187" s="192" t="s">
        <v>12995</v>
      </c>
      <c r="C7187" s="47">
        <v>51.21</v>
      </c>
      <c r="D7187" s="265">
        <f t="shared" si="112"/>
        <v>45.218429999999998</v>
      </c>
    </row>
    <row r="7188" spans="1:4" s="5" customFormat="1" x14ac:dyDescent="0.2">
      <c r="A7188" s="191" t="s">
        <v>12996</v>
      </c>
      <c r="B7188" s="192" t="s">
        <v>12997</v>
      </c>
      <c r="C7188" s="47">
        <v>24.17</v>
      </c>
      <c r="D7188" s="265">
        <f t="shared" si="112"/>
        <v>21.342110000000002</v>
      </c>
    </row>
    <row r="7189" spans="1:4" s="5" customFormat="1" x14ac:dyDescent="0.2">
      <c r="A7189" s="191" t="s">
        <v>12998</v>
      </c>
      <c r="B7189" s="192" t="s">
        <v>11760</v>
      </c>
      <c r="C7189" s="47">
        <v>50.44</v>
      </c>
      <c r="D7189" s="265">
        <f t="shared" si="112"/>
        <v>44.538519999999998</v>
      </c>
    </row>
    <row r="7190" spans="1:4" s="5" customFormat="1" x14ac:dyDescent="0.2">
      <c r="A7190" s="191" t="s">
        <v>1662</v>
      </c>
      <c r="B7190" s="192" t="s">
        <v>12999</v>
      </c>
      <c r="C7190" s="47">
        <v>142.26</v>
      </c>
      <c r="D7190" s="265">
        <f t="shared" si="112"/>
        <v>125.61557999999999</v>
      </c>
    </row>
    <row r="7191" spans="1:4" s="5" customFormat="1" x14ac:dyDescent="0.2">
      <c r="A7191" s="191" t="s">
        <v>21345</v>
      </c>
      <c r="B7191" s="192" t="s">
        <v>21346</v>
      </c>
      <c r="C7191" s="47">
        <v>43.49</v>
      </c>
      <c r="D7191" s="265">
        <f t="shared" si="112"/>
        <v>38.401670000000003</v>
      </c>
    </row>
    <row r="7192" spans="1:4" s="5" customFormat="1" x14ac:dyDescent="0.2">
      <c r="A7192" s="191" t="s">
        <v>13000</v>
      </c>
      <c r="B7192" s="192" t="s">
        <v>13001</v>
      </c>
      <c r="C7192" s="47">
        <v>41.23</v>
      </c>
      <c r="D7192" s="265">
        <f t="shared" si="112"/>
        <v>36.406089999999999</v>
      </c>
    </row>
    <row r="7193" spans="1:4" s="5" customFormat="1" x14ac:dyDescent="0.2">
      <c r="A7193" s="191" t="s">
        <v>13002</v>
      </c>
      <c r="B7193" s="192" t="s">
        <v>11760</v>
      </c>
      <c r="C7193" s="47">
        <v>167.9</v>
      </c>
      <c r="D7193" s="265">
        <f t="shared" si="112"/>
        <v>148.25570000000002</v>
      </c>
    </row>
    <row r="7194" spans="1:4" s="5" customFormat="1" x14ac:dyDescent="0.2">
      <c r="A7194" s="191" t="s">
        <v>13003</v>
      </c>
      <c r="B7194" s="192" t="s">
        <v>13004</v>
      </c>
      <c r="C7194" s="47">
        <v>6.47</v>
      </c>
      <c r="D7194" s="265">
        <f t="shared" si="112"/>
        <v>5.7130099999999997</v>
      </c>
    </row>
    <row r="7195" spans="1:4" s="5" customFormat="1" x14ac:dyDescent="0.2">
      <c r="A7195" s="191" t="s">
        <v>13005</v>
      </c>
      <c r="B7195" s="192" t="s">
        <v>13006</v>
      </c>
      <c r="C7195" s="47">
        <v>2.48</v>
      </c>
      <c r="D7195" s="265">
        <f t="shared" si="112"/>
        <v>2.1898399999999998</v>
      </c>
    </row>
    <row r="7196" spans="1:4" s="5" customFormat="1" x14ac:dyDescent="0.2">
      <c r="A7196" s="191" t="s">
        <v>13007</v>
      </c>
      <c r="B7196" s="192" t="s">
        <v>13008</v>
      </c>
      <c r="C7196" s="47">
        <v>79.95</v>
      </c>
      <c r="D7196" s="265">
        <f t="shared" si="112"/>
        <v>70.595849999999999</v>
      </c>
    </row>
    <row r="7197" spans="1:4" s="5" customFormat="1" x14ac:dyDescent="0.2">
      <c r="A7197" s="191" t="s">
        <v>13009</v>
      </c>
      <c r="B7197" s="192" t="s">
        <v>13010</v>
      </c>
      <c r="C7197" s="47">
        <v>41.56</v>
      </c>
      <c r="D7197" s="265">
        <f t="shared" si="112"/>
        <v>36.697479999999999</v>
      </c>
    </row>
    <row r="7198" spans="1:4" s="5" customFormat="1" x14ac:dyDescent="0.2">
      <c r="A7198" s="191" t="s">
        <v>13011</v>
      </c>
      <c r="B7198" s="192" t="s">
        <v>11760</v>
      </c>
      <c r="C7198" s="47">
        <v>49.92</v>
      </c>
      <c r="D7198" s="265">
        <f t="shared" si="112"/>
        <v>44.079360000000001</v>
      </c>
    </row>
    <row r="7199" spans="1:4" s="5" customFormat="1" x14ac:dyDescent="0.2">
      <c r="A7199" s="191" t="s">
        <v>21347</v>
      </c>
      <c r="B7199" s="192" t="s">
        <v>21348</v>
      </c>
      <c r="C7199" s="47">
        <v>10.72</v>
      </c>
      <c r="D7199" s="265">
        <f t="shared" si="112"/>
        <v>9.4657600000000013</v>
      </c>
    </row>
    <row r="7200" spans="1:4" s="5" customFormat="1" x14ac:dyDescent="0.2">
      <c r="A7200" s="191" t="s">
        <v>21349</v>
      </c>
      <c r="B7200" s="192" t="s">
        <v>21350</v>
      </c>
      <c r="C7200" s="47">
        <v>5.68</v>
      </c>
      <c r="D7200" s="265">
        <f t="shared" si="112"/>
        <v>5.0154399999999999</v>
      </c>
    </row>
    <row r="7201" spans="1:4" s="5" customFormat="1" x14ac:dyDescent="0.2">
      <c r="A7201" s="191" t="s">
        <v>21351</v>
      </c>
      <c r="B7201" s="192" t="s">
        <v>10990</v>
      </c>
      <c r="C7201" s="47">
        <v>12.69</v>
      </c>
      <c r="D7201" s="265">
        <f t="shared" si="112"/>
        <v>11.205270000000001</v>
      </c>
    </row>
    <row r="7202" spans="1:4" s="5" customFormat="1" x14ac:dyDescent="0.2">
      <c r="A7202" s="191" t="s">
        <v>13012</v>
      </c>
      <c r="B7202" s="192" t="s">
        <v>13013</v>
      </c>
      <c r="C7202" s="47">
        <v>7.74</v>
      </c>
      <c r="D7202" s="265">
        <f t="shared" si="112"/>
        <v>6.8344200000000006</v>
      </c>
    </row>
    <row r="7203" spans="1:4" s="5" customFormat="1" x14ac:dyDescent="0.2">
      <c r="A7203" s="191" t="s">
        <v>13014</v>
      </c>
      <c r="B7203" s="192" t="s">
        <v>11290</v>
      </c>
      <c r="C7203" s="47">
        <v>4.88</v>
      </c>
      <c r="D7203" s="265">
        <f t="shared" si="112"/>
        <v>4.3090399999999995</v>
      </c>
    </row>
    <row r="7204" spans="1:4" s="5" customFormat="1" x14ac:dyDescent="0.2">
      <c r="A7204" s="191" t="s">
        <v>13015</v>
      </c>
      <c r="B7204" s="192" t="s">
        <v>13016</v>
      </c>
      <c r="C7204" s="47">
        <v>31.63</v>
      </c>
      <c r="D7204" s="265">
        <f t="shared" si="112"/>
        <v>27.929289999999998</v>
      </c>
    </row>
    <row r="7205" spans="1:4" s="5" customFormat="1" x14ac:dyDescent="0.2">
      <c r="A7205" s="191" t="s">
        <v>13017</v>
      </c>
      <c r="B7205" s="192" t="s">
        <v>13018</v>
      </c>
      <c r="C7205" s="47">
        <v>10.79</v>
      </c>
      <c r="D7205" s="265">
        <f t="shared" si="112"/>
        <v>9.527569999999999</v>
      </c>
    </row>
    <row r="7206" spans="1:4" s="5" customFormat="1" x14ac:dyDescent="0.2">
      <c r="A7206" s="191" t="s">
        <v>13019</v>
      </c>
      <c r="B7206" s="192" t="s">
        <v>11136</v>
      </c>
      <c r="C7206" s="47">
        <v>3.27</v>
      </c>
      <c r="D7206" s="265">
        <f t="shared" si="112"/>
        <v>2.88741</v>
      </c>
    </row>
    <row r="7207" spans="1:4" s="5" customFormat="1" x14ac:dyDescent="0.2">
      <c r="A7207" s="191" t="s">
        <v>13020</v>
      </c>
      <c r="B7207" s="192" t="s">
        <v>13021</v>
      </c>
      <c r="C7207" s="47">
        <v>4.03</v>
      </c>
      <c r="D7207" s="265">
        <f t="shared" si="112"/>
        <v>3.5584900000000004</v>
      </c>
    </row>
    <row r="7208" spans="1:4" s="5" customFormat="1" x14ac:dyDescent="0.2">
      <c r="A7208" s="191" t="s">
        <v>13022</v>
      </c>
      <c r="B7208" s="192" t="s">
        <v>13023</v>
      </c>
      <c r="C7208" s="47">
        <v>6.94</v>
      </c>
      <c r="D7208" s="265">
        <f t="shared" si="112"/>
        <v>6.1280200000000002</v>
      </c>
    </row>
    <row r="7209" spans="1:4" s="5" customFormat="1" x14ac:dyDescent="0.2">
      <c r="A7209" s="191" t="s">
        <v>13024</v>
      </c>
      <c r="B7209" s="192" t="s">
        <v>13025</v>
      </c>
      <c r="C7209" s="47">
        <v>13.99</v>
      </c>
      <c r="D7209" s="265">
        <f t="shared" si="112"/>
        <v>12.35317</v>
      </c>
    </row>
    <row r="7210" spans="1:4" s="5" customFormat="1" x14ac:dyDescent="0.2">
      <c r="A7210" s="191" t="s">
        <v>13026</v>
      </c>
      <c r="B7210" s="192" t="s">
        <v>13021</v>
      </c>
      <c r="C7210" s="47">
        <v>11.07</v>
      </c>
      <c r="D7210" s="265">
        <f t="shared" si="112"/>
        <v>9.7748100000000004</v>
      </c>
    </row>
    <row r="7211" spans="1:4" s="5" customFormat="1" x14ac:dyDescent="0.2">
      <c r="A7211" s="191" t="s">
        <v>13027</v>
      </c>
      <c r="B7211" s="192" t="s">
        <v>13028</v>
      </c>
      <c r="C7211" s="47">
        <v>249.05</v>
      </c>
      <c r="D7211" s="265">
        <f t="shared" si="112"/>
        <v>219.91115000000002</v>
      </c>
    </row>
    <row r="7212" spans="1:4" s="5" customFormat="1" x14ac:dyDescent="0.2">
      <c r="A7212" s="191" t="s">
        <v>21352</v>
      </c>
      <c r="B7212" s="192" t="s">
        <v>21353</v>
      </c>
      <c r="C7212" s="47">
        <v>38.619999999999997</v>
      </c>
      <c r="D7212" s="265">
        <f t="shared" si="112"/>
        <v>34.101459999999996</v>
      </c>
    </row>
    <row r="7213" spans="1:4" s="5" customFormat="1" x14ac:dyDescent="0.2">
      <c r="A7213" s="191" t="s">
        <v>13029</v>
      </c>
      <c r="B7213" s="192" t="s">
        <v>13030</v>
      </c>
      <c r="C7213" s="47">
        <v>6.3</v>
      </c>
      <c r="D7213" s="265">
        <f t="shared" si="112"/>
        <v>5.5629</v>
      </c>
    </row>
    <row r="7214" spans="1:4" s="5" customFormat="1" x14ac:dyDescent="0.2">
      <c r="A7214" s="191" t="s">
        <v>13031</v>
      </c>
      <c r="B7214" s="192" t="s">
        <v>11171</v>
      </c>
      <c r="C7214" s="47">
        <v>4.01</v>
      </c>
      <c r="D7214" s="265">
        <f t="shared" si="112"/>
        <v>3.5408299999999997</v>
      </c>
    </row>
    <row r="7215" spans="1:4" s="5" customFormat="1" x14ac:dyDescent="0.2">
      <c r="A7215" s="191" t="s">
        <v>13032</v>
      </c>
      <c r="B7215" s="192" t="s">
        <v>13033</v>
      </c>
      <c r="C7215" s="47">
        <v>49.74</v>
      </c>
      <c r="D7215" s="265">
        <f t="shared" si="112"/>
        <v>43.92042</v>
      </c>
    </row>
    <row r="7216" spans="1:4" s="5" customFormat="1" x14ac:dyDescent="0.2">
      <c r="A7216" s="191" t="s">
        <v>13034</v>
      </c>
      <c r="B7216" s="192" t="s">
        <v>13035</v>
      </c>
      <c r="C7216" s="47">
        <v>69.12</v>
      </c>
      <c r="D7216" s="265">
        <f t="shared" si="112"/>
        <v>61.032960000000003</v>
      </c>
    </row>
    <row r="7217" spans="1:4" s="5" customFormat="1" x14ac:dyDescent="0.2">
      <c r="A7217" s="191" t="s">
        <v>13036</v>
      </c>
      <c r="B7217" s="192" t="s">
        <v>13037</v>
      </c>
      <c r="C7217" s="47">
        <v>102.47</v>
      </c>
      <c r="D7217" s="265">
        <f t="shared" si="112"/>
        <v>90.481009999999998</v>
      </c>
    </row>
    <row r="7218" spans="1:4" s="5" customFormat="1" x14ac:dyDescent="0.2">
      <c r="A7218" s="191" t="s">
        <v>13038</v>
      </c>
      <c r="B7218" s="192" t="s">
        <v>13039</v>
      </c>
      <c r="C7218" s="47">
        <v>14.2</v>
      </c>
      <c r="D7218" s="265">
        <f t="shared" si="112"/>
        <v>12.538599999999999</v>
      </c>
    </row>
    <row r="7219" spans="1:4" s="5" customFormat="1" x14ac:dyDescent="0.2">
      <c r="A7219" s="191" t="s">
        <v>13040</v>
      </c>
      <c r="B7219" s="192" t="s">
        <v>13041</v>
      </c>
      <c r="C7219" s="47">
        <v>115.32</v>
      </c>
      <c r="D7219" s="265">
        <f t="shared" si="112"/>
        <v>101.82755999999999</v>
      </c>
    </row>
    <row r="7220" spans="1:4" s="5" customFormat="1" x14ac:dyDescent="0.2">
      <c r="A7220" s="191" t="s">
        <v>13042</v>
      </c>
      <c r="B7220" s="192" t="s">
        <v>13043</v>
      </c>
      <c r="C7220" s="47">
        <v>13.63</v>
      </c>
      <c r="D7220" s="265">
        <f t="shared" si="112"/>
        <v>12.035290000000002</v>
      </c>
    </row>
    <row r="7221" spans="1:4" s="5" customFormat="1" x14ac:dyDescent="0.2">
      <c r="A7221" s="191" t="s">
        <v>13044</v>
      </c>
      <c r="B7221" s="192" t="s">
        <v>13045</v>
      </c>
      <c r="C7221" s="47">
        <v>11.19</v>
      </c>
      <c r="D7221" s="265">
        <f t="shared" si="112"/>
        <v>9.8807700000000001</v>
      </c>
    </row>
    <row r="7222" spans="1:4" s="5" customFormat="1" x14ac:dyDescent="0.2">
      <c r="A7222" s="191" t="s">
        <v>13046</v>
      </c>
      <c r="B7222" s="192" t="s">
        <v>13047</v>
      </c>
      <c r="C7222" s="47">
        <v>42.42</v>
      </c>
      <c r="D7222" s="265">
        <f t="shared" si="112"/>
        <v>37.456859999999999</v>
      </c>
    </row>
    <row r="7223" spans="1:4" s="5" customFormat="1" x14ac:dyDescent="0.2">
      <c r="A7223" s="191" t="s">
        <v>13048</v>
      </c>
      <c r="B7223" s="192" t="s">
        <v>13049</v>
      </c>
      <c r="C7223" s="47">
        <v>16.78</v>
      </c>
      <c r="D7223" s="265">
        <f t="shared" si="112"/>
        <v>14.816740000000001</v>
      </c>
    </row>
    <row r="7224" spans="1:4" s="5" customFormat="1" x14ac:dyDescent="0.2">
      <c r="A7224" s="191" t="s">
        <v>21354</v>
      </c>
      <c r="B7224" s="192" t="s">
        <v>21355</v>
      </c>
      <c r="C7224" s="47">
        <v>10.65</v>
      </c>
      <c r="D7224" s="265">
        <f t="shared" si="112"/>
        <v>9.40395</v>
      </c>
    </row>
    <row r="7225" spans="1:4" s="5" customFormat="1" x14ac:dyDescent="0.2">
      <c r="A7225" s="191" t="s">
        <v>13050</v>
      </c>
      <c r="B7225" s="192" t="s">
        <v>13051</v>
      </c>
      <c r="C7225" s="47">
        <v>83.5</v>
      </c>
      <c r="D7225" s="265">
        <f t="shared" si="112"/>
        <v>73.730500000000006</v>
      </c>
    </row>
    <row r="7226" spans="1:4" s="5" customFormat="1" x14ac:dyDescent="0.2">
      <c r="A7226" s="191" t="s">
        <v>13052</v>
      </c>
      <c r="B7226" s="192" t="s">
        <v>13053</v>
      </c>
      <c r="C7226" s="47">
        <v>228.81</v>
      </c>
      <c r="D7226" s="265">
        <f t="shared" si="112"/>
        <v>202.03923</v>
      </c>
    </row>
    <row r="7227" spans="1:4" s="5" customFormat="1" x14ac:dyDescent="0.2">
      <c r="A7227" s="191" t="s">
        <v>13054</v>
      </c>
      <c r="B7227" s="192" t="s">
        <v>13055</v>
      </c>
      <c r="C7227" s="47">
        <v>183.66</v>
      </c>
      <c r="D7227" s="265">
        <f t="shared" si="112"/>
        <v>162.17178000000001</v>
      </c>
    </row>
    <row r="7228" spans="1:4" s="5" customFormat="1" x14ac:dyDescent="0.2">
      <c r="A7228" s="191" t="s">
        <v>13056</v>
      </c>
      <c r="B7228" s="192" t="s">
        <v>13057</v>
      </c>
      <c r="C7228" s="47">
        <v>56.01</v>
      </c>
      <c r="D7228" s="265">
        <f t="shared" si="112"/>
        <v>49.456829999999997</v>
      </c>
    </row>
    <row r="7229" spans="1:4" s="5" customFormat="1" x14ac:dyDescent="0.2">
      <c r="A7229" s="191" t="s">
        <v>13058</v>
      </c>
      <c r="B7229" s="192" t="s">
        <v>13059</v>
      </c>
      <c r="C7229" s="47">
        <v>2.13</v>
      </c>
      <c r="D7229" s="265">
        <f t="shared" si="112"/>
        <v>1.88079</v>
      </c>
    </row>
    <row r="7230" spans="1:4" s="5" customFormat="1" x14ac:dyDescent="0.2">
      <c r="A7230" s="191" t="s">
        <v>21356</v>
      </c>
      <c r="B7230" s="192" t="s">
        <v>21357</v>
      </c>
      <c r="C7230" s="47">
        <v>28.4</v>
      </c>
      <c r="D7230" s="265">
        <f t="shared" si="112"/>
        <v>25.077199999999998</v>
      </c>
    </row>
    <row r="7231" spans="1:4" s="5" customFormat="1" x14ac:dyDescent="0.2">
      <c r="A7231" s="191" t="s">
        <v>13060</v>
      </c>
      <c r="B7231" s="192" t="s">
        <v>13061</v>
      </c>
      <c r="C7231" s="47">
        <v>8.83</v>
      </c>
      <c r="D7231" s="265">
        <f t="shared" si="112"/>
        <v>7.7968900000000003</v>
      </c>
    </row>
    <row r="7232" spans="1:4" s="5" customFormat="1" x14ac:dyDescent="0.2">
      <c r="A7232" s="191" t="s">
        <v>13062</v>
      </c>
      <c r="B7232" s="192" t="s">
        <v>13063</v>
      </c>
      <c r="C7232" s="47">
        <v>28.85</v>
      </c>
      <c r="D7232" s="265">
        <f t="shared" si="112"/>
        <v>25.474550000000001</v>
      </c>
    </row>
    <row r="7233" spans="1:4" s="5" customFormat="1" x14ac:dyDescent="0.2">
      <c r="A7233" s="191" t="s">
        <v>13064</v>
      </c>
      <c r="B7233" s="192" t="s">
        <v>13065</v>
      </c>
      <c r="C7233" s="47">
        <v>12.04</v>
      </c>
      <c r="D7233" s="265">
        <f t="shared" si="112"/>
        <v>10.631319999999999</v>
      </c>
    </row>
    <row r="7234" spans="1:4" s="5" customFormat="1" x14ac:dyDescent="0.2">
      <c r="A7234" s="191" t="s">
        <v>1663</v>
      </c>
      <c r="B7234" s="192" t="s">
        <v>13066</v>
      </c>
      <c r="C7234" s="47">
        <v>33.11</v>
      </c>
      <c r="D7234" s="265">
        <f t="shared" si="112"/>
        <v>29.236129999999999</v>
      </c>
    </row>
    <row r="7235" spans="1:4" s="5" customFormat="1" x14ac:dyDescent="0.2">
      <c r="A7235" s="191" t="s">
        <v>13067</v>
      </c>
      <c r="B7235" s="192" t="s">
        <v>13068</v>
      </c>
      <c r="C7235" s="47">
        <v>11.78</v>
      </c>
      <c r="D7235" s="265">
        <f t="shared" si="112"/>
        <v>10.40174</v>
      </c>
    </row>
    <row r="7236" spans="1:4" s="5" customFormat="1" x14ac:dyDescent="0.2">
      <c r="A7236" s="191" t="s">
        <v>21358</v>
      </c>
      <c r="B7236" s="192" t="s">
        <v>21359</v>
      </c>
      <c r="C7236" s="47">
        <v>12.4</v>
      </c>
      <c r="D7236" s="265">
        <f t="shared" si="112"/>
        <v>10.949200000000001</v>
      </c>
    </row>
    <row r="7237" spans="1:4" s="5" customFormat="1" x14ac:dyDescent="0.2">
      <c r="A7237" s="191" t="s">
        <v>21360</v>
      </c>
      <c r="B7237" s="192" t="s">
        <v>21361</v>
      </c>
      <c r="C7237" s="47">
        <v>11.95</v>
      </c>
      <c r="D7237" s="265">
        <f t="shared" si="112"/>
        <v>10.55185</v>
      </c>
    </row>
    <row r="7238" spans="1:4" s="5" customFormat="1" x14ac:dyDescent="0.2">
      <c r="A7238" s="191" t="s">
        <v>13069</v>
      </c>
      <c r="B7238" s="192" t="s">
        <v>13070</v>
      </c>
      <c r="C7238" s="47">
        <v>12.5</v>
      </c>
      <c r="D7238" s="265">
        <f t="shared" si="112"/>
        <v>11.0375</v>
      </c>
    </row>
    <row r="7239" spans="1:4" s="5" customFormat="1" x14ac:dyDescent="0.2">
      <c r="A7239" s="191" t="s">
        <v>13071</v>
      </c>
      <c r="B7239" s="192" t="s">
        <v>13072</v>
      </c>
      <c r="C7239" s="47">
        <v>24.61</v>
      </c>
      <c r="D7239" s="265">
        <f t="shared" si="112"/>
        <v>21.730630000000001</v>
      </c>
    </row>
    <row r="7240" spans="1:4" s="5" customFormat="1" x14ac:dyDescent="0.2">
      <c r="A7240" s="191" t="s">
        <v>13073</v>
      </c>
      <c r="B7240" s="192" t="s">
        <v>13074</v>
      </c>
      <c r="C7240" s="47">
        <v>18.91</v>
      </c>
      <c r="D7240" s="265">
        <f t="shared" si="112"/>
        <v>16.69753</v>
      </c>
    </row>
    <row r="7241" spans="1:4" s="5" customFormat="1" x14ac:dyDescent="0.2">
      <c r="A7241" s="191" t="s">
        <v>13075</v>
      </c>
      <c r="B7241" s="192" t="s">
        <v>13076</v>
      </c>
      <c r="C7241" s="47">
        <v>12.27</v>
      </c>
      <c r="D7241" s="265">
        <f t="shared" ref="D7241:D7304" si="113">C7241*0.883</f>
        <v>10.83441</v>
      </c>
    </row>
    <row r="7242" spans="1:4" s="5" customFormat="1" x14ac:dyDescent="0.2">
      <c r="A7242" s="191" t="s">
        <v>13077</v>
      </c>
      <c r="B7242" s="192" t="s">
        <v>7287</v>
      </c>
      <c r="C7242" s="47">
        <v>31.67</v>
      </c>
      <c r="D7242" s="265">
        <f t="shared" si="113"/>
        <v>27.96461</v>
      </c>
    </row>
    <row r="7243" spans="1:4" s="5" customFormat="1" x14ac:dyDescent="0.2">
      <c r="A7243" s="191" t="s">
        <v>13078</v>
      </c>
      <c r="B7243" s="192" t="s">
        <v>13079</v>
      </c>
      <c r="C7243" s="47">
        <v>13.07</v>
      </c>
      <c r="D7243" s="265">
        <f t="shared" si="113"/>
        <v>11.54081</v>
      </c>
    </row>
    <row r="7244" spans="1:4" s="5" customFormat="1" x14ac:dyDescent="0.2">
      <c r="A7244" s="191" t="s">
        <v>13080</v>
      </c>
      <c r="B7244" s="192" t="s">
        <v>13081</v>
      </c>
      <c r="C7244" s="47">
        <v>13.79</v>
      </c>
      <c r="D7244" s="265">
        <f t="shared" si="113"/>
        <v>12.17657</v>
      </c>
    </row>
    <row r="7245" spans="1:4" s="5" customFormat="1" x14ac:dyDescent="0.2">
      <c r="A7245" s="191" t="s">
        <v>13082</v>
      </c>
      <c r="B7245" s="192" t="s">
        <v>7287</v>
      </c>
      <c r="C7245" s="47">
        <v>32.28</v>
      </c>
      <c r="D7245" s="265">
        <f t="shared" si="113"/>
        <v>28.503240000000002</v>
      </c>
    </row>
    <row r="7246" spans="1:4" s="5" customFormat="1" x14ac:dyDescent="0.2">
      <c r="A7246" s="191" t="s">
        <v>13083</v>
      </c>
      <c r="B7246" s="192" t="s">
        <v>13084</v>
      </c>
      <c r="C7246" s="47">
        <v>13.87</v>
      </c>
      <c r="D7246" s="265">
        <f t="shared" si="113"/>
        <v>12.247209999999999</v>
      </c>
    </row>
    <row r="7247" spans="1:4" s="5" customFormat="1" x14ac:dyDescent="0.2">
      <c r="A7247" s="191" t="s">
        <v>13085</v>
      </c>
      <c r="B7247" s="192" t="s">
        <v>13086</v>
      </c>
      <c r="C7247" s="47">
        <v>2.71</v>
      </c>
      <c r="D7247" s="265">
        <f t="shared" si="113"/>
        <v>2.3929299999999998</v>
      </c>
    </row>
    <row r="7248" spans="1:4" s="5" customFormat="1" x14ac:dyDescent="0.2">
      <c r="A7248" s="191" t="s">
        <v>13087</v>
      </c>
      <c r="B7248" s="192" t="s">
        <v>13088</v>
      </c>
      <c r="C7248" s="47">
        <v>7.48</v>
      </c>
      <c r="D7248" s="265">
        <f t="shared" si="113"/>
        <v>6.6048400000000003</v>
      </c>
    </row>
    <row r="7249" spans="1:4" s="5" customFormat="1" x14ac:dyDescent="0.2">
      <c r="A7249" s="191" t="s">
        <v>13089</v>
      </c>
      <c r="B7249" s="192" t="s">
        <v>13090</v>
      </c>
      <c r="C7249" s="47">
        <v>6.87</v>
      </c>
      <c r="D7249" s="265">
        <f t="shared" si="113"/>
        <v>6.0662099999999999</v>
      </c>
    </row>
    <row r="7250" spans="1:4" s="5" customFormat="1" x14ac:dyDescent="0.2">
      <c r="A7250" s="191" t="s">
        <v>1664</v>
      </c>
      <c r="B7250" s="192" t="s">
        <v>13091</v>
      </c>
      <c r="C7250" s="47">
        <v>276.26</v>
      </c>
      <c r="D7250" s="265">
        <f t="shared" si="113"/>
        <v>243.93758</v>
      </c>
    </row>
    <row r="7251" spans="1:4" s="5" customFormat="1" x14ac:dyDescent="0.2">
      <c r="A7251" s="191" t="s">
        <v>13092</v>
      </c>
      <c r="B7251" s="192" t="s">
        <v>13093</v>
      </c>
      <c r="C7251" s="47">
        <v>374.89</v>
      </c>
      <c r="D7251" s="265">
        <f t="shared" si="113"/>
        <v>331.02787000000001</v>
      </c>
    </row>
    <row r="7252" spans="1:4" s="5" customFormat="1" x14ac:dyDescent="0.2">
      <c r="A7252" s="191" t="s">
        <v>21362</v>
      </c>
      <c r="B7252" s="192" t="s">
        <v>21363</v>
      </c>
      <c r="C7252" s="47">
        <v>292.45999999999998</v>
      </c>
      <c r="D7252" s="265">
        <f t="shared" si="113"/>
        <v>258.24217999999996</v>
      </c>
    </row>
    <row r="7253" spans="1:4" s="5" customFormat="1" x14ac:dyDescent="0.2">
      <c r="A7253" s="191" t="s">
        <v>13094</v>
      </c>
      <c r="B7253" s="192" t="s">
        <v>13095</v>
      </c>
      <c r="C7253" s="47">
        <v>36.76</v>
      </c>
      <c r="D7253" s="265">
        <f t="shared" si="113"/>
        <v>32.45908</v>
      </c>
    </row>
    <row r="7254" spans="1:4" s="5" customFormat="1" x14ac:dyDescent="0.2">
      <c r="A7254" s="191" t="s">
        <v>21364</v>
      </c>
      <c r="B7254" s="192" t="s">
        <v>20548</v>
      </c>
      <c r="C7254" s="47">
        <v>11.34</v>
      </c>
      <c r="D7254" s="265">
        <f t="shared" si="113"/>
        <v>10.01322</v>
      </c>
    </row>
    <row r="7255" spans="1:4" s="5" customFormat="1" x14ac:dyDescent="0.2">
      <c r="A7255" s="191" t="s">
        <v>21365</v>
      </c>
      <c r="B7255" s="192" t="s">
        <v>21366</v>
      </c>
      <c r="C7255" s="47">
        <v>10.97</v>
      </c>
      <c r="D7255" s="265">
        <f t="shared" si="113"/>
        <v>9.6865100000000002</v>
      </c>
    </row>
    <row r="7256" spans="1:4" s="5" customFormat="1" x14ac:dyDescent="0.2">
      <c r="A7256" s="191" t="s">
        <v>13096</v>
      </c>
      <c r="B7256" s="192" t="s">
        <v>13097</v>
      </c>
      <c r="C7256" s="47">
        <v>6.17</v>
      </c>
      <c r="D7256" s="265">
        <f t="shared" si="113"/>
        <v>5.4481099999999998</v>
      </c>
    </row>
    <row r="7257" spans="1:4" s="5" customFormat="1" x14ac:dyDescent="0.2">
      <c r="A7257" s="191" t="s">
        <v>13098</v>
      </c>
      <c r="B7257" s="192" t="s">
        <v>13099</v>
      </c>
      <c r="C7257" s="47">
        <v>10.31</v>
      </c>
      <c r="D7257" s="265">
        <f t="shared" si="113"/>
        <v>9.1037300000000005</v>
      </c>
    </row>
    <row r="7258" spans="1:4" s="5" customFormat="1" x14ac:dyDescent="0.2">
      <c r="A7258" s="191" t="s">
        <v>13100</v>
      </c>
      <c r="B7258" s="192" t="s">
        <v>13101</v>
      </c>
      <c r="C7258" s="47">
        <v>7.03</v>
      </c>
      <c r="D7258" s="265">
        <f t="shared" si="113"/>
        <v>6.20749</v>
      </c>
    </row>
    <row r="7259" spans="1:4" s="5" customFormat="1" x14ac:dyDescent="0.2">
      <c r="A7259" s="191" t="s">
        <v>21367</v>
      </c>
      <c r="B7259" s="192" t="s">
        <v>21368</v>
      </c>
      <c r="C7259" s="47">
        <v>26.37</v>
      </c>
      <c r="D7259" s="265">
        <f t="shared" si="113"/>
        <v>23.28471</v>
      </c>
    </row>
    <row r="7260" spans="1:4" s="5" customFormat="1" x14ac:dyDescent="0.2">
      <c r="A7260" s="191" t="s">
        <v>21369</v>
      </c>
      <c r="B7260" s="192" t="s">
        <v>21370</v>
      </c>
      <c r="C7260" s="47">
        <v>16.09</v>
      </c>
      <c r="D7260" s="265">
        <f t="shared" si="113"/>
        <v>14.207470000000001</v>
      </c>
    </row>
    <row r="7261" spans="1:4" s="5" customFormat="1" x14ac:dyDescent="0.2">
      <c r="A7261" s="191" t="s">
        <v>13102</v>
      </c>
      <c r="B7261" s="192" t="s">
        <v>13103</v>
      </c>
      <c r="C7261" s="47">
        <v>32.46</v>
      </c>
      <c r="D7261" s="265">
        <f t="shared" si="113"/>
        <v>28.662179999999999</v>
      </c>
    </row>
    <row r="7262" spans="1:4" s="5" customFormat="1" x14ac:dyDescent="0.2">
      <c r="A7262" s="191" t="s">
        <v>13104</v>
      </c>
      <c r="B7262" s="192" t="s">
        <v>13105</v>
      </c>
      <c r="C7262" s="47">
        <v>13.07</v>
      </c>
      <c r="D7262" s="265">
        <f t="shared" si="113"/>
        <v>11.54081</v>
      </c>
    </row>
    <row r="7263" spans="1:4" s="5" customFormat="1" x14ac:dyDescent="0.2">
      <c r="A7263" s="191" t="s">
        <v>13106</v>
      </c>
      <c r="B7263" s="192" t="s">
        <v>13107</v>
      </c>
      <c r="C7263" s="47">
        <v>7.35</v>
      </c>
      <c r="D7263" s="265">
        <f t="shared" si="113"/>
        <v>6.4900500000000001</v>
      </c>
    </row>
    <row r="7264" spans="1:4" s="5" customFormat="1" x14ac:dyDescent="0.2">
      <c r="A7264" s="191" t="s">
        <v>13108</v>
      </c>
      <c r="B7264" s="192" t="s">
        <v>13109</v>
      </c>
      <c r="C7264" s="47">
        <v>14.44</v>
      </c>
      <c r="D7264" s="265">
        <f t="shared" si="113"/>
        <v>12.75052</v>
      </c>
    </row>
    <row r="7265" spans="1:4" s="5" customFormat="1" x14ac:dyDescent="0.2">
      <c r="A7265" s="191" t="s">
        <v>13110</v>
      </c>
      <c r="B7265" s="192" t="s">
        <v>13111</v>
      </c>
      <c r="C7265" s="47">
        <v>39.82</v>
      </c>
      <c r="D7265" s="265">
        <f t="shared" si="113"/>
        <v>35.161059999999999</v>
      </c>
    </row>
    <row r="7266" spans="1:4" s="5" customFormat="1" x14ac:dyDescent="0.2">
      <c r="A7266" s="191" t="s">
        <v>13112</v>
      </c>
      <c r="B7266" s="192" t="s">
        <v>13113</v>
      </c>
      <c r="C7266" s="47">
        <v>1.76</v>
      </c>
      <c r="D7266" s="265">
        <f t="shared" si="113"/>
        <v>1.5540800000000001</v>
      </c>
    </row>
    <row r="7267" spans="1:4" s="5" customFormat="1" x14ac:dyDescent="0.2">
      <c r="A7267" s="191" t="s">
        <v>13114</v>
      </c>
      <c r="B7267" s="192" t="s">
        <v>13115</v>
      </c>
      <c r="C7267" s="47">
        <v>20.100000000000001</v>
      </c>
      <c r="D7267" s="265">
        <f t="shared" si="113"/>
        <v>17.7483</v>
      </c>
    </row>
    <row r="7268" spans="1:4" s="5" customFormat="1" x14ac:dyDescent="0.2">
      <c r="A7268" s="191" t="s">
        <v>21371</v>
      </c>
      <c r="B7268" s="192" t="s">
        <v>21372</v>
      </c>
      <c r="C7268" s="47">
        <v>35.17</v>
      </c>
      <c r="D7268" s="265">
        <f t="shared" si="113"/>
        <v>31.055110000000003</v>
      </c>
    </row>
    <row r="7269" spans="1:4" s="5" customFormat="1" x14ac:dyDescent="0.2">
      <c r="A7269" s="191" t="s">
        <v>21373</v>
      </c>
      <c r="B7269" s="192" t="s">
        <v>21374</v>
      </c>
      <c r="C7269" s="47">
        <v>22.47</v>
      </c>
      <c r="D7269" s="265">
        <f t="shared" si="113"/>
        <v>19.841010000000001</v>
      </c>
    </row>
    <row r="7270" spans="1:4" s="5" customFormat="1" x14ac:dyDescent="0.2">
      <c r="A7270" s="191" t="s">
        <v>13116</v>
      </c>
      <c r="B7270" s="192" t="s">
        <v>13117</v>
      </c>
      <c r="C7270" s="47">
        <v>8.17</v>
      </c>
      <c r="D7270" s="265">
        <f t="shared" si="113"/>
        <v>7.2141099999999998</v>
      </c>
    </row>
    <row r="7271" spans="1:4" s="5" customFormat="1" x14ac:dyDescent="0.2">
      <c r="A7271" s="191" t="s">
        <v>21375</v>
      </c>
      <c r="B7271" s="192" t="s">
        <v>21376</v>
      </c>
      <c r="C7271" s="47">
        <v>15.16</v>
      </c>
      <c r="D7271" s="265">
        <f t="shared" si="113"/>
        <v>13.386280000000001</v>
      </c>
    </row>
    <row r="7272" spans="1:4" s="5" customFormat="1" x14ac:dyDescent="0.2">
      <c r="A7272" s="191" t="s">
        <v>13118</v>
      </c>
      <c r="B7272" s="192" t="s">
        <v>11822</v>
      </c>
      <c r="C7272" s="47">
        <v>8</v>
      </c>
      <c r="D7272" s="265">
        <f t="shared" si="113"/>
        <v>7.0640000000000001</v>
      </c>
    </row>
    <row r="7273" spans="1:4" s="5" customFormat="1" x14ac:dyDescent="0.2">
      <c r="A7273" s="191" t="s">
        <v>13119</v>
      </c>
      <c r="B7273" s="192" t="s">
        <v>13120</v>
      </c>
      <c r="C7273" s="47">
        <v>11.67</v>
      </c>
      <c r="D7273" s="265">
        <f t="shared" si="113"/>
        <v>10.30461</v>
      </c>
    </row>
    <row r="7274" spans="1:4" s="5" customFormat="1" x14ac:dyDescent="0.2">
      <c r="A7274" s="191" t="s">
        <v>21377</v>
      </c>
      <c r="B7274" s="192" t="s">
        <v>21378</v>
      </c>
      <c r="C7274" s="47">
        <v>41.47</v>
      </c>
      <c r="D7274" s="265">
        <f t="shared" si="113"/>
        <v>36.618009999999998</v>
      </c>
    </row>
    <row r="7275" spans="1:4" s="5" customFormat="1" x14ac:dyDescent="0.2">
      <c r="A7275" s="191" t="s">
        <v>21379</v>
      </c>
      <c r="B7275" s="192" t="s">
        <v>13124</v>
      </c>
      <c r="C7275" s="47">
        <v>8.1199999999999992</v>
      </c>
      <c r="D7275" s="265">
        <f t="shared" si="113"/>
        <v>7.1699599999999997</v>
      </c>
    </row>
    <row r="7276" spans="1:4" s="5" customFormat="1" x14ac:dyDescent="0.2">
      <c r="A7276" s="191" t="s">
        <v>13121</v>
      </c>
      <c r="B7276" s="192" t="s">
        <v>11824</v>
      </c>
      <c r="C7276" s="47">
        <v>23.06</v>
      </c>
      <c r="D7276" s="265">
        <f t="shared" si="113"/>
        <v>20.361979999999999</v>
      </c>
    </row>
    <row r="7277" spans="1:4" s="5" customFormat="1" x14ac:dyDescent="0.2">
      <c r="A7277" s="191" t="s">
        <v>21380</v>
      </c>
      <c r="B7277" s="192" t="s">
        <v>21381</v>
      </c>
      <c r="C7277" s="47">
        <v>50.09</v>
      </c>
      <c r="D7277" s="265">
        <f t="shared" si="113"/>
        <v>44.229470000000006</v>
      </c>
    </row>
    <row r="7278" spans="1:4" s="5" customFormat="1" x14ac:dyDescent="0.2">
      <c r="A7278" s="191" t="s">
        <v>21382</v>
      </c>
      <c r="B7278" s="192" t="s">
        <v>21383</v>
      </c>
      <c r="C7278" s="47">
        <v>25.52</v>
      </c>
      <c r="D7278" s="265">
        <f t="shared" si="113"/>
        <v>22.53416</v>
      </c>
    </row>
    <row r="7279" spans="1:4" s="5" customFormat="1" x14ac:dyDescent="0.2">
      <c r="A7279" s="191" t="s">
        <v>21384</v>
      </c>
      <c r="B7279" s="192" t="s">
        <v>21385</v>
      </c>
      <c r="C7279" s="47">
        <v>6.2</v>
      </c>
      <c r="D7279" s="265">
        <f t="shared" si="113"/>
        <v>5.4746000000000006</v>
      </c>
    </row>
    <row r="7280" spans="1:4" s="5" customFormat="1" x14ac:dyDescent="0.2">
      <c r="A7280" s="191" t="s">
        <v>21386</v>
      </c>
      <c r="B7280" s="192" t="s">
        <v>21387</v>
      </c>
      <c r="C7280" s="47">
        <v>13.94</v>
      </c>
      <c r="D7280" s="265">
        <f t="shared" si="113"/>
        <v>12.30902</v>
      </c>
    </row>
    <row r="7281" spans="1:4" s="5" customFormat="1" x14ac:dyDescent="0.2">
      <c r="A7281" s="191" t="s">
        <v>21388</v>
      </c>
      <c r="B7281" s="192" t="s">
        <v>17675</v>
      </c>
      <c r="C7281" s="47">
        <v>13.94</v>
      </c>
      <c r="D7281" s="265">
        <f t="shared" si="113"/>
        <v>12.30902</v>
      </c>
    </row>
    <row r="7282" spans="1:4" s="5" customFormat="1" x14ac:dyDescent="0.2">
      <c r="A7282" s="191" t="s">
        <v>13122</v>
      </c>
      <c r="B7282" s="192" t="s">
        <v>11824</v>
      </c>
      <c r="C7282" s="47">
        <v>26.18</v>
      </c>
      <c r="D7282" s="265">
        <f t="shared" si="113"/>
        <v>23.11694</v>
      </c>
    </row>
    <row r="7283" spans="1:4" s="5" customFormat="1" x14ac:dyDescent="0.2">
      <c r="A7283" s="191" t="s">
        <v>21389</v>
      </c>
      <c r="B7283" s="192" t="s">
        <v>11824</v>
      </c>
      <c r="C7283" s="47">
        <v>18.88</v>
      </c>
      <c r="D7283" s="265">
        <f t="shared" si="113"/>
        <v>16.671039999999998</v>
      </c>
    </row>
    <row r="7284" spans="1:4" s="5" customFormat="1" x14ac:dyDescent="0.2">
      <c r="A7284" s="191" t="s">
        <v>21390</v>
      </c>
      <c r="B7284" s="192" t="s">
        <v>21391</v>
      </c>
      <c r="C7284" s="47">
        <v>13.88</v>
      </c>
      <c r="D7284" s="265">
        <f t="shared" si="113"/>
        <v>12.25604</v>
      </c>
    </row>
    <row r="7285" spans="1:4" s="5" customFormat="1" x14ac:dyDescent="0.2">
      <c r="A7285" s="191" t="s">
        <v>21392</v>
      </c>
      <c r="B7285" s="192" t="s">
        <v>21393</v>
      </c>
      <c r="C7285" s="47">
        <v>12.96</v>
      </c>
      <c r="D7285" s="265">
        <f t="shared" si="113"/>
        <v>11.443680000000001</v>
      </c>
    </row>
    <row r="7286" spans="1:4" s="5" customFormat="1" x14ac:dyDescent="0.2">
      <c r="A7286" s="191" t="s">
        <v>21394</v>
      </c>
      <c r="B7286" s="192" t="s">
        <v>13124</v>
      </c>
      <c r="C7286" s="47">
        <v>20.399999999999999</v>
      </c>
      <c r="D7286" s="265">
        <f t="shared" si="113"/>
        <v>18.013199999999998</v>
      </c>
    </row>
    <row r="7287" spans="1:4" s="5" customFormat="1" x14ac:dyDescent="0.2">
      <c r="A7287" s="191" t="s">
        <v>21395</v>
      </c>
      <c r="B7287" s="192" t="s">
        <v>13124</v>
      </c>
      <c r="C7287" s="47">
        <v>19.45</v>
      </c>
      <c r="D7287" s="265">
        <f t="shared" si="113"/>
        <v>17.17435</v>
      </c>
    </row>
    <row r="7288" spans="1:4" s="5" customFormat="1" x14ac:dyDescent="0.2">
      <c r="A7288" s="191" t="s">
        <v>13123</v>
      </c>
      <c r="B7288" s="192" t="s">
        <v>13124</v>
      </c>
      <c r="C7288" s="47">
        <v>16</v>
      </c>
      <c r="D7288" s="265">
        <f t="shared" si="113"/>
        <v>14.128</v>
      </c>
    </row>
    <row r="7289" spans="1:4" s="5" customFormat="1" x14ac:dyDescent="0.2">
      <c r="A7289" s="191" t="s">
        <v>13125</v>
      </c>
      <c r="B7289" s="192" t="s">
        <v>13124</v>
      </c>
      <c r="C7289" s="47">
        <v>15.45</v>
      </c>
      <c r="D7289" s="265">
        <f t="shared" si="113"/>
        <v>13.642349999999999</v>
      </c>
    </row>
    <row r="7290" spans="1:4" s="5" customFormat="1" x14ac:dyDescent="0.2">
      <c r="A7290" s="191" t="s">
        <v>21396</v>
      </c>
      <c r="B7290" s="192" t="s">
        <v>21397</v>
      </c>
      <c r="C7290" s="47">
        <v>15.49</v>
      </c>
      <c r="D7290" s="265">
        <f t="shared" si="113"/>
        <v>13.677670000000001</v>
      </c>
    </row>
    <row r="7291" spans="1:4" s="5" customFormat="1" x14ac:dyDescent="0.2">
      <c r="A7291" s="191" t="s">
        <v>21398</v>
      </c>
      <c r="B7291" s="192" t="s">
        <v>21399</v>
      </c>
      <c r="C7291" s="47">
        <v>15.49</v>
      </c>
      <c r="D7291" s="265">
        <f t="shared" si="113"/>
        <v>13.677670000000001</v>
      </c>
    </row>
    <row r="7292" spans="1:4" s="5" customFormat="1" x14ac:dyDescent="0.2">
      <c r="A7292" s="191" t="s">
        <v>13126</v>
      </c>
      <c r="B7292" s="192" t="s">
        <v>13127</v>
      </c>
      <c r="C7292" s="47">
        <v>27.43</v>
      </c>
      <c r="D7292" s="265">
        <f t="shared" si="113"/>
        <v>24.220690000000001</v>
      </c>
    </row>
    <row r="7293" spans="1:4" s="5" customFormat="1" x14ac:dyDescent="0.2">
      <c r="A7293" s="191" t="s">
        <v>21400</v>
      </c>
      <c r="B7293" s="192" t="s">
        <v>17652</v>
      </c>
      <c r="C7293" s="47">
        <v>29.52</v>
      </c>
      <c r="D7293" s="265">
        <f t="shared" si="113"/>
        <v>26.06616</v>
      </c>
    </row>
    <row r="7294" spans="1:4" s="5" customFormat="1" x14ac:dyDescent="0.2">
      <c r="A7294" s="191" t="s">
        <v>21401</v>
      </c>
      <c r="B7294" s="192" t="s">
        <v>21402</v>
      </c>
      <c r="C7294" s="47">
        <v>33.06</v>
      </c>
      <c r="D7294" s="265">
        <f t="shared" si="113"/>
        <v>29.191980000000001</v>
      </c>
    </row>
    <row r="7295" spans="1:4" s="5" customFormat="1" x14ac:dyDescent="0.2">
      <c r="A7295" s="191" t="s">
        <v>21403</v>
      </c>
      <c r="B7295" s="192" t="s">
        <v>21404</v>
      </c>
      <c r="C7295" s="47">
        <v>74.55</v>
      </c>
      <c r="D7295" s="265">
        <f t="shared" si="113"/>
        <v>65.827649999999991</v>
      </c>
    </row>
    <row r="7296" spans="1:4" s="5" customFormat="1" x14ac:dyDescent="0.2">
      <c r="A7296" s="191" t="s">
        <v>21405</v>
      </c>
      <c r="B7296" s="192" t="s">
        <v>21406</v>
      </c>
      <c r="C7296" s="47">
        <v>50.1</v>
      </c>
      <c r="D7296" s="265">
        <f t="shared" si="113"/>
        <v>44.238300000000002</v>
      </c>
    </row>
    <row r="7297" spans="1:4" s="5" customFormat="1" x14ac:dyDescent="0.2">
      <c r="A7297" s="191" t="s">
        <v>13128</v>
      </c>
      <c r="B7297" s="192" t="s">
        <v>13129</v>
      </c>
      <c r="C7297" s="47">
        <v>40.01</v>
      </c>
      <c r="D7297" s="265">
        <f t="shared" si="113"/>
        <v>35.328829999999996</v>
      </c>
    </row>
    <row r="7298" spans="1:4" s="5" customFormat="1" x14ac:dyDescent="0.2">
      <c r="A7298" s="191" t="s">
        <v>13130</v>
      </c>
      <c r="B7298" s="192" t="s">
        <v>13131</v>
      </c>
      <c r="C7298" s="47">
        <v>50.04</v>
      </c>
      <c r="D7298" s="265">
        <f t="shared" si="113"/>
        <v>44.185319999999997</v>
      </c>
    </row>
    <row r="7299" spans="1:4" s="5" customFormat="1" x14ac:dyDescent="0.2">
      <c r="A7299" s="191" t="s">
        <v>13132</v>
      </c>
      <c r="B7299" s="192" t="s">
        <v>13133</v>
      </c>
      <c r="C7299" s="47">
        <v>39.130000000000003</v>
      </c>
      <c r="D7299" s="265">
        <f t="shared" si="113"/>
        <v>34.551790000000004</v>
      </c>
    </row>
    <row r="7300" spans="1:4" s="5" customFormat="1" x14ac:dyDescent="0.2">
      <c r="A7300" s="191" t="s">
        <v>13134</v>
      </c>
      <c r="B7300" s="192" t="s">
        <v>13135</v>
      </c>
      <c r="C7300" s="47">
        <v>39.130000000000003</v>
      </c>
      <c r="D7300" s="265">
        <f t="shared" si="113"/>
        <v>34.551790000000004</v>
      </c>
    </row>
    <row r="7301" spans="1:4" s="5" customFormat="1" x14ac:dyDescent="0.2">
      <c r="A7301" s="191" t="s">
        <v>21407</v>
      </c>
      <c r="B7301" s="192" t="s">
        <v>21408</v>
      </c>
      <c r="C7301" s="47">
        <v>23.98</v>
      </c>
      <c r="D7301" s="265">
        <f t="shared" si="113"/>
        <v>21.174340000000001</v>
      </c>
    </row>
    <row r="7302" spans="1:4" s="5" customFormat="1" x14ac:dyDescent="0.2">
      <c r="A7302" s="191" t="s">
        <v>21409</v>
      </c>
      <c r="B7302" s="192" t="s">
        <v>21410</v>
      </c>
      <c r="C7302" s="47">
        <v>17.29</v>
      </c>
      <c r="D7302" s="265">
        <f t="shared" si="113"/>
        <v>15.267069999999999</v>
      </c>
    </row>
    <row r="7303" spans="1:4" s="5" customFormat="1" x14ac:dyDescent="0.2">
      <c r="A7303" s="191" t="s">
        <v>21411</v>
      </c>
      <c r="B7303" s="192" t="s">
        <v>21412</v>
      </c>
      <c r="C7303" s="47">
        <v>40.840000000000003</v>
      </c>
      <c r="D7303" s="265">
        <f t="shared" si="113"/>
        <v>36.061720000000001</v>
      </c>
    </row>
    <row r="7304" spans="1:4" s="5" customFormat="1" x14ac:dyDescent="0.2">
      <c r="A7304" s="191" t="s">
        <v>13136</v>
      </c>
      <c r="B7304" s="192" t="s">
        <v>13137</v>
      </c>
      <c r="C7304" s="47">
        <v>45.18</v>
      </c>
      <c r="D7304" s="265">
        <f t="shared" si="113"/>
        <v>39.893940000000001</v>
      </c>
    </row>
    <row r="7305" spans="1:4" s="5" customFormat="1" x14ac:dyDescent="0.2">
      <c r="A7305" s="191" t="s">
        <v>13138</v>
      </c>
      <c r="B7305" s="192" t="s">
        <v>13139</v>
      </c>
      <c r="C7305" s="47">
        <v>24.19</v>
      </c>
      <c r="D7305" s="265">
        <f t="shared" ref="D7305:D7368" si="114">C7305*0.883</f>
        <v>21.359770000000001</v>
      </c>
    </row>
    <row r="7306" spans="1:4" s="5" customFormat="1" x14ac:dyDescent="0.2">
      <c r="A7306" s="191" t="s">
        <v>21413</v>
      </c>
      <c r="B7306" s="192" t="s">
        <v>21414</v>
      </c>
      <c r="C7306" s="47">
        <v>33.04</v>
      </c>
      <c r="D7306" s="265">
        <f t="shared" si="114"/>
        <v>29.174319999999998</v>
      </c>
    </row>
    <row r="7307" spans="1:4" s="5" customFormat="1" x14ac:dyDescent="0.2">
      <c r="A7307" s="191" t="s">
        <v>21415</v>
      </c>
      <c r="B7307" s="192" t="s">
        <v>21416</v>
      </c>
      <c r="C7307" s="47">
        <v>8.01</v>
      </c>
      <c r="D7307" s="265">
        <f t="shared" si="114"/>
        <v>7.0728299999999997</v>
      </c>
    </row>
    <row r="7308" spans="1:4" s="5" customFormat="1" x14ac:dyDescent="0.2">
      <c r="A7308" s="191" t="s">
        <v>21417</v>
      </c>
      <c r="B7308" s="192" t="s">
        <v>21418</v>
      </c>
      <c r="C7308" s="47">
        <v>43.67</v>
      </c>
      <c r="D7308" s="265">
        <f t="shared" si="114"/>
        <v>38.560610000000004</v>
      </c>
    </row>
    <row r="7309" spans="1:4" s="5" customFormat="1" x14ac:dyDescent="0.2">
      <c r="A7309" s="191" t="s">
        <v>13140</v>
      </c>
      <c r="B7309" s="192" t="s">
        <v>13141</v>
      </c>
      <c r="C7309" s="47">
        <v>42.8</v>
      </c>
      <c r="D7309" s="265">
        <f t="shared" si="114"/>
        <v>37.792400000000001</v>
      </c>
    </row>
    <row r="7310" spans="1:4" s="5" customFormat="1" x14ac:dyDescent="0.2">
      <c r="A7310" s="191" t="s">
        <v>13142</v>
      </c>
      <c r="B7310" s="192" t="s">
        <v>13143</v>
      </c>
      <c r="C7310" s="47">
        <v>86.58</v>
      </c>
      <c r="D7310" s="265">
        <f t="shared" si="114"/>
        <v>76.450140000000005</v>
      </c>
    </row>
    <row r="7311" spans="1:4" s="5" customFormat="1" x14ac:dyDescent="0.2">
      <c r="A7311" s="191" t="s">
        <v>21419</v>
      </c>
      <c r="B7311" s="192" t="s">
        <v>21420</v>
      </c>
      <c r="C7311" s="47">
        <v>150.6</v>
      </c>
      <c r="D7311" s="265">
        <f t="shared" si="114"/>
        <v>132.97979999999998</v>
      </c>
    </row>
    <row r="7312" spans="1:4" s="5" customFormat="1" x14ac:dyDescent="0.2">
      <c r="A7312" s="191" t="s">
        <v>13144</v>
      </c>
      <c r="B7312" s="192" t="s">
        <v>13145</v>
      </c>
      <c r="C7312" s="47">
        <v>176.1</v>
      </c>
      <c r="D7312" s="265">
        <f t="shared" si="114"/>
        <v>155.49629999999999</v>
      </c>
    </row>
    <row r="7313" spans="1:4" s="5" customFormat="1" x14ac:dyDescent="0.2">
      <c r="A7313" s="191" t="s">
        <v>21421</v>
      </c>
      <c r="B7313" s="192" t="s">
        <v>21422</v>
      </c>
      <c r="C7313" s="47">
        <v>95.93</v>
      </c>
      <c r="D7313" s="265">
        <f t="shared" si="114"/>
        <v>84.706190000000007</v>
      </c>
    </row>
    <row r="7314" spans="1:4" s="5" customFormat="1" x14ac:dyDescent="0.2">
      <c r="A7314" s="191" t="s">
        <v>21423</v>
      </c>
      <c r="B7314" s="192" t="s">
        <v>21424</v>
      </c>
      <c r="C7314" s="47">
        <v>15.82</v>
      </c>
      <c r="D7314" s="265">
        <f t="shared" si="114"/>
        <v>13.969060000000001</v>
      </c>
    </row>
    <row r="7315" spans="1:4" s="5" customFormat="1" x14ac:dyDescent="0.2">
      <c r="A7315" s="191" t="s">
        <v>21425</v>
      </c>
      <c r="B7315" s="192" t="s">
        <v>21426</v>
      </c>
      <c r="C7315" s="47">
        <v>13.42</v>
      </c>
      <c r="D7315" s="265">
        <f t="shared" si="114"/>
        <v>11.84986</v>
      </c>
    </row>
    <row r="7316" spans="1:4" s="5" customFormat="1" x14ac:dyDescent="0.2">
      <c r="A7316" s="191" t="s">
        <v>21427</v>
      </c>
      <c r="B7316" s="192" t="s">
        <v>21428</v>
      </c>
      <c r="C7316" s="47">
        <v>34.549999999999997</v>
      </c>
      <c r="D7316" s="265">
        <f t="shared" si="114"/>
        <v>30.507649999999998</v>
      </c>
    </row>
    <row r="7317" spans="1:4" s="5" customFormat="1" x14ac:dyDescent="0.2">
      <c r="A7317" s="191" t="s">
        <v>13146</v>
      </c>
      <c r="B7317" s="192" t="s">
        <v>13147</v>
      </c>
      <c r="C7317" s="47">
        <v>50.3</v>
      </c>
      <c r="D7317" s="265">
        <f t="shared" si="114"/>
        <v>44.414899999999996</v>
      </c>
    </row>
    <row r="7318" spans="1:4" s="5" customFormat="1" x14ac:dyDescent="0.2">
      <c r="A7318" s="191" t="s">
        <v>13148</v>
      </c>
      <c r="B7318" s="192" t="s">
        <v>13149</v>
      </c>
      <c r="C7318" s="47">
        <v>17.329999999999998</v>
      </c>
      <c r="D7318" s="265">
        <f t="shared" si="114"/>
        <v>15.302389999999999</v>
      </c>
    </row>
    <row r="7319" spans="1:4" s="5" customFormat="1" x14ac:dyDescent="0.2">
      <c r="A7319" s="191" t="s">
        <v>21429</v>
      </c>
      <c r="B7319" s="192" t="s">
        <v>21430</v>
      </c>
      <c r="C7319" s="47">
        <v>22.15</v>
      </c>
      <c r="D7319" s="265">
        <f t="shared" si="114"/>
        <v>19.558450000000001</v>
      </c>
    </row>
    <row r="7320" spans="1:4" s="5" customFormat="1" x14ac:dyDescent="0.2">
      <c r="A7320" s="191" t="s">
        <v>13150</v>
      </c>
      <c r="B7320" s="192" t="s">
        <v>13151</v>
      </c>
      <c r="C7320" s="47">
        <v>7.66</v>
      </c>
      <c r="D7320" s="265">
        <f t="shared" si="114"/>
        <v>6.7637800000000006</v>
      </c>
    </row>
    <row r="7321" spans="1:4" s="5" customFormat="1" x14ac:dyDescent="0.2">
      <c r="A7321" s="191" t="s">
        <v>13152</v>
      </c>
      <c r="B7321" s="192" t="s">
        <v>13153</v>
      </c>
      <c r="C7321" s="47">
        <v>8.0399999999999991</v>
      </c>
      <c r="D7321" s="265">
        <f t="shared" si="114"/>
        <v>7.0993199999999996</v>
      </c>
    </row>
    <row r="7322" spans="1:4" s="5" customFormat="1" x14ac:dyDescent="0.2">
      <c r="A7322" s="191" t="s">
        <v>21431</v>
      </c>
      <c r="B7322" s="192" t="s">
        <v>21432</v>
      </c>
      <c r="C7322" s="47">
        <v>6.53</v>
      </c>
      <c r="D7322" s="265">
        <f t="shared" si="114"/>
        <v>5.7659900000000004</v>
      </c>
    </row>
    <row r="7323" spans="1:4" s="5" customFormat="1" x14ac:dyDescent="0.2">
      <c r="A7323" s="191" t="s">
        <v>21433</v>
      </c>
      <c r="B7323" s="192" t="s">
        <v>21434</v>
      </c>
      <c r="C7323" s="47">
        <v>9.35</v>
      </c>
      <c r="D7323" s="265">
        <f t="shared" si="114"/>
        <v>8.2560500000000001</v>
      </c>
    </row>
    <row r="7324" spans="1:4" s="5" customFormat="1" x14ac:dyDescent="0.2">
      <c r="A7324" s="191" t="s">
        <v>21435</v>
      </c>
      <c r="B7324" s="192" t="s">
        <v>21436</v>
      </c>
      <c r="C7324" s="47">
        <v>12.1</v>
      </c>
      <c r="D7324" s="265">
        <f t="shared" si="114"/>
        <v>10.6843</v>
      </c>
    </row>
    <row r="7325" spans="1:4" s="5" customFormat="1" x14ac:dyDescent="0.2">
      <c r="A7325" s="191" t="s">
        <v>21437</v>
      </c>
      <c r="B7325" s="192" t="s">
        <v>21438</v>
      </c>
      <c r="C7325" s="47">
        <v>12.1</v>
      </c>
      <c r="D7325" s="265">
        <f t="shared" si="114"/>
        <v>10.6843</v>
      </c>
    </row>
    <row r="7326" spans="1:4" s="5" customFormat="1" x14ac:dyDescent="0.2">
      <c r="A7326" s="191" t="s">
        <v>21439</v>
      </c>
      <c r="B7326" s="192" t="s">
        <v>17652</v>
      </c>
      <c r="C7326" s="47">
        <v>13.99</v>
      </c>
      <c r="D7326" s="265">
        <f t="shared" si="114"/>
        <v>12.35317</v>
      </c>
    </row>
    <row r="7327" spans="1:4" s="5" customFormat="1" x14ac:dyDescent="0.2">
      <c r="A7327" s="191" t="s">
        <v>13154</v>
      </c>
      <c r="B7327" s="192" t="s">
        <v>13155</v>
      </c>
      <c r="C7327" s="47">
        <v>13.18</v>
      </c>
      <c r="D7327" s="265">
        <f t="shared" si="114"/>
        <v>11.63794</v>
      </c>
    </row>
    <row r="7328" spans="1:4" s="5" customFormat="1" x14ac:dyDescent="0.2">
      <c r="A7328" s="191" t="s">
        <v>21440</v>
      </c>
      <c r="B7328" s="192" t="s">
        <v>21434</v>
      </c>
      <c r="C7328" s="47">
        <v>13.68</v>
      </c>
      <c r="D7328" s="265">
        <f t="shared" si="114"/>
        <v>12.07944</v>
      </c>
    </row>
    <row r="7329" spans="1:4" s="5" customFormat="1" x14ac:dyDescent="0.2">
      <c r="A7329" s="191" t="s">
        <v>21441</v>
      </c>
      <c r="B7329" s="192" t="s">
        <v>21442</v>
      </c>
      <c r="C7329" s="47">
        <v>5.62</v>
      </c>
      <c r="D7329" s="265">
        <f t="shared" si="114"/>
        <v>4.9624600000000001</v>
      </c>
    </row>
    <row r="7330" spans="1:4" s="5" customFormat="1" x14ac:dyDescent="0.2">
      <c r="A7330" s="191" t="s">
        <v>21443</v>
      </c>
      <c r="B7330" s="192" t="s">
        <v>21444</v>
      </c>
      <c r="C7330" s="47">
        <v>26.86</v>
      </c>
      <c r="D7330" s="265">
        <f t="shared" si="114"/>
        <v>23.717379999999999</v>
      </c>
    </row>
    <row r="7331" spans="1:4" s="5" customFormat="1" x14ac:dyDescent="0.2">
      <c r="A7331" s="191" t="s">
        <v>13156</v>
      </c>
      <c r="B7331" s="192" t="s">
        <v>13157</v>
      </c>
      <c r="C7331" s="47">
        <v>26.86</v>
      </c>
      <c r="D7331" s="265">
        <f t="shared" si="114"/>
        <v>23.717379999999999</v>
      </c>
    </row>
    <row r="7332" spans="1:4" s="5" customFormat="1" x14ac:dyDescent="0.2">
      <c r="A7332" s="191" t="s">
        <v>21445</v>
      </c>
      <c r="B7332" s="192" t="s">
        <v>21446</v>
      </c>
      <c r="C7332" s="47">
        <v>18.309999999999999</v>
      </c>
      <c r="D7332" s="265">
        <f t="shared" si="114"/>
        <v>16.167729999999999</v>
      </c>
    </row>
    <row r="7333" spans="1:4" s="5" customFormat="1" x14ac:dyDescent="0.2">
      <c r="A7333" s="191" t="s">
        <v>21447</v>
      </c>
      <c r="B7333" s="192" t="s">
        <v>21448</v>
      </c>
      <c r="C7333" s="47">
        <v>21.11</v>
      </c>
      <c r="D7333" s="265">
        <f t="shared" si="114"/>
        <v>18.640129999999999</v>
      </c>
    </row>
    <row r="7334" spans="1:4" s="5" customFormat="1" x14ac:dyDescent="0.2">
      <c r="A7334" s="191" t="s">
        <v>21449</v>
      </c>
      <c r="B7334" s="192" t="s">
        <v>21450</v>
      </c>
      <c r="C7334" s="47">
        <v>13.63</v>
      </c>
      <c r="D7334" s="265">
        <f t="shared" si="114"/>
        <v>12.035290000000002</v>
      </c>
    </row>
    <row r="7335" spans="1:4" s="5" customFormat="1" x14ac:dyDescent="0.2">
      <c r="A7335" s="191" t="s">
        <v>21451</v>
      </c>
      <c r="B7335" s="192" t="s">
        <v>21452</v>
      </c>
      <c r="C7335" s="47">
        <v>15.23</v>
      </c>
      <c r="D7335" s="265">
        <f t="shared" si="114"/>
        <v>13.448090000000001</v>
      </c>
    </row>
    <row r="7336" spans="1:4" s="5" customFormat="1" x14ac:dyDescent="0.2">
      <c r="A7336" s="191" t="s">
        <v>13158</v>
      </c>
      <c r="B7336" s="192" t="s">
        <v>13159</v>
      </c>
      <c r="C7336" s="47">
        <v>10.96</v>
      </c>
      <c r="D7336" s="265">
        <f t="shared" si="114"/>
        <v>9.6776800000000005</v>
      </c>
    </row>
    <row r="7337" spans="1:4" s="5" customFormat="1" x14ac:dyDescent="0.2">
      <c r="A7337" s="191" t="s">
        <v>21453</v>
      </c>
      <c r="B7337" s="192" t="s">
        <v>21454</v>
      </c>
      <c r="C7337" s="47">
        <v>25.97</v>
      </c>
      <c r="D7337" s="265">
        <f t="shared" si="114"/>
        <v>22.931509999999999</v>
      </c>
    </row>
    <row r="7338" spans="1:4" s="5" customFormat="1" x14ac:dyDescent="0.2">
      <c r="A7338" s="191" t="s">
        <v>13160</v>
      </c>
      <c r="B7338" s="192" t="s">
        <v>13161</v>
      </c>
      <c r="C7338" s="47">
        <v>14.34</v>
      </c>
      <c r="D7338" s="265">
        <f t="shared" si="114"/>
        <v>12.66222</v>
      </c>
    </row>
    <row r="7339" spans="1:4" s="5" customFormat="1" x14ac:dyDescent="0.2">
      <c r="A7339" s="191" t="s">
        <v>13162</v>
      </c>
      <c r="B7339" s="192" t="s">
        <v>13163</v>
      </c>
      <c r="C7339" s="47">
        <v>23.14</v>
      </c>
      <c r="D7339" s="265">
        <f t="shared" si="114"/>
        <v>20.43262</v>
      </c>
    </row>
    <row r="7340" spans="1:4" s="5" customFormat="1" x14ac:dyDescent="0.2">
      <c r="A7340" s="191" t="s">
        <v>13164</v>
      </c>
      <c r="B7340" s="192" t="s">
        <v>13165</v>
      </c>
      <c r="C7340" s="47">
        <v>3.41</v>
      </c>
      <c r="D7340" s="265">
        <f t="shared" si="114"/>
        <v>3.0110300000000003</v>
      </c>
    </row>
    <row r="7341" spans="1:4" s="5" customFormat="1" x14ac:dyDescent="0.2">
      <c r="A7341" s="191" t="s">
        <v>21455</v>
      </c>
      <c r="B7341" s="192" t="s">
        <v>21456</v>
      </c>
      <c r="C7341" s="47">
        <v>12.86</v>
      </c>
      <c r="D7341" s="265">
        <f t="shared" si="114"/>
        <v>11.35538</v>
      </c>
    </row>
    <row r="7342" spans="1:4" s="5" customFormat="1" x14ac:dyDescent="0.2">
      <c r="A7342" s="191" t="s">
        <v>13166</v>
      </c>
      <c r="B7342" s="192" t="s">
        <v>13167</v>
      </c>
      <c r="C7342" s="47">
        <v>8</v>
      </c>
      <c r="D7342" s="265">
        <f t="shared" si="114"/>
        <v>7.0640000000000001</v>
      </c>
    </row>
    <row r="7343" spans="1:4" s="5" customFormat="1" x14ac:dyDescent="0.2">
      <c r="A7343" s="191" t="s">
        <v>13168</v>
      </c>
      <c r="B7343" s="192" t="s">
        <v>13169</v>
      </c>
      <c r="C7343" s="47">
        <v>12.38</v>
      </c>
      <c r="D7343" s="265">
        <f t="shared" si="114"/>
        <v>10.93154</v>
      </c>
    </row>
    <row r="7344" spans="1:4" s="5" customFormat="1" x14ac:dyDescent="0.2">
      <c r="A7344" s="191" t="s">
        <v>21457</v>
      </c>
      <c r="B7344" s="192" t="s">
        <v>21458</v>
      </c>
      <c r="C7344" s="47">
        <v>52.21</v>
      </c>
      <c r="D7344" s="265">
        <f t="shared" si="114"/>
        <v>46.101430000000001</v>
      </c>
    </row>
    <row r="7345" spans="1:4" s="5" customFormat="1" x14ac:dyDescent="0.2">
      <c r="A7345" s="191" t="s">
        <v>13170</v>
      </c>
      <c r="B7345" s="192" t="s">
        <v>13171</v>
      </c>
      <c r="C7345" s="47">
        <v>30.73</v>
      </c>
      <c r="D7345" s="265">
        <f t="shared" si="114"/>
        <v>27.134589999999999</v>
      </c>
    </row>
    <row r="7346" spans="1:4" s="5" customFormat="1" x14ac:dyDescent="0.2">
      <c r="A7346" s="191" t="s">
        <v>13172</v>
      </c>
      <c r="B7346" s="192" t="s">
        <v>13173</v>
      </c>
      <c r="C7346" s="47">
        <v>29.88</v>
      </c>
      <c r="D7346" s="265">
        <f t="shared" si="114"/>
        <v>26.384039999999999</v>
      </c>
    </row>
    <row r="7347" spans="1:4" s="5" customFormat="1" x14ac:dyDescent="0.2">
      <c r="A7347" s="191" t="s">
        <v>21459</v>
      </c>
      <c r="B7347" s="192" t="s">
        <v>21460</v>
      </c>
      <c r="C7347" s="47">
        <v>371.32</v>
      </c>
      <c r="D7347" s="265">
        <f t="shared" si="114"/>
        <v>327.87556000000001</v>
      </c>
    </row>
    <row r="7348" spans="1:4" s="5" customFormat="1" x14ac:dyDescent="0.2">
      <c r="A7348" s="191" t="s">
        <v>21461</v>
      </c>
      <c r="B7348" s="192" t="s">
        <v>21462</v>
      </c>
      <c r="C7348" s="47">
        <v>78.209999999999994</v>
      </c>
      <c r="D7348" s="265">
        <f t="shared" si="114"/>
        <v>69.059429999999992</v>
      </c>
    </row>
    <row r="7349" spans="1:4" s="5" customFormat="1" x14ac:dyDescent="0.2">
      <c r="A7349" s="191" t="s">
        <v>13174</v>
      </c>
      <c r="B7349" s="192" t="s">
        <v>13175</v>
      </c>
      <c r="C7349" s="47">
        <v>17.190000000000001</v>
      </c>
      <c r="D7349" s="265">
        <f t="shared" si="114"/>
        <v>15.178770000000002</v>
      </c>
    </row>
    <row r="7350" spans="1:4" s="5" customFormat="1" x14ac:dyDescent="0.2">
      <c r="A7350" s="191" t="s">
        <v>13176</v>
      </c>
      <c r="B7350" s="192" t="s">
        <v>13177</v>
      </c>
      <c r="C7350" s="47">
        <v>26.36</v>
      </c>
      <c r="D7350" s="265">
        <f t="shared" si="114"/>
        <v>23.275880000000001</v>
      </c>
    </row>
    <row r="7351" spans="1:4" s="5" customFormat="1" x14ac:dyDescent="0.2">
      <c r="A7351" s="191" t="s">
        <v>13178</v>
      </c>
      <c r="B7351" s="192" t="s">
        <v>13179</v>
      </c>
      <c r="C7351" s="47">
        <v>16.54</v>
      </c>
      <c r="D7351" s="265">
        <f t="shared" si="114"/>
        <v>14.60482</v>
      </c>
    </row>
    <row r="7352" spans="1:4" s="5" customFormat="1" x14ac:dyDescent="0.2">
      <c r="A7352" s="191" t="s">
        <v>13180</v>
      </c>
      <c r="B7352" s="192" t="s">
        <v>13181</v>
      </c>
      <c r="C7352" s="47">
        <v>7.11</v>
      </c>
      <c r="D7352" s="265">
        <f t="shared" si="114"/>
        <v>6.27813</v>
      </c>
    </row>
    <row r="7353" spans="1:4" s="5" customFormat="1" x14ac:dyDescent="0.2">
      <c r="A7353" s="191" t="s">
        <v>13182</v>
      </c>
      <c r="B7353" s="192" t="s">
        <v>13183</v>
      </c>
      <c r="C7353" s="47">
        <v>7.28</v>
      </c>
      <c r="D7353" s="265">
        <f t="shared" si="114"/>
        <v>6.4282400000000006</v>
      </c>
    </row>
    <row r="7354" spans="1:4" s="5" customFormat="1" x14ac:dyDescent="0.2">
      <c r="A7354" s="191" t="s">
        <v>13184</v>
      </c>
      <c r="B7354" s="192" t="s">
        <v>13185</v>
      </c>
      <c r="C7354" s="47">
        <v>40.869999999999997</v>
      </c>
      <c r="D7354" s="265">
        <f t="shared" si="114"/>
        <v>36.088209999999997</v>
      </c>
    </row>
    <row r="7355" spans="1:4" s="5" customFormat="1" x14ac:dyDescent="0.2">
      <c r="A7355" s="191" t="s">
        <v>13186</v>
      </c>
      <c r="B7355" s="192" t="s">
        <v>13187</v>
      </c>
      <c r="C7355" s="47">
        <v>12.22</v>
      </c>
      <c r="D7355" s="265">
        <f t="shared" si="114"/>
        <v>10.79026</v>
      </c>
    </row>
    <row r="7356" spans="1:4" s="5" customFormat="1" x14ac:dyDescent="0.2">
      <c r="A7356" s="191" t="s">
        <v>13188</v>
      </c>
      <c r="B7356" s="192" t="s">
        <v>13189</v>
      </c>
      <c r="C7356" s="47">
        <v>17.309999999999999</v>
      </c>
      <c r="D7356" s="265">
        <f t="shared" si="114"/>
        <v>15.28473</v>
      </c>
    </row>
    <row r="7357" spans="1:4" s="5" customFormat="1" x14ac:dyDescent="0.2">
      <c r="A7357" s="191" t="s">
        <v>13190</v>
      </c>
      <c r="B7357" s="192" t="s">
        <v>13191</v>
      </c>
      <c r="C7357" s="47">
        <v>40.18</v>
      </c>
      <c r="D7357" s="265">
        <f t="shared" si="114"/>
        <v>35.478940000000001</v>
      </c>
    </row>
    <row r="7358" spans="1:4" s="5" customFormat="1" x14ac:dyDescent="0.2">
      <c r="A7358" s="191" t="s">
        <v>21463</v>
      </c>
      <c r="B7358" s="192" t="s">
        <v>21464</v>
      </c>
      <c r="C7358" s="47">
        <v>24.07</v>
      </c>
      <c r="D7358" s="265">
        <f t="shared" si="114"/>
        <v>21.253810000000001</v>
      </c>
    </row>
    <row r="7359" spans="1:4" s="5" customFormat="1" x14ac:dyDescent="0.2">
      <c r="A7359" s="191" t="s">
        <v>13192</v>
      </c>
      <c r="B7359" s="192" t="s">
        <v>13193</v>
      </c>
      <c r="C7359" s="47">
        <v>40.1</v>
      </c>
      <c r="D7359" s="265">
        <f t="shared" si="114"/>
        <v>35.408300000000004</v>
      </c>
    </row>
    <row r="7360" spans="1:4" s="5" customFormat="1" x14ac:dyDescent="0.2">
      <c r="A7360" s="191" t="s">
        <v>13194</v>
      </c>
      <c r="B7360" s="192" t="s">
        <v>13195</v>
      </c>
      <c r="C7360" s="47">
        <v>50.38</v>
      </c>
      <c r="D7360" s="265">
        <f t="shared" si="114"/>
        <v>44.48554</v>
      </c>
    </row>
    <row r="7361" spans="1:4" s="5" customFormat="1" x14ac:dyDescent="0.2">
      <c r="A7361" s="191" t="s">
        <v>13196</v>
      </c>
      <c r="B7361" s="192" t="s">
        <v>13197</v>
      </c>
      <c r="C7361" s="47">
        <v>41.29</v>
      </c>
      <c r="D7361" s="265">
        <f t="shared" si="114"/>
        <v>36.459069999999997</v>
      </c>
    </row>
    <row r="7362" spans="1:4" s="5" customFormat="1" x14ac:dyDescent="0.2">
      <c r="A7362" s="191" t="s">
        <v>21465</v>
      </c>
      <c r="B7362" s="192" t="s">
        <v>21466</v>
      </c>
      <c r="C7362" s="47">
        <v>18.22</v>
      </c>
      <c r="D7362" s="265">
        <f t="shared" si="114"/>
        <v>16.088259999999998</v>
      </c>
    </row>
    <row r="7363" spans="1:4" s="5" customFormat="1" x14ac:dyDescent="0.2">
      <c r="A7363" s="191" t="s">
        <v>13198</v>
      </c>
      <c r="B7363" s="192" t="s">
        <v>13199</v>
      </c>
      <c r="C7363" s="47">
        <v>44.12</v>
      </c>
      <c r="D7363" s="265">
        <f t="shared" si="114"/>
        <v>38.95796</v>
      </c>
    </row>
    <row r="7364" spans="1:4" s="5" customFormat="1" x14ac:dyDescent="0.2">
      <c r="A7364" s="191" t="s">
        <v>13200</v>
      </c>
      <c r="B7364" s="192" t="s">
        <v>13201</v>
      </c>
      <c r="C7364" s="47">
        <v>36.57</v>
      </c>
      <c r="D7364" s="265">
        <f t="shared" si="114"/>
        <v>32.291310000000003</v>
      </c>
    </row>
    <row r="7365" spans="1:4" s="5" customFormat="1" x14ac:dyDescent="0.2">
      <c r="A7365" s="191" t="s">
        <v>13202</v>
      </c>
      <c r="B7365" s="192" t="s">
        <v>13203</v>
      </c>
      <c r="C7365" s="47">
        <v>37.200000000000003</v>
      </c>
      <c r="D7365" s="265">
        <f t="shared" si="114"/>
        <v>32.8476</v>
      </c>
    </row>
    <row r="7366" spans="1:4" s="5" customFormat="1" x14ac:dyDescent="0.2">
      <c r="A7366" s="191" t="s">
        <v>13204</v>
      </c>
      <c r="B7366" s="192" t="s">
        <v>13205</v>
      </c>
      <c r="C7366" s="47">
        <v>29.88</v>
      </c>
      <c r="D7366" s="265">
        <f t="shared" si="114"/>
        <v>26.384039999999999</v>
      </c>
    </row>
    <row r="7367" spans="1:4" s="5" customFormat="1" x14ac:dyDescent="0.2">
      <c r="A7367" s="191" t="s">
        <v>13206</v>
      </c>
      <c r="B7367" s="192" t="s">
        <v>13207</v>
      </c>
      <c r="C7367" s="47">
        <v>7.51</v>
      </c>
      <c r="D7367" s="265">
        <f t="shared" si="114"/>
        <v>6.6313300000000002</v>
      </c>
    </row>
    <row r="7368" spans="1:4" s="5" customFormat="1" x14ac:dyDescent="0.2">
      <c r="A7368" s="191" t="s">
        <v>13208</v>
      </c>
      <c r="B7368" s="192" t="s">
        <v>13209</v>
      </c>
      <c r="C7368" s="47">
        <v>7.51</v>
      </c>
      <c r="D7368" s="265">
        <f t="shared" si="114"/>
        <v>6.6313300000000002</v>
      </c>
    </row>
    <row r="7369" spans="1:4" s="5" customFormat="1" x14ac:dyDescent="0.2">
      <c r="A7369" s="191" t="s">
        <v>13210</v>
      </c>
      <c r="B7369" s="192" t="s">
        <v>13211</v>
      </c>
      <c r="C7369" s="47">
        <v>9.82</v>
      </c>
      <c r="D7369" s="265">
        <f t="shared" ref="D7369:D7432" si="115">C7369*0.883</f>
        <v>8.6710600000000007</v>
      </c>
    </row>
    <row r="7370" spans="1:4" s="5" customFormat="1" x14ac:dyDescent="0.2">
      <c r="A7370" s="191" t="s">
        <v>21467</v>
      </c>
      <c r="B7370" s="192" t="s">
        <v>21468</v>
      </c>
      <c r="C7370" s="47">
        <v>2.31</v>
      </c>
      <c r="D7370" s="265">
        <f t="shared" si="115"/>
        <v>2.03973</v>
      </c>
    </row>
    <row r="7371" spans="1:4" s="5" customFormat="1" x14ac:dyDescent="0.2">
      <c r="A7371" s="191" t="s">
        <v>13212</v>
      </c>
      <c r="B7371" s="192" t="s">
        <v>13213</v>
      </c>
      <c r="C7371" s="47">
        <v>1.98</v>
      </c>
      <c r="D7371" s="265">
        <f t="shared" si="115"/>
        <v>1.74834</v>
      </c>
    </row>
    <row r="7372" spans="1:4" s="5" customFormat="1" x14ac:dyDescent="0.2">
      <c r="A7372" s="191" t="s">
        <v>13214</v>
      </c>
      <c r="B7372" s="192" t="s">
        <v>13215</v>
      </c>
      <c r="C7372" s="47">
        <v>55.27</v>
      </c>
      <c r="D7372" s="265">
        <f t="shared" si="115"/>
        <v>48.803410000000007</v>
      </c>
    </row>
    <row r="7373" spans="1:4" s="5" customFormat="1" x14ac:dyDescent="0.2">
      <c r="A7373" s="191" t="s">
        <v>21469</v>
      </c>
      <c r="B7373" s="192" t="s">
        <v>21470</v>
      </c>
      <c r="C7373" s="47">
        <v>56.73</v>
      </c>
      <c r="D7373" s="265">
        <f t="shared" si="115"/>
        <v>50.092589999999994</v>
      </c>
    </row>
    <row r="7374" spans="1:4" s="5" customFormat="1" x14ac:dyDescent="0.2">
      <c r="A7374" s="191" t="s">
        <v>21471</v>
      </c>
      <c r="B7374" s="192" t="s">
        <v>21472</v>
      </c>
      <c r="C7374" s="47">
        <v>156.16999999999999</v>
      </c>
      <c r="D7374" s="265">
        <f t="shared" si="115"/>
        <v>137.89811</v>
      </c>
    </row>
    <row r="7375" spans="1:4" s="5" customFormat="1" x14ac:dyDescent="0.2">
      <c r="A7375" s="191" t="s">
        <v>21473</v>
      </c>
      <c r="B7375" s="192" t="s">
        <v>21474</v>
      </c>
      <c r="C7375" s="47">
        <v>64.38</v>
      </c>
      <c r="D7375" s="265">
        <f t="shared" si="115"/>
        <v>56.847539999999995</v>
      </c>
    </row>
    <row r="7376" spans="1:4" s="5" customFormat="1" x14ac:dyDescent="0.2">
      <c r="A7376" s="191" t="s">
        <v>13216</v>
      </c>
      <c r="B7376" s="192" t="s">
        <v>13217</v>
      </c>
      <c r="C7376" s="47">
        <v>144.41999999999999</v>
      </c>
      <c r="D7376" s="265">
        <f t="shared" si="115"/>
        <v>127.52285999999999</v>
      </c>
    </row>
    <row r="7377" spans="1:4" s="5" customFormat="1" x14ac:dyDescent="0.2">
      <c r="A7377" s="191" t="s">
        <v>21475</v>
      </c>
      <c r="B7377" s="192" t="s">
        <v>21476</v>
      </c>
      <c r="C7377" s="47">
        <v>117.84</v>
      </c>
      <c r="D7377" s="265">
        <f t="shared" si="115"/>
        <v>104.05272000000001</v>
      </c>
    </row>
    <row r="7378" spans="1:4" s="5" customFormat="1" x14ac:dyDescent="0.2">
      <c r="A7378" s="191" t="s">
        <v>13218</v>
      </c>
      <c r="B7378" s="192" t="s">
        <v>13219</v>
      </c>
      <c r="C7378" s="47">
        <v>108.39</v>
      </c>
      <c r="D7378" s="265">
        <f t="shared" si="115"/>
        <v>95.708370000000002</v>
      </c>
    </row>
    <row r="7379" spans="1:4" s="5" customFormat="1" x14ac:dyDescent="0.2">
      <c r="A7379" s="191" t="s">
        <v>13220</v>
      </c>
      <c r="B7379" s="192" t="s">
        <v>13221</v>
      </c>
      <c r="C7379" s="47">
        <v>93.91</v>
      </c>
      <c r="D7379" s="265">
        <f t="shared" si="115"/>
        <v>82.922529999999995</v>
      </c>
    </row>
    <row r="7380" spans="1:4" s="5" customFormat="1" x14ac:dyDescent="0.2">
      <c r="A7380" s="191" t="s">
        <v>21477</v>
      </c>
      <c r="B7380" s="192" t="s">
        <v>21478</v>
      </c>
      <c r="C7380" s="47">
        <v>138.15</v>
      </c>
      <c r="D7380" s="265">
        <f t="shared" si="115"/>
        <v>121.98645</v>
      </c>
    </row>
    <row r="7381" spans="1:4" s="5" customFormat="1" x14ac:dyDescent="0.2">
      <c r="A7381" s="191" t="s">
        <v>13222</v>
      </c>
      <c r="B7381" s="192" t="s">
        <v>13223</v>
      </c>
      <c r="C7381" s="47">
        <v>154.62</v>
      </c>
      <c r="D7381" s="265">
        <f t="shared" si="115"/>
        <v>136.52946</v>
      </c>
    </row>
    <row r="7382" spans="1:4" s="5" customFormat="1" x14ac:dyDescent="0.2">
      <c r="A7382" s="191" t="s">
        <v>13224</v>
      </c>
      <c r="B7382" s="192" t="s">
        <v>11847</v>
      </c>
      <c r="C7382" s="47">
        <v>145.59</v>
      </c>
      <c r="D7382" s="265">
        <f t="shared" si="115"/>
        <v>128.55597</v>
      </c>
    </row>
    <row r="7383" spans="1:4" s="5" customFormat="1" x14ac:dyDescent="0.2">
      <c r="A7383" s="191" t="s">
        <v>13225</v>
      </c>
      <c r="B7383" s="192" t="s">
        <v>13223</v>
      </c>
      <c r="C7383" s="47">
        <v>83.87</v>
      </c>
      <c r="D7383" s="265">
        <f t="shared" si="115"/>
        <v>74.057209999999998</v>
      </c>
    </row>
    <row r="7384" spans="1:4" s="5" customFormat="1" x14ac:dyDescent="0.2">
      <c r="A7384" s="191" t="s">
        <v>13226</v>
      </c>
      <c r="B7384" s="192" t="s">
        <v>13227</v>
      </c>
      <c r="C7384" s="47">
        <v>6.77</v>
      </c>
      <c r="D7384" s="265">
        <f t="shared" si="115"/>
        <v>5.9779099999999996</v>
      </c>
    </row>
    <row r="7385" spans="1:4" s="5" customFormat="1" x14ac:dyDescent="0.2">
      <c r="A7385" s="191" t="s">
        <v>21479</v>
      </c>
      <c r="B7385" s="192" t="s">
        <v>21480</v>
      </c>
      <c r="C7385" s="47">
        <v>571.66999999999996</v>
      </c>
      <c r="D7385" s="265">
        <f t="shared" si="115"/>
        <v>504.78460999999999</v>
      </c>
    </row>
    <row r="7386" spans="1:4" s="5" customFormat="1" x14ac:dyDescent="0.2">
      <c r="A7386" s="191" t="s">
        <v>13228</v>
      </c>
      <c r="B7386" s="192" t="s">
        <v>13229</v>
      </c>
      <c r="C7386" s="47">
        <v>271.89999999999998</v>
      </c>
      <c r="D7386" s="265">
        <f t="shared" si="115"/>
        <v>240.08769999999998</v>
      </c>
    </row>
    <row r="7387" spans="1:4" s="5" customFormat="1" x14ac:dyDescent="0.2">
      <c r="A7387" s="191" t="s">
        <v>13230</v>
      </c>
      <c r="B7387" s="192" t="s">
        <v>13231</v>
      </c>
      <c r="C7387" s="47">
        <v>282.37</v>
      </c>
      <c r="D7387" s="265">
        <f t="shared" si="115"/>
        <v>249.33271000000002</v>
      </c>
    </row>
    <row r="7388" spans="1:4" s="5" customFormat="1" x14ac:dyDescent="0.2">
      <c r="A7388" s="191" t="s">
        <v>21481</v>
      </c>
      <c r="B7388" s="192" t="s">
        <v>21482</v>
      </c>
      <c r="C7388" s="47">
        <v>372.18</v>
      </c>
      <c r="D7388" s="265">
        <f t="shared" si="115"/>
        <v>328.63494000000003</v>
      </c>
    </row>
    <row r="7389" spans="1:4" s="5" customFormat="1" x14ac:dyDescent="0.2">
      <c r="A7389" s="191" t="s">
        <v>13232</v>
      </c>
      <c r="B7389" s="192" t="s">
        <v>13233</v>
      </c>
      <c r="C7389" s="47">
        <v>247.91</v>
      </c>
      <c r="D7389" s="265">
        <f t="shared" si="115"/>
        <v>218.90452999999999</v>
      </c>
    </row>
    <row r="7390" spans="1:4" s="5" customFormat="1" x14ac:dyDescent="0.2">
      <c r="A7390" s="191" t="s">
        <v>21483</v>
      </c>
      <c r="B7390" s="192" t="s">
        <v>21484</v>
      </c>
      <c r="C7390" s="47">
        <v>274.88</v>
      </c>
      <c r="D7390" s="265">
        <f t="shared" si="115"/>
        <v>242.71904000000001</v>
      </c>
    </row>
    <row r="7391" spans="1:4" s="5" customFormat="1" x14ac:dyDescent="0.2">
      <c r="A7391" s="191" t="s">
        <v>13234</v>
      </c>
      <c r="B7391" s="192" t="s">
        <v>13235</v>
      </c>
      <c r="C7391" s="47">
        <v>221.74</v>
      </c>
      <c r="D7391" s="265">
        <f t="shared" si="115"/>
        <v>195.79642000000001</v>
      </c>
    </row>
    <row r="7392" spans="1:4" s="5" customFormat="1" x14ac:dyDescent="0.2">
      <c r="A7392" s="191" t="s">
        <v>13236</v>
      </c>
      <c r="B7392" s="192" t="s">
        <v>13237</v>
      </c>
      <c r="C7392" s="47">
        <v>343.8</v>
      </c>
      <c r="D7392" s="265">
        <f t="shared" si="115"/>
        <v>303.5754</v>
      </c>
    </row>
    <row r="7393" spans="1:4" s="5" customFormat="1" x14ac:dyDescent="0.2">
      <c r="A7393" s="191" t="s">
        <v>21485</v>
      </c>
      <c r="B7393" s="192" t="s">
        <v>21486</v>
      </c>
      <c r="C7393" s="47">
        <v>1272.94</v>
      </c>
      <c r="D7393" s="265">
        <f t="shared" si="115"/>
        <v>1124.00602</v>
      </c>
    </row>
    <row r="7394" spans="1:4" s="5" customFormat="1" x14ac:dyDescent="0.2">
      <c r="A7394" s="191" t="s">
        <v>21487</v>
      </c>
      <c r="B7394" s="192" t="s">
        <v>21488</v>
      </c>
      <c r="C7394" s="47">
        <v>1600.46</v>
      </c>
      <c r="D7394" s="265">
        <f t="shared" si="115"/>
        <v>1413.2061800000001</v>
      </c>
    </row>
    <row r="7395" spans="1:4" s="5" customFormat="1" x14ac:dyDescent="0.2">
      <c r="A7395" s="191" t="s">
        <v>13238</v>
      </c>
      <c r="B7395" s="192" t="s">
        <v>13239</v>
      </c>
      <c r="C7395" s="47">
        <v>333.39</v>
      </c>
      <c r="D7395" s="265">
        <f t="shared" si="115"/>
        <v>294.38337000000001</v>
      </c>
    </row>
    <row r="7396" spans="1:4" s="5" customFormat="1" x14ac:dyDescent="0.2">
      <c r="A7396" s="191" t="s">
        <v>13240</v>
      </c>
      <c r="B7396" s="192" t="s">
        <v>13241</v>
      </c>
      <c r="C7396" s="47">
        <v>1087.3900000000001</v>
      </c>
      <c r="D7396" s="265">
        <f t="shared" si="115"/>
        <v>960.16537000000005</v>
      </c>
    </row>
    <row r="7397" spans="1:4" s="5" customFormat="1" x14ac:dyDescent="0.2">
      <c r="A7397" s="191" t="s">
        <v>13242</v>
      </c>
      <c r="B7397" s="192" t="s">
        <v>13243</v>
      </c>
      <c r="C7397" s="47">
        <v>222.25</v>
      </c>
      <c r="D7397" s="265">
        <f t="shared" si="115"/>
        <v>196.24674999999999</v>
      </c>
    </row>
    <row r="7398" spans="1:4" s="5" customFormat="1" x14ac:dyDescent="0.2">
      <c r="A7398" s="191" t="s">
        <v>13244</v>
      </c>
      <c r="B7398" s="192" t="s">
        <v>13245</v>
      </c>
      <c r="C7398" s="47">
        <v>752.5</v>
      </c>
      <c r="D7398" s="265">
        <f t="shared" si="115"/>
        <v>664.45749999999998</v>
      </c>
    </row>
    <row r="7399" spans="1:4" s="5" customFormat="1" x14ac:dyDescent="0.2">
      <c r="A7399" s="191" t="s">
        <v>21489</v>
      </c>
      <c r="B7399" s="192" t="s">
        <v>21490</v>
      </c>
      <c r="C7399" s="47">
        <v>27.33</v>
      </c>
      <c r="D7399" s="265">
        <f t="shared" si="115"/>
        <v>24.132389999999997</v>
      </c>
    </row>
    <row r="7400" spans="1:4" s="5" customFormat="1" x14ac:dyDescent="0.2">
      <c r="A7400" s="191" t="s">
        <v>13246</v>
      </c>
      <c r="B7400" s="192" t="s">
        <v>13247</v>
      </c>
      <c r="C7400" s="47">
        <v>6.16</v>
      </c>
      <c r="D7400" s="265">
        <f t="shared" si="115"/>
        <v>5.4392800000000001</v>
      </c>
    </row>
    <row r="7401" spans="1:4" s="5" customFormat="1" x14ac:dyDescent="0.2">
      <c r="A7401" s="191" t="s">
        <v>13248</v>
      </c>
      <c r="B7401" s="192" t="s">
        <v>13249</v>
      </c>
      <c r="C7401" s="47">
        <v>10.130000000000001</v>
      </c>
      <c r="D7401" s="265">
        <f t="shared" si="115"/>
        <v>8.9447900000000011</v>
      </c>
    </row>
    <row r="7402" spans="1:4" s="5" customFormat="1" x14ac:dyDescent="0.2">
      <c r="A7402" s="191" t="s">
        <v>13250</v>
      </c>
      <c r="B7402" s="192" t="s">
        <v>13251</v>
      </c>
      <c r="C7402" s="47">
        <v>2.42</v>
      </c>
      <c r="D7402" s="265">
        <f t="shared" si="115"/>
        <v>2.13686</v>
      </c>
    </row>
    <row r="7403" spans="1:4" s="5" customFormat="1" x14ac:dyDescent="0.2">
      <c r="A7403" s="191" t="s">
        <v>13252</v>
      </c>
      <c r="B7403" s="192" t="s">
        <v>13253</v>
      </c>
      <c r="C7403" s="47">
        <v>37.799999999999997</v>
      </c>
      <c r="D7403" s="265">
        <f t="shared" si="115"/>
        <v>33.377399999999994</v>
      </c>
    </row>
    <row r="7404" spans="1:4" s="5" customFormat="1" x14ac:dyDescent="0.2">
      <c r="A7404" s="191" t="s">
        <v>13254</v>
      </c>
      <c r="B7404" s="192" t="s">
        <v>13255</v>
      </c>
      <c r="C7404" s="47">
        <v>43.89</v>
      </c>
      <c r="D7404" s="265">
        <f t="shared" si="115"/>
        <v>38.754870000000004</v>
      </c>
    </row>
    <row r="7405" spans="1:4" s="5" customFormat="1" x14ac:dyDescent="0.2">
      <c r="A7405" s="191" t="s">
        <v>13256</v>
      </c>
      <c r="B7405" s="192" t="s">
        <v>13257</v>
      </c>
      <c r="C7405" s="47">
        <v>5.97</v>
      </c>
      <c r="D7405" s="265">
        <f t="shared" si="115"/>
        <v>5.2715100000000001</v>
      </c>
    </row>
    <row r="7406" spans="1:4" s="5" customFormat="1" x14ac:dyDescent="0.2">
      <c r="A7406" s="191" t="s">
        <v>21491</v>
      </c>
      <c r="B7406" s="192" t="s">
        <v>21492</v>
      </c>
      <c r="C7406" s="47">
        <v>4.09</v>
      </c>
      <c r="D7406" s="265">
        <f t="shared" si="115"/>
        <v>3.6114699999999997</v>
      </c>
    </row>
    <row r="7407" spans="1:4" s="5" customFormat="1" x14ac:dyDescent="0.2">
      <c r="A7407" s="191" t="s">
        <v>21493</v>
      </c>
      <c r="B7407" s="192" t="s">
        <v>21494</v>
      </c>
      <c r="C7407" s="47">
        <v>2.81</v>
      </c>
      <c r="D7407" s="265">
        <f t="shared" si="115"/>
        <v>2.48123</v>
      </c>
    </row>
    <row r="7408" spans="1:4" s="5" customFormat="1" x14ac:dyDescent="0.2">
      <c r="A7408" s="191" t="s">
        <v>13258</v>
      </c>
      <c r="B7408" s="192" t="s">
        <v>13259</v>
      </c>
      <c r="C7408" s="47">
        <v>14.68</v>
      </c>
      <c r="D7408" s="265">
        <f t="shared" si="115"/>
        <v>12.962439999999999</v>
      </c>
    </row>
    <row r="7409" spans="1:4" s="5" customFormat="1" x14ac:dyDescent="0.2">
      <c r="A7409" s="191" t="s">
        <v>13260</v>
      </c>
      <c r="B7409" s="192" t="s">
        <v>13261</v>
      </c>
      <c r="C7409" s="47">
        <v>3.8</v>
      </c>
      <c r="D7409" s="265">
        <f t="shared" si="115"/>
        <v>3.3553999999999999</v>
      </c>
    </row>
    <row r="7410" spans="1:4" s="5" customFormat="1" x14ac:dyDescent="0.2">
      <c r="A7410" s="191" t="s">
        <v>13262</v>
      </c>
      <c r="B7410" s="192" t="s">
        <v>13263</v>
      </c>
      <c r="C7410" s="47">
        <v>6.51</v>
      </c>
      <c r="D7410" s="265">
        <f t="shared" si="115"/>
        <v>5.7483300000000002</v>
      </c>
    </row>
    <row r="7411" spans="1:4" s="5" customFormat="1" x14ac:dyDescent="0.2">
      <c r="A7411" s="191" t="s">
        <v>13264</v>
      </c>
      <c r="B7411" s="192" t="s">
        <v>13265</v>
      </c>
      <c r="C7411" s="47">
        <v>6.3</v>
      </c>
      <c r="D7411" s="265">
        <f t="shared" si="115"/>
        <v>5.5629</v>
      </c>
    </row>
    <row r="7412" spans="1:4" s="5" customFormat="1" x14ac:dyDescent="0.2">
      <c r="A7412" s="191" t="s">
        <v>13266</v>
      </c>
      <c r="B7412" s="192" t="s">
        <v>13267</v>
      </c>
      <c r="C7412" s="47">
        <v>6.35</v>
      </c>
      <c r="D7412" s="265">
        <f t="shared" si="115"/>
        <v>5.6070500000000001</v>
      </c>
    </row>
    <row r="7413" spans="1:4" s="5" customFormat="1" x14ac:dyDescent="0.2">
      <c r="A7413" s="191" t="s">
        <v>21495</v>
      </c>
      <c r="B7413" s="192" t="s">
        <v>21496</v>
      </c>
      <c r="C7413" s="47">
        <v>1.36</v>
      </c>
      <c r="D7413" s="265">
        <f t="shared" si="115"/>
        <v>1.2008800000000002</v>
      </c>
    </row>
    <row r="7414" spans="1:4" s="5" customFormat="1" x14ac:dyDescent="0.2">
      <c r="A7414" s="191" t="s">
        <v>13268</v>
      </c>
      <c r="B7414" s="192" t="s">
        <v>13269</v>
      </c>
      <c r="C7414" s="47">
        <v>0.9</v>
      </c>
      <c r="D7414" s="265">
        <f t="shared" si="115"/>
        <v>0.79470000000000007</v>
      </c>
    </row>
    <row r="7415" spans="1:4" s="5" customFormat="1" x14ac:dyDescent="0.2">
      <c r="A7415" s="191" t="s">
        <v>13270</v>
      </c>
      <c r="B7415" s="192" t="s">
        <v>13271</v>
      </c>
      <c r="C7415" s="47">
        <v>8.52</v>
      </c>
      <c r="D7415" s="265">
        <f t="shared" si="115"/>
        <v>7.5231599999999998</v>
      </c>
    </row>
    <row r="7416" spans="1:4" s="5" customFormat="1" x14ac:dyDescent="0.2">
      <c r="A7416" s="191" t="s">
        <v>13272</v>
      </c>
      <c r="B7416" s="192" t="s">
        <v>13273</v>
      </c>
      <c r="C7416" s="47">
        <v>0.97</v>
      </c>
      <c r="D7416" s="265">
        <f t="shared" si="115"/>
        <v>0.85650999999999999</v>
      </c>
    </row>
    <row r="7417" spans="1:4" s="5" customFormat="1" x14ac:dyDescent="0.2">
      <c r="A7417" s="191" t="s">
        <v>21497</v>
      </c>
      <c r="B7417" s="192" t="s">
        <v>21498</v>
      </c>
      <c r="C7417" s="47">
        <v>2.93</v>
      </c>
      <c r="D7417" s="265">
        <f t="shared" si="115"/>
        <v>2.5871900000000001</v>
      </c>
    </row>
    <row r="7418" spans="1:4" s="5" customFormat="1" x14ac:dyDescent="0.2">
      <c r="A7418" s="191" t="s">
        <v>13274</v>
      </c>
      <c r="B7418" s="192" t="s">
        <v>13275</v>
      </c>
      <c r="C7418" s="47">
        <v>17.829999999999998</v>
      </c>
      <c r="D7418" s="265">
        <f t="shared" si="115"/>
        <v>15.743889999999999</v>
      </c>
    </row>
    <row r="7419" spans="1:4" s="5" customFormat="1" x14ac:dyDescent="0.2">
      <c r="A7419" s="191" t="s">
        <v>21499</v>
      </c>
      <c r="B7419" s="192" t="s">
        <v>21500</v>
      </c>
      <c r="C7419" s="47">
        <v>8.18</v>
      </c>
      <c r="D7419" s="265">
        <f t="shared" si="115"/>
        <v>7.2229399999999995</v>
      </c>
    </row>
    <row r="7420" spans="1:4" s="5" customFormat="1" x14ac:dyDescent="0.2">
      <c r="A7420" s="191" t="s">
        <v>13276</v>
      </c>
      <c r="B7420" s="192" t="s">
        <v>13277</v>
      </c>
      <c r="C7420" s="47">
        <v>5.47</v>
      </c>
      <c r="D7420" s="265">
        <f t="shared" si="115"/>
        <v>4.8300099999999997</v>
      </c>
    </row>
    <row r="7421" spans="1:4" s="5" customFormat="1" x14ac:dyDescent="0.2">
      <c r="A7421" s="191" t="s">
        <v>21501</v>
      </c>
      <c r="B7421" s="192" t="s">
        <v>21502</v>
      </c>
      <c r="C7421" s="47">
        <v>102.56</v>
      </c>
      <c r="D7421" s="265">
        <f t="shared" si="115"/>
        <v>90.560479999999998</v>
      </c>
    </row>
    <row r="7422" spans="1:4" s="5" customFormat="1" x14ac:dyDescent="0.2">
      <c r="A7422" s="191" t="s">
        <v>13278</v>
      </c>
      <c r="B7422" s="192" t="s">
        <v>13279</v>
      </c>
      <c r="C7422" s="47">
        <v>248.82</v>
      </c>
      <c r="D7422" s="265">
        <f t="shared" si="115"/>
        <v>219.70805999999999</v>
      </c>
    </row>
    <row r="7423" spans="1:4" s="5" customFormat="1" x14ac:dyDescent="0.2">
      <c r="A7423" s="191" t="s">
        <v>13280</v>
      </c>
      <c r="B7423" s="192" t="s">
        <v>13281</v>
      </c>
      <c r="C7423" s="47">
        <v>232.99</v>
      </c>
      <c r="D7423" s="265">
        <f t="shared" si="115"/>
        <v>205.73017000000002</v>
      </c>
    </row>
    <row r="7424" spans="1:4" s="5" customFormat="1" x14ac:dyDescent="0.2">
      <c r="A7424" s="191" t="s">
        <v>13282</v>
      </c>
      <c r="B7424" s="192" t="s">
        <v>13283</v>
      </c>
      <c r="C7424" s="47">
        <v>14.48</v>
      </c>
      <c r="D7424" s="265">
        <f t="shared" si="115"/>
        <v>12.78584</v>
      </c>
    </row>
    <row r="7425" spans="1:4" s="5" customFormat="1" x14ac:dyDescent="0.2">
      <c r="A7425" s="191" t="s">
        <v>21503</v>
      </c>
      <c r="B7425" s="192" t="s">
        <v>21504</v>
      </c>
      <c r="C7425" s="47">
        <v>3.55</v>
      </c>
      <c r="D7425" s="265">
        <f t="shared" si="115"/>
        <v>3.1346499999999997</v>
      </c>
    </row>
    <row r="7426" spans="1:4" s="5" customFormat="1" x14ac:dyDescent="0.2">
      <c r="A7426" s="191" t="s">
        <v>13284</v>
      </c>
      <c r="B7426" s="192" t="s">
        <v>13285</v>
      </c>
      <c r="C7426" s="47">
        <v>11.39</v>
      </c>
      <c r="D7426" s="265">
        <f t="shared" si="115"/>
        <v>10.057370000000001</v>
      </c>
    </row>
    <row r="7427" spans="1:4" s="5" customFormat="1" x14ac:dyDescent="0.2">
      <c r="A7427" s="191" t="s">
        <v>21505</v>
      </c>
      <c r="B7427" s="192" t="s">
        <v>21506</v>
      </c>
      <c r="C7427" s="47">
        <v>59.28</v>
      </c>
      <c r="D7427" s="265">
        <f t="shared" si="115"/>
        <v>52.344239999999999</v>
      </c>
    </row>
    <row r="7428" spans="1:4" s="5" customFormat="1" x14ac:dyDescent="0.2">
      <c r="A7428" s="191" t="s">
        <v>13286</v>
      </c>
      <c r="B7428" s="192" t="s">
        <v>13287</v>
      </c>
      <c r="C7428" s="47">
        <v>10.79</v>
      </c>
      <c r="D7428" s="265">
        <f t="shared" si="115"/>
        <v>9.527569999999999</v>
      </c>
    </row>
    <row r="7429" spans="1:4" s="5" customFormat="1" x14ac:dyDescent="0.2">
      <c r="A7429" s="191" t="s">
        <v>13288</v>
      </c>
      <c r="B7429" s="192" t="s">
        <v>13289</v>
      </c>
      <c r="C7429" s="47">
        <v>161.94</v>
      </c>
      <c r="D7429" s="265">
        <f t="shared" si="115"/>
        <v>142.99302</v>
      </c>
    </row>
    <row r="7430" spans="1:4" s="5" customFormat="1" x14ac:dyDescent="0.2">
      <c r="A7430" s="191" t="s">
        <v>13290</v>
      </c>
      <c r="B7430" s="192" t="s">
        <v>13291</v>
      </c>
      <c r="C7430" s="47">
        <v>154.29</v>
      </c>
      <c r="D7430" s="265">
        <f t="shared" si="115"/>
        <v>136.23806999999999</v>
      </c>
    </row>
    <row r="7431" spans="1:4" s="5" customFormat="1" x14ac:dyDescent="0.2">
      <c r="A7431" s="191" t="s">
        <v>21507</v>
      </c>
      <c r="B7431" s="192" t="s">
        <v>21508</v>
      </c>
      <c r="C7431" s="47">
        <v>12.67</v>
      </c>
      <c r="D7431" s="265">
        <f t="shared" si="115"/>
        <v>11.187609999999999</v>
      </c>
    </row>
    <row r="7432" spans="1:4" s="5" customFormat="1" x14ac:dyDescent="0.2">
      <c r="A7432" s="191" t="s">
        <v>21509</v>
      </c>
      <c r="B7432" s="192" t="s">
        <v>21510</v>
      </c>
      <c r="C7432" s="47">
        <v>67.400000000000006</v>
      </c>
      <c r="D7432" s="265">
        <f t="shared" si="115"/>
        <v>59.514200000000002</v>
      </c>
    </row>
    <row r="7433" spans="1:4" s="5" customFormat="1" x14ac:dyDescent="0.2">
      <c r="A7433" s="191" t="s">
        <v>13292</v>
      </c>
      <c r="B7433" s="192" t="s">
        <v>13293</v>
      </c>
      <c r="C7433" s="47">
        <v>295.95</v>
      </c>
      <c r="D7433" s="265">
        <f t="shared" ref="D7433:D7496" si="116">C7433*0.883</f>
        <v>261.32384999999999</v>
      </c>
    </row>
    <row r="7434" spans="1:4" s="5" customFormat="1" x14ac:dyDescent="0.2">
      <c r="A7434" s="191" t="s">
        <v>13294</v>
      </c>
      <c r="B7434" s="192" t="s">
        <v>13295</v>
      </c>
      <c r="C7434" s="47">
        <v>274.11</v>
      </c>
      <c r="D7434" s="265">
        <f t="shared" si="116"/>
        <v>242.03913</v>
      </c>
    </row>
    <row r="7435" spans="1:4" s="5" customFormat="1" x14ac:dyDescent="0.2">
      <c r="A7435" s="191" t="s">
        <v>13296</v>
      </c>
      <c r="B7435" s="192" t="s">
        <v>10566</v>
      </c>
      <c r="C7435" s="47">
        <v>27.04</v>
      </c>
      <c r="D7435" s="265">
        <f t="shared" si="116"/>
        <v>23.87632</v>
      </c>
    </row>
    <row r="7436" spans="1:4" s="5" customFormat="1" x14ac:dyDescent="0.2">
      <c r="A7436" s="191" t="s">
        <v>13297</v>
      </c>
      <c r="B7436" s="192" t="s">
        <v>13298</v>
      </c>
      <c r="C7436" s="47">
        <v>62.8</v>
      </c>
      <c r="D7436" s="265">
        <f t="shared" si="116"/>
        <v>55.452399999999997</v>
      </c>
    </row>
    <row r="7437" spans="1:4" s="5" customFormat="1" x14ac:dyDescent="0.2">
      <c r="A7437" s="191" t="s">
        <v>13299</v>
      </c>
      <c r="B7437" s="192" t="s">
        <v>13300</v>
      </c>
      <c r="C7437" s="47">
        <v>7.7</v>
      </c>
      <c r="D7437" s="265">
        <f t="shared" si="116"/>
        <v>6.7991000000000001</v>
      </c>
    </row>
    <row r="7438" spans="1:4" s="5" customFormat="1" x14ac:dyDescent="0.2">
      <c r="A7438" s="191" t="s">
        <v>13301</v>
      </c>
      <c r="B7438" s="192" t="s">
        <v>13302</v>
      </c>
      <c r="C7438" s="47">
        <v>18.82</v>
      </c>
      <c r="D7438" s="265">
        <f t="shared" si="116"/>
        <v>16.61806</v>
      </c>
    </row>
    <row r="7439" spans="1:4" s="5" customFormat="1" x14ac:dyDescent="0.2">
      <c r="A7439" s="191" t="s">
        <v>13303</v>
      </c>
      <c r="B7439" s="192" t="s">
        <v>13304</v>
      </c>
      <c r="C7439" s="47">
        <v>32.31</v>
      </c>
      <c r="D7439" s="265">
        <f t="shared" si="116"/>
        <v>28.529730000000001</v>
      </c>
    </row>
    <row r="7440" spans="1:4" s="5" customFormat="1" x14ac:dyDescent="0.2">
      <c r="A7440" s="191" t="s">
        <v>13305</v>
      </c>
      <c r="B7440" s="192" t="s">
        <v>13306</v>
      </c>
      <c r="C7440" s="47">
        <v>24</v>
      </c>
      <c r="D7440" s="265">
        <f t="shared" si="116"/>
        <v>21.192</v>
      </c>
    </row>
    <row r="7441" spans="1:4" s="5" customFormat="1" x14ac:dyDescent="0.2">
      <c r="A7441" s="191" t="s">
        <v>13307</v>
      </c>
      <c r="B7441" s="192" t="s">
        <v>13308</v>
      </c>
      <c r="C7441" s="47">
        <v>14.54</v>
      </c>
      <c r="D7441" s="265">
        <f t="shared" si="116"/>
        <v>12.83882</v>
      </c>
    </row>
    <row r="7442" spans="1:4" s="5" customFormat="1" x14ac:dyDescent="0.2">
      <c r="A7442" s="191" t="s">
        <v>13309</v>
      </c>
      <c r="B7442" s="192" t="s">
        <v>13310</v>
      </c>
      <c r="C7442" s="47">
        <v>8.0299999999999994</v>
      </c>
      <c r="D7442" s="265">
        <f t="shared" si="116"/>
        <v>7.0904899999999991</v>
      </c>
    </row>
    <row r="7443" spans="1:4" s="5" customFormat="1" x14ac:dyDescent="0.2">
      <c r="A7443" s="191" t="s">
        <v>13311</v>
      </c>
      <c r="B7443" s="192" t="s">
        <v>13312</v>
      </c>
      <c r="C7443" s="47">
        <v>4.9000000000000004</v>
      </c>
      <c r="D7443" s="265">
        <f t="shared" si="116"/>
        <v>4.3267000000000007</v>
      </c>
    </row>
    <row r="7444" spans="1:4" s="5" customFormat="1" x14ac:dyDescent="0.2">
      <c r="A7444" s="191" t="s">
        <v>13313</v>
      </c>
      <c r="B7444" s="192" t="s">
        <v>13314</v>
      </c>
      <c r="C7444" s="47">
        <v>4.28</v>
      </c>
      <c r="D7444" s="265">
        <f t="shared" si="116"/>
        <v>3.7792400000000002</v>
      </c>
    </row>
    <row r="7445" spans="1:4" s="5" customFormat="1" x14ac:dyDescent="0.2">
      <c r="A7445" s="191" t="s">
        <v>13315</v>
      </c>
      <c r="B7445" s="192" t="s">
        <v>13316</v>
      </c>
      <c r="C7445" s="47">
        <v>3.83</v>
      </c>
      <c r="D7445" s="265">
        <f t="shared" si="116"/>
        <v>3.3818900000000003</v>
      </c>
    </row>
    <row r="7446" spans="1:4" s="5" customFormat="1" x14ac:dyDescent="0.2">
      <c r="A7446" s="191" t="s">
        <v>13317</v>
      </c>
      <c r="B7446" s="192" t="s">
        <v>13318</v>
      </c>
      <c r="C7446" s="47">
        <v>9.41</v>
      </c>
      <c r="D7446" s="265">
        <f t="shared" si="116"/>
        <v>8.3090299999999999</v>
      </c>
    </row>
    <row r="7447" spans="1:4" s="5" customFormat="1" x14ac:dyDescent="0.2">
      <c r="A7447" s="191" t="s">
        <v>21511</v>
      </c>
      <c r="B7447" s="192" t="s">
        <v>21512</v>
      </c>
      <c r="C7447" s="47">
        <v>16.77</v>
      </c>
      <c r="D7447" s="265">
        <f t="shared" si="116"/>
        <v>14.80791</v>
      </c>
    </row>
    <row r="7448" spans="1:4" s="5" customFormat="1" x14ac:dyDescent="0.2">
      <c r="A7448" s="191" t="s">
        <v>21513</v>
      </c>
      <c r="B7448" s="192" t="s">
        <v>21514</v>
      </c>
      <c r="C7448" s="47">
        <v>17.36</v>
      </c>
      <c r="D7448" s="265">
        <f t="shared" si="116"/>
        <v>15.32888</v>
      </c>
    </row>
    <row r="7449" spans="1:4" s="5" customFormat="1" x14ac:dyDescent="0.2">
      <c r="A7449" s="191" t="s">
        <v>13319</v>
      </c>
      <c r="B7449" s="192" t="s">
        <v>13320</v>
      </c>
      <c r="C7449" s="47">
        <v>60.66</v>
      </c>
      <c r="D7449" s="265">
        <f t="shared" si="116"/>
        <v>53.562779999999997</v>
      </c>
    </row>
    <row r="7450" spans="1:4" s="5" customFormat="1" x14ac:dyDescent="0.2">
      <c r="A7450" s="191" t="s">
        <v>13321</v>
      </c>
      <c r="B7450" s="192" t="s">
        <v>13322</v>
      </c>
      <c r="C7450" s="47">
        <v>57.15</v>
      </c>
      <c r="D7450" s="265">
        <f t="shared" si="116"/>
        <v>50.463450000000002</v>
      </c>
    </row>
    <row r="7451" spans="1:4" s="5" customFormat="1" x14ac:dyDescent="0.2">
      <c r="A7451" s="191" t="s">
        <v>13323</v>
      </c>
      <c r="B7451" s="192" t="s">
        <v>13324</v>
      </c>
      <c r="C7451" s="47">
        <v>26.82</v>
      </c>
      <c r="D7451" s="265">
        <f t="shared" si="116"/>
        <v>23.68206</v>
      </c>
    </row>
    <row r="7452" spans="1:4" s="5" customFormat="1" x14ac:dyDescent="0.2">
      <c r="A7452" s="191" t="s">
        <v>13325</v>
      </c>
      <c r="B7452" s="192" t="s">
        <v>13326</v>
      </c>
      <c r="C7452" s="47">
        <v>109.5</v>
      </c>
      <c r="D7452" s="265">
        <f t="shared" si="116"/>
        <v>96.688500000000005</v>
      </c>
    </row>
    <row r="7453" spans="1:4" s="5" customFormat="1" x14ac:dyDescent="0.2">
      <c r="A7453" s="191" t="s">
        <v>21515</v>
      </c>
      <c r="B7453" s="192" t="s">
        <v>21516</v>
      </c>
      <c r="C7453" s="47">
        <v>2.2000000000000002</v>
      </c>
      <c r="D7453" s="265">
        <f t="shared" si="116"/>
        <v>1.9426000000000001</v>
      </c>
    </row>
    <row r="7454" spans="1:4" s="5" customFormat="1" x14ac:dyDescent="0.2">
      <c r="A7454" s="191" t="s">
        <v>13327</v>
      </c>
      <c r="B7454" s="192" t="s">
        <v>13328</v>
      </c>
      <c r="C7454" s="47">
        <v>196.67</v>
      </c>
      <c r="D7454" s="265">
        <f t="shared" si="116"/>
        <v>173.65960999999999</v>
      </c>
    </row>
    <row r="7455" spans="1:4" s="5" customFormat="1" x14ac:dyDescent="0.2">
      <c r="A7455" s="191" t="s">
        <v>13329</v>
      </c>
      <c r="B7455" s="192" t="s">
        <v>8959</v>
      </c>
      <c r="C7455" s="47">
        <v>51.11</v>
      </c>
      <c r="D7455" s="265">
        <f t="shared" si="116"/>
        <v>45.130130000000001</v>
      </c>
    </row>
    <row r="7456" spans="1:4" s="5" customFormat="1" x14ac:dyDescent="0.2">
      <c r="A7456" s="191" t="s">
        <v>13330</v>
      </c>
      <c r="B7456" s="192" t="s">
        <v>13331</v>
      </c>
      <c r="C7456" s="47">
        <v>52.22</v>
      </c>
      <c r="D7456" s="265">
        <f t="shared" si="116"/>
        <v>46.110259999999997</v>
      </c>
    </row>
    <row r="7457" spans="1:4" s="5" customFormat="1" x14ac:dyDescent="0.2">
      <c r="A7457" s="191" t="s">
        <v>13332</v>
      </c>
      <c r="B7457" s="192" t="s">
        <v>13333</v>
      </c>
      <c r="C7457" s="47">
        <v>13.34</v>
      </c>
      <c r="D7457" s="265">
        <f t="shared" si="116"/>
        <v>11.77922</v>
      </c>
    </row>
    <row r="7458" spans="1:4" s="5" customFormat="1" x14ac:dyDescent="0.2">
      <c r="A7458" s="191" t="s">
        <v>13334</v>
      </c>
      <c r="B7458" s="192" t="s">
        <v>13335</v>
      </c>
      <c r="C7458" s="47">
        <v>50.96</v>
      </c>
      <c r="D7458" s="265">
        <f t="shared" si="116"/>
        <v>44.997680000000003</v>
      </c>
    </row>
    <row r="7459" spans="1:4" s="5" customFormat="1" x14ac:dyDescent="0.2">
      <c r="A7459" s="191" t="s">
        <v>13336</v>
      </c>
      <c r="B7459" s="192" t="s">
        <v>13337</v>
      </c>
      <c r="C7459" s="47">
        <v>113.05</v>
      </c>
      <c r="D7459" s="265">
        <f t="shared" si="116"/>
        <v>99.823149999999998</v>
      </c>
    </row>
    <row r="7460" spans="1:4" s="5" customFormat="1" x14ac:dyDescent="0.2">
      <c r="A7460" s="191" t="s">
        <v>13338</v>
      </c>
      <c r="B7460" s="192" t="s">
        <v>13339</v>
      </c>
      <c r="C7460" s="47">
        <v>133.49</v>
      </c>
      <c r="D7460" s="265">
        <f t="shared" si="116"/>
        <v>117.87167000000001</v>
      </c>
    </row>
    <row r="7461" spans="1:4" s="5" customFormat="1" x14ac:dyDescent="0.2">
      <c r="A7461" s="191" t="s">
        <v>13340</v>
      </c>
      <c r="B7461" s="192" t="s">
        <v>13341</v>
      </c>
      <c r="C7461" s="47">
        <v>6.89</v>
      </c>
      <c r="D7461" s="265">
        <f t="shared" si="116"/>
        <v>6.0838700000000001</v>
      </c>
    </row>
    <row r="7462" spans="1:4" s="5" customFormat="1" x14ac:dyDescent="0.2">
      <c r="A7462" s="191" t="s">
        <v>13342</v>
      </c>
      <c r="B7462" s="192" t="s">
        <v>13343</v>
      </c>
      <c r="C7462" s="47">
        <v>83.01</v>
      </c>
      <c r="D7462" s="265">
        <f t="shared" si="116"/>
        <v>73.297830000000005</v>
      </c>
    </row>
    <row r="7463" spans="1:4" s="5" customFormat="1" x14ac:dyDescent="0.2">
      <c r="A7463" s="191" t="s">
        <v>13344</v>
      </c>
      <c r="B7463" s="192" t="s">
        <v>13345</v>
      </c>
      <c r="C7463" s="47">
        <v>107.15</v>
      </c>
      <c r="D7463" s="265">
        <f t="shared" si="116"/>
        <v>94.61345</v>
      </c>
    </row>
    <row r="7464" spans="1:4" s="5" customFormat="1" x14ac:dyDescent="0.2">
      <c r="A7464" s="191" t="s">
        <v>13346</v>
      </c>
      <c r="B7464" s="192" t="s">
        <v>13347</v>
      </c>
      <c r="C7464" s="47">
        <v>40.340000000000003</v>
      </c>
      <c r="D7464" s="265">
        <f t="shared" si="116"/>
        <v>35.620220000000003</v>
      </c>
    </row>
    <row r="7465" spans="1:4" s="5" customFormat="1" x14ac:dyDescent="0.2">
      <c r="A7465" s="191" t="s">
        <v>13348</v>
      </c>
      <c r="B7465" s="192" t="s">
        <v>13349</v>
      </c>
      <c r="C7465" s="47">
        <v>65.150000000000006</v>
      </c>
      <c r="D7465" s="265">
        <f t="shared" si="116"/>
        <v>57.527450000000009</v>
      </c>
    </row>
    <row r="7466" spans="1:4" s="5" customFormat="1" x14ac:dyDescent="0.2">
      <c r="A7466" s="191" t="s">
        <v>13350</v>
      </c>
      <c r="B7466" s="192" t="s">
        <v>13351</v>
      </c>
      <c r="C7466" s="47">
        <v>442.63</v>
      </c>
      <c r="D7466" s="265">
        <f t="shared" si="116"/>
        <v>390.84228999999999</v>
      </c>
    </row>
    <row r="7467" spans="1:4" s="5" customFormat="1" x14ac:dyDescent="0.2">
      <c r="A7467" s="191" t="s">
        <v>13352</v>
      </c>
      <c r="B7467" s="192" t="s">
        <v>13353</v>
      </c>
      <c r="C7467" s="47">
        <v>98.43</v>
      </c>
      <c r="D7467" s="265">
        <f t="shared" si="116"/>
        <v>86.913690000000003</v>
      </c>
    </row>
    <row r="7468" spans="1:4" s="5" customFormat="1" x14ac:dyDescent="0.2">
      <c r="A7468" s="191" t="s">
        <v>13354</v>
      </c>
      <c r="B7468" s="192" t="s">
        <v>13355</v>
      </c>
      <c r="C7468" s="47">
        <v>1.49</v>
      </c>
      <c r="D7468" s="265">
        <f t="shared" si="116"/>
        <v>1.3156699999999999</v>
      </c>
    </row>
    <row r="7469" spans="1:4" s="5" customFormat="1" x14ac:dyDescent="0.2">
      <c r="A7469" s="191" t="s">
        <v>13356</v>
      </c>
      <c r="B7469" s="192" t="s">
        <v>13357</v>
      </c>
      <c r="C7469" s="47">
        <v>22.62</v>
      </c>
      <c r="D7469" s="265">
        <f t="shared" si="116"/>
        <v>19.973459999999999</v>
      </c>
    </row>
    <row r="7470" spans="1:4" s="5" customFormat="1" x14ac:dyDescent="0.2">
      <c r="A7470" s="191" t="s">
        <v>13358</v>
      </c>
      <c r="B7470" s="192" t="s">
        <v>13359</v>
      </c>
      <c r="C7470" s="47">
        <v>1.38</v>
      </c>
      <c r="D7470" s="265">
        <f t="shared" si="116"/>
        <v>1.21854</v>
      </c>
    </row>
    <row r="7471" spans="1:4" s="5" customFormat="1" x14ac:dyDescent="0.2">
      <c r="A7471" s="191" t="s">
        <v>13360</v>
      </c>
      <c r="B7471" s="192" t="s">
        <v>13361</v>
      </c>
      <c r="C7471" s="47">
        <v>2.4700000000000002</v>
      </c>
      <c r="D7471" s="265">
        <f t="shared" si="116"/>
        <v>2.1810100000000001</v>
      </c>
    </row>
    <row r="7472" spans="1:4" s="5" customFormat="1" x14ac:dyDescent="0.2">
      <c r="A7472" s="191" t="s">
        <v>21517</v>
      </c>
      <c r="B7472" s="192" t="s">
        <v>21518</v>
      </c>
      <c r="C7472" s="47">
        <v>1.3</v>
      </c>
      <c r="D7472" s="265">
        <f t="shared" si="116"/>
        <v>1.1479000000000001</v>
      </c>
    </row>
    <row r="7473" spans="1:4" s="5" customFormat="1" x14ac:dyDescent="0.2">
      <c r="A7473" s="191" t="s">
        <v>13362</v>
      </c>
      <c r="B7473" s="192" t="s">
        <v>13363</v>
      </c>
      <c r="C7473" s="47">
        <v>100.66</v>
      </c>
      <c r="D7473" s="265">
        <f t="shared" si="116"/>
        <v>88.882779999999997</v>
      </c>
    </row>
    <row r="7474" spans="1:4" s="5" customFormat="1" x14ac:dyDescent="0.2">
      <c r="A7474" s="191" t="s">
        <v>13364</v>
      </c>
      <c r="B7474" s="192" t="s">
        <v>13365</v>
      </c>
      <c r="C7474" s="47">
        <v>418.39</v>
      </c>
      <c r="D7474" s="265">
        <f t="shared" si="116"/>
        <v>369.43836999999996</v>
      </c>
    </row>
    <row r="7475" spans="1:4" s="5" customFormat="1" x14ac:dyDescent="0.2">
      <c r="A7475" s="191" t="s">
        <v>13366</v>
      </c>
      <c r="B7475" s="192" t="s">
        <v>13367</v>
      </c>
      <c r="C7475" s="47">
        <v>68.849999999999994</v>
      </c>
      <c r="D7475" s="265">
        <f t="shared" si="116"/>
        <v>60.794549999999994</v>
      </c>
    </row>
    <row r="7476" spans="1:4" s="5" customFormat="1" x14ac:dyDescent="0.2">
      <c r="A7476" s="191" t="s">
        <v>21519</v>
      </c>
      <c r="B7476" s="192" t="s">
        <v>21520</v>
      </c>
      <c r="C7476" s="47">
        <v>11.56</v>
      </c>
      <c r="D7476" s="265">
        <f t="shared" si="116"/>
        <v>10.20748</v>
      </c>
    </row>
    <row r="7477" spans="1:4" s="5" customFormat="1" x14ac:dyDescent="0.2">
      <c r="A7477" s="191" t="s">
        <v>13368</v>
      </c>
      <c r="B7477" s="192" t="s">
        <v>13369</v>
      </c>
      <c r="C7477" s="47">
        <v>59.99</v>
      </c>
      <c r="D7477" s="265">
        <f t="shared" si="116"/>
        <v>52.971170000000001</v>
      </c>
    </row>
    <row r="7478" spans="1:4" s="5" customFormat="1" x14ac:dyDescent="0.2">
      <c r="A7478" s="191" t="s">
        <v>13370</v>
      </c>
      <c r="B7478" s="192" t="s">
        <v>13371</v>
      </c>
      <c r="C7478" s="47">
        <v>33.200000000000003</v>
      </c>
      <c r="D7478" s="265">
        <f t="shared" si="116"/>
        <v>29.315600000000003</v>
      </c>
    </row>
    <row r="7479" spans="1:4" s="5" customFormat="1" x14ac:dyDescent="0.2">
      <c r="A7479" s="191" t="s">
        <v>21521</v>
      </c>
      <c r="B7479" s="192" t="s">
        <v>21522</v>
      </c>
      <c r="C7479" s="47">
        <v>82.04</v>
      </c>
      <c r="D7479" s="265">
        <f t="shared" si="116"/>
        <v>72.441320000000005</v>
      </c>
    </row>
    <row r="7480" spans="1:4" s="5" customFormat="1" x14ac:dyDescent="0.2">
      <c r="A7480" s="191" t="s">
        <v>13372</v>
      </c>
      <c r="B7480" s="192" t="s">
        <v>10213</v>
      </c>
      <c r="C7480" s="47">
        <v>63.23</v>
      </c>
      <c r="D7480" s="265">
        <f t="shared" si="116"/>
        <v>55.832090000000001</v>
      </c>
    </row>
    <row r="7481" spans="1:4" s="5" customFormat="1" x14ac:dyDescent="0.2">
      <c r="A7481" s="191" t="s">
        <v>13373</v>
      </c>
      <c r="B7481" s="192" t="s">
        <v>13374</v>
      </c>
      <c r="C7481" s="47">
        <v>44.22</v>
      </c>
      <c r="D7481" s="265">
        <f t="shared" si="116"/>
        <v>39.046259999999997</v>
      </c>
    </row>
    <row r="7482" spans="1:4" s="5" customFormat="1" x14ac:dyDescent="0.2">
      <c r="A7482" s="191" t="s">
        <v>13375</v>
      </c>
      <c r="B7482" s="192" t="s">
        <v>13376</v>
      </c>
      <c r="C7482" s="47">
        <v>44.06</v>
      </c>
      <c r="D7482" s="265">
        <f t="shared" si="116"/>
        <v>38.904980000000002</v>
      </c>
    </row>
    <row r="7483" spans="1:4" s="5" customFormat="1" x14ac:dyDescent="0.2">
      <c r="A7483" s="191" t="s">
        <v>13377</v>
      </c>
      <c r="B7483" s="192" t="s">
        <v>13378</v>
      </c>
      <c r="C7483" s="47">
        <v>131.5</v>
      </c>
      <c r="D7483" s="265">
        <f t="shared" si="116"/>
        <v>116.11450000000001</v>
      </c>
    </row>
    <row r="7484" spans="1:4" s="5" customFormat="1" x14ac:dyDescent="0.2">
      <c r="A7484" s="191" t="s">
        <v>13379</v>
      </c>
      <c r="B7484" s="192" t="s">
        <v>13380</v>
      </c>
      <c r="C7484" s="47">
        <v>96.41</v>
      </c>
      <c r="D7484" s="265">
        <f t="shared" si="116"/>
        <v>85.130029999999991</v>
      </c>
    </row>
    <row r="7485" spans="1:4" s="5" customFormat="1" x14ac:dyDescent="0.2">
      <c r="A7485" s="191" t="s">
        <v>13381</v>
      </c>
      <c r="B7485" s="192" t="s">
        <v>13382</v>
      </c>
      <c r="C7485" s="47">
        <v>67.97</v>
      </c>
      <c r="D7485" s="265">
        <f t="shared" si="116"/>
        <v>60.017510000000001</v>
      </c>
    </row>
    <row r="7486" spans="1:4" s="5" customFormat="1" x14ac:dyDescent="0.2">
      <c r="A7486" s="191" t="s">
        <v>13383</v>
      </c>
      <c r="B7486" s="192" t="s">
        <v>13384</v>
      </c>
      <c r="C7486" s="47">
        <v>94.32</v>
      </c>
      <c r="D7486" s="265">
        <f t="shared" si="116"/>
        <v>83.284559999999999</v>
      </c>
    </row>
    <row r="7487" spans="1:4" s="5" customFormat="1" x14ac:dyDescent="0.2">
      <c r="A7487" s="191" t="s">
        <v>13385</v>
      </c>
      <c r="B7487" s="192" t="s">
        <v>13386</v>
      </c>
      <c r="C7487" s="47">
        <v>73.53</v>
      </c>
      <c r="D7487" s="265">
        <f t="shared" si="116"/>
        <v>64.926990000000004</v>
      </c>
    </row>
    <row r="7488" spans="1:4" s="5" customFormat="1" x14ac:dyDescent="0.2">
      <c r="A7488" s="191" t="s">
        <v>13387</v>
      </c>
      <c r="B7488" s="192" t="s">
        <v>13388</v>
      </c>
      <c r="C7488" s="47">
        <v>61.88</v>
      </c>
      <c r="D7488" s="265">
        <f t="shared" si="116"/>
        <v>54.640040000000006</v>
      </c>
    </row>
    <row r="7489" spans="1:4" s="5" customFormat="1" x14ac:dyDescent="0.2">
      <c r="A7489" s="191" t="s">
        <v>21523</v>
      </c>
      <c r="B7489" s="192" t="s">
        <v>21524</v>
      </c>
      <c r="C7489" s="47">
        <v>12.47</v>
      </c>
      <c r="D7489" s="265">
        <f t="shared" si="116"/>
        <v>11.011010000000001</v>
      </c>
    </row>
    <row r="7490" spans="1:4" s="5" customFormat="1" x14ac:dyDescent="0.2">
      <c r="A7490" s="191" t="s">
        <v>13389</v>
      </c>
      <c r="B7490" s="192" t="s">
        <v>13390</v>
      </c>
      <c r="C7490" s="47">
        <v>103.17</v>
      </c>
      <c r="D7490" s="265">
        <f t="shared" si="116"/>
        <v>91.099109999999996</v>
      </c>
    </row>
    <row r="7491" spans="1:4" s="5" customFormat="1" x14ac:dyDescent="0.2">
      <c r="A7491" s="191" t="s">
        <v>13391</v>
      </c>
      <c r="B7491" s="192" t="s">
        <v>13392</v>
      </c>
      <c r="C7491" s="47">
        <v>66.3</v>
      </c>
      <c r="D7491" s="265">
        <f t="shared" si="116"/>
        <v>58.542899999999996</v>
      </c>
    </row>
    <row r="7492" spans="1:4" s="5" customFormat="1" x14ac:dyDescent="0.2">
      <c r="A7492" s="191" t="s">
        <v>13393</v>
      </c>
      <c r="B7492" s="192" t="s">
        <v>13394</v>
      </c>
      <c r="C7492" s="47">
        <v>63.05</v>
      </c>
      <c r="D7492" s="265">
        <f t="shared" si="116"/>
        <v>55.67315</v>
      </c>
    </row>
    <row r="7493" spans="1:4" s="5" customFormat="1" x14ac:dyDescent="0.2">
      <c r="A7493" s="191" t="s">
        <v>21525</v>
      </c>
      <c r="B7493" s="192" t="s">
        <v>6884</v>
      </c>
      <c r="C7493" s="47">
        <v>63.94</v>
      </c>
      <c r="D7493" s="265">
        <f t="shared" si="116"/>
        <v>56.459019999999995</v>
      </c>
    </row>
    <row r="7494" spans="1:4" s="5" customFormat="1" x14ac:dyDescent="0.2">
      <c r="A7494" s="191" t="s">
        <v>13395</v>
      </c>
      <c r="B7494" s="192" t="s">
        <v>13396</v>
      </c>
      <c r="C7494" s="47">
        <v>165.74</v>
      </c>
      <c r="D7494" s="265">
        <f t="shared" si="116"/>
        <v>146.34842</v>
      </c>
    </row>
    <row r="7495" spans="1:4" s="5" customFormat="1" x14ac:dyDescent="0.2">
      <c r="A7495" s="191" t="s">
        <v>13397</v>
      </c>
      <c r="B7495" s="192" t="s">
        <v>13398</v>
      </c>
      <c r="C7495" s="47">
        <v>108.13</v>
      </c>
      <c r="D7495" s="265">
        <f t="shared" si="116"/>
        <v>95.478790000000004</v>
      </c>
    </row>
    <row r="7496" spans="1:4" s="5" customFormat="1" x14ac:dyDescent="0.2">
      <c r="A7496" s="191" t="s">
        <v>13399</v>
      </c>
      <c r="B7496" s="192" t="s">
        <v>13400</v>
      </c>
      <c r="C7496" s="47">
        <v>447.53</v>
      </c>
      <c r="D7496" s="265">
        <f t="shared" si="116"/>
        <v>395.16898999999995</v>
      </c>
    </row>
    <row r="7497" spans="1:4" s="5" customFormat="1" x14ac:dyDescent="0.2">
      <c r="A7497" s="191" t="s">
        <v>13401</v>
      </c>
      <c r="B7497" s="192" t="s">
        <v>13402</v>
      </c>
      <c r="C7497" s="47">
        <v>292.56</v>
      </c>
      <c r="D7497" s="265">
        <f t="shared" ref="D7497:D7560" si="117">C7497*0.883</f>
        <v>258.33048000000002</v>
      </c>
    </row>
    <row r="7498" spans="1:4" s="5" customFormat="1" x14ac:dyDescent="0.2">
      <c r="A7498" s="191" t="s">
        <v>13403</v>
      </c>
      <c r="B7498" s="192" t="s">
        <v>13404</v>
      </c>
      <c r="C7498" s="47">
        <v>298.05</v>
      </c>
      <c r="D7498" s="265">
        <f t="shared" si="117"/>
        <v>263.17815000000002</v>
      </c>
    </row>
    <row r="7499" spans="1:4" s="5" customFormat="1" x14ac:dyDescent="0.2">
      <c r="A7499" s="191" t="s">
        <v>13405</v>
      </c>
      <c r="B7499" s="192" t="s">
        <v>13406</v>
      </c>
      <c r="C7499" s="47">
        <v>312.95999999999998</v>
      </c>
      <c r="D7499" s="265">
        <f t="shared" si="117"/>
        <v>276.34368000000001</v>
      </c>
    </row>
    <row r="7500" spans="1:4" s="5" customFormat="1" x14ac:dyDescent="0.2">
      <c r="A7500" s="191" t="s">
        <v>13407</v>
      </c>
      <c r="B7500" s="192" t="s">
        <v>13408</v>
      </c>
      <c r="C7500" s="47">
        <v>407.86</v>
      </c>
      <c r="D7500" s="265">
        <f t="shared" si="117"/>
        <v>360.14037999999999</v>
      </c>
    </row>
    <row r="7501" spans="1:4" s="5" customFormat="1" x14ac:dyDescent="0.2">
      <c r="A7501" s="191" t="s">
        <v>13409</v>
      </c>
      <c r="B7501" s="192" t="s">
        <v>13410</v>
      </c>
      <c r="C7501" s="47">
        <v>442.61</v>
      </c>
      <c r="D7501" s="265">
        <f t="shared" si="117"/>
        <v>390.82463000000001</v>
      </c>
    </row>
    <row r="7502" spans="1:4" s="5" customFormat="1" x14ac:dyDescent="0.2">
      <c r="A7502" s="191" t="s">
        <v>13411</v>
      </c>
      <c r="B7502" s="192" t="s">
        <v>13412</v>
      </c>
      <c r="C7502" s="47">
        <v>204.63</v>
      </c>
      <c r="D7502" s="265">
        <f t="shared" si="117"/>
        <v>180.68828999999999</v>
      </c>
    </row>
    <row r="7503" spans="1:4" s="5" customFormat="1" x14ac:dyDescent="0.2">
      <c r="A7503" s="191" t="s">
        <v>13413</v>
      </c>
      <c r="B7503" s="192" t="s">
        <v>13408</v>
      </c>
      <c r="C7503" s="47">
        <v>297.85000000000002</v>
      </c>
      <c r="D7503" s="265">
        <f t="shared" si="117"/>
        <v>263.00155000000001</v>
      </c>
    </row>
    <row r="7504" spans="1:4" s="5" customFormat="1" x14ac:dyDescent="0.2">
      <c r="A7504" s="191" t="s">
        <v>13414</v>
      </c>
      <c r="B7504" s="192" t="s">
        <v>13415</v>
      </c>
      <c r="C7504" s="47">
        <v>290.12</v>
      </c>
      <c r="D7504" s="265">
        <f t="shared" si="117"/>
        <v>256.17596000000003</v>
      </c>
    </row>
    <row r="7505" spans="1:4" s="5" customFormat="1" x14ac:dyDescent="0.2">
      <c r="A7505" s="191" t="s">
        <v>13416</v>
      </c>
      <c r="B7505" s="192" t="s">
        <v>13417</v>
      </c>
      <c r="C7505" s="47">
        <v>106.17</v>
      </c>
      <c r="D7505" s="265">
        <f t="shared" si="117"/>
        <v>93.748109999999997</v>
      </c>
    </row>
    <row r="7506" spans="1:4" s="5" customFormat="1" x14ac:dyDescent="0.2">
      <c r="A7506" s="191" t="s">
        <v>13418</v>
      </c>
      <c r="B7506" s="192" t="s">
        <v>13419</v>
      </c>
      <c r="C7506" s="47">
        <v>334.19</v>
      </c>
      <c r="D7506" s="265">
        <f t="shared" si="117"/>
        <v>295.08976999999999</v>
      </c>
    </row>
    <row r="7507" spans="1:4" s="5" customFormat="1" x14ac:dyDescent="0.2">
      <c r="A7507" s="191" t="s">
        <v>13420</v>
      </c>
      <c r="B7507" s="192" t="s">
        <v>13421</v>
      </c>
      <c r="C7507" s="47">
        <v>97.58</v>
      </c>
      <c r="D7507" s="265">
        <f t="shared" si="117"/>
        <v>86.163139999999999</v>
      </c>
    </row>
    <row r="7508" spans="1:4" s="5" customFormat="1" x14ac:dyDescent="0.2">
      <c r="A7508" s="191" t="s">
        <v>13422</v>
      </c>
      <c r="B7508" s="192" t="s">
        <v>13423</v>
      </c>
      <c r="C7508" s="47">
        <v>53.45</v>
      </c>
      <c r="D7508" s="265">
        <f t="shared" si="117"/>
        <v>47.196350000000002</v>
      </c>
    </row>
    <row r="7509" spans="1:4" s="5" customFormat="1" x14ac:dyDescent="0.2">
      <c r="A7509" s="191" t="s">
        <v>13424</v>
      </c>
      <c r="B7509" s="192" t="s">
        <v>13425</v>
      </c>
      <c r="C7509" s="47">
        <v>31.33</v>
      </c>
      <c r="D7509" s="265">
        <f t="shared" si="117"/>
        <v>27.664389999999997</v>
      </c>
    </row>
    <row r="7510" spans="1:4" s="5" customFormat="1" x14ac:dyDescent="0.2">
      <c r="A7510" s="191" t="s">
        <v>13426</v>
      </c>
      <c r="B7510" s="192" t="s">
        <v>13427</v>
      </c>
      <c r="C7510" s="47">
        <v>36.83</v>
      </c>
      <c r="D7510" s="265">
        <f t="shared" si="117"/>
        <v>32.520890000000001</v>
      </c>
    </row>
    <row r="7511" spans="1:4" s="5" customFormat="1" x14ac:dyDescent="0.2">
      <c r="A7511" s="191" t="s">
        <v>13428</v>
      </c>
      <c r="B7511" s="192" t="s">
        <v>13429</v>
      </c>
      <c r="C7511" s="47">
        <v>33.770000000000003</v>
      </c>
      <c r="D7511" s="265">
        <f t="shared" si="117"/>
        <v>29.818910000000002</v>
      </c>
    </row>
    <row r="7512" spans="1:4" s="5" customFormat="1" x14ac:dyDescent="0.2">
      <c r="A7512" s="191" t="s">
        <v>13430</v>
      </c>
      <c r="B7512" s="192" t="s">
        <v>13431</v>
      </c>
      <c r="C7512" s="47">
        <v>66.92</v>
      </c>
      <c r="D7512" s="265">
        <f t="shared" si="117"/>
        <v>59.090360000000004</v>
      </c>
    </row>
    <row r="7513" spans="1:4" s="5" customFormat="1" x14ac:dyDescent="0.2">
      <c r="A7513" s="191" t="s">
        <v>13432</v>
      </c>
      <c r="B7513" s="192" t="s">
        <v>13433</v>
      </c>
      <c r="C7513" s="47">
        <v>34.81</v>
      </c>
      <c r="D7513" s="265">
        <f t="shared" si="117"/>
        <v>30.737230000000004</v>
      </c>
    </row>
    <row r="7514" spans="1:4" s="5" customFormat="1" x14ac:dyDescent="0.2">
      <c r="A7514" s="191" t="s">
        <v>13434</v>
      </c>
      <c r="B7514" s="192" t="s">
        <v>13435</v>
      </c>
      <c r="C7514" s="47">
        <v>7.66</v>
      </c>
      <c r="D7514" s="265">
        <f t="shared" si="117"/>
        <v>6.7637800000000006</v>
      </c>
    </row>
    <row r="7515" spans="1:4" s="5" customFormat="1" x14ac:dyDescent="0.2">
      <c r="A7515" s="191" t="s">
        <v>13436</v>
      </c>
      <c r="B7515" s="192" t="s">
        <v>13437</v>
      </c>
      <c r="C7515" s="47">
        <v>30.94</v>
      </c>
      <c r="D7515" s="265">
        <f t="shared" si="117"/>
        <v>27.320020000000003</v>
      </c>
    </row>
    <row r="7516" spans="1:4" s="5" customFormat="1" x14ac:dyDescent="0.2">
      <c r="A7516" s="191" t="s">
        <v>13438</v>
      </c>
      <c r="B7516" s="192" t="s">
        <v>13439</v>
      </c>
      <c r="C7516" s="47">
        <v>57.99</v>
      </c>
      <c r="D7516" s="265">
        <f t="shared" si="117"/>
        <v>51.205170000000003</v>
      </c>
    </row>
    <row r="7517" spans="1:4" s="5" customFormat="1" x14ac:dyDescent="0.2">
      <c r="A7517" s="191" t="s">
        <v>21526</v>
      </c>
      <c r="B7517" s="192" t="s">
        <v>21527</v>
      </c>
      <c r="C7517" s="47">
        <v>371.32</v>
      </c>
      <c r="D7517" s="265">
        <f t="shared" si="117"/>
        <v>327.87556000000001</v>
      </c>
    </row>
    <row r="7518" spans="1:4" s="5" customFormat="1" x14ac:dyDescent="0.2">
      <c r="A7518" s="191" t="s">
        <v>13440</v>
      </c>
      <c r="B7518" s="192" t="s">
        <v>13441</v>
      </c>
      <c r="C7518" s="47">
        <v>78.209999999999994</v>
      </c>
      <c r="D7518" s="265">
        <f t="shared" si="117"/>
        <v>69.059429999999992</v>
      </c>
    </row>
    <row r="7519" spans="1:4" s="5" customFormat="1" x14ac:dyDescent="0.2">
      <c r="A7519" s="191" t="s">
        <v>21528</v>
      </c>
      <c r="B7519" s="192" t="s">
        <v>21529</v>
      </c>
      <c r="C7519" s="47">
        <v>7.23</v>
      </c>
      <c r="D7519" s="265">
        <f t="shared" si="117"/>
        <v>6.3840900000000005</v>
      </c>
    </row>
    <row r="7520" spans="1:4" s="5" customFormat="1" x14ac:dyDescent="0.2">
      <c r="A7520" s="191" t="s">
        <v>13442</v>
      </c>
      <c r="B7520" s="192" t="s">
        <v>13443</v>
      </c>
      <c r="C7520" s="47">
        <v>6.9</v>
      </c>
      <c r="D7520" s="265">
        <f t="shared" si="117"/>
        <v>6.0927000000000007</v>
      </c>
    </row>
    <row r="7521" spans="1:4" s="5" customFormat="1" x14ac:dyDescent="0.2">
      <c r="A7521" s="191" t="s">
        <v>13444</v>
      </c>
      <c r="B7521" s="192" t="s">
        <v>13445</v>
      </c>
      <c r="C7521" s="47">
        <v>2.97</v>
      </c>
      <c r="D7521" s="265">
        <f t="shared" si="117"/>
        <v>2.6225100000000001</v>
      </c>
    </row>
    <row r="7522" spans="1:4" s="5" customFormat="1" x14ac:dyDescent="0.2">
      <c r="A7522" s="191" t="s">
        <v>13446</v>
      </c>
      <c r="B7522" s="192" t="s">
        <v>13447</v>
      </c>
      <c r="C7522" s="47">
        <v>17.260000000000002</v>
      </c>
      <c r="D7522" s="265">
        <f t="shared" si="117"/>
        <v>15.240580000000001</v>
      </c>
    </row>
    <row r="7523" spans="1:4" s="5" customFormat="1" x14ac:dyDescent="0.2">
      <c r="A7523" s="191" t="s">
        <v>21530</v>
      </c>
      <c r="B7523" s="192" t="s">
        <v>21531</v>
      </c>
      <c r="C7523" s="47">
        <v>35.51</v>
      </c>
      <c r="D7523" s="265">
        <f t="shared" si="117"/>
        <v>31.355329999999999</v>
      </c>
    </row>
    <row r="7524" spans="1:4" s="5" customFormat="1" x14ac:dyDescent="0.2">
      <c r="A7524" s="191" t="s">
        <v>13448</v>
      </c>
      <c r="B7524" s="192" t="s">
        <v>13449</v>
      </c>
      <c r="C7524" s="47">
        <v>49.82</v>
      </c>
      <c r="D7524" s="265">
        <f t="shared" si="117"/>
        <v>43.991059999999997</v>
      </c>
    </row>
    <row r="7525" spans="1:4" s="5" customFormat="1" x14ac:dyDescent="0.2">
      <c r="A7525" s="191" t="s">
        <v>21532</v>
      </c>
      <c r="B7525" s="192" t="s">
        <v>21533</v>
      </c>
      <c r="C7525" s="47">
        <v>50.27</v>
      </c>
      <c r="D7525" s="265">
        <f t="shared" si="117"/>
        <v>44.38841</v>
      </c>
    </row>
    <row r="7526" spans="1:4" s="5" customFormat="1" x14ac:dyDescent="0.2">
      <c r="A7526" s="191" t="s">
        <v>21534</v>
      </c>
      <c r="B7526" s="192" t="s">
        <v>21535</v>
      </c>
      <c r="C7526" s="47">
        <v>80.14</v>
      </c>
      <c r="D7526" s="265">
        <f t="shared" si="117"/>
        <v>70.763620000000003</v>
      </c>
    </row>
    <row r="7527" spans="1:4" s="5" customFormat="1" x14ac:dyDescent="0.2">
      <c r="A7527" s="191" t="s">
        <v>13450</v>
      </c>
      <c r="B7527" s="192" t="s">
        <v>13451</v>
      </c>
      <c r="C7527" s="47">
        <v>82.98</v>
      </c>
      <c r="D7527" s="265">
        <f t="shared" si="117"/>
        <v>73.271340000000009</v>
      </c>
    </row>
    <row r="7528" spans="1:4" s="5" customFormat="1" x14ac:dyDescent="0.2">
      <c r="A7528" s="191" t="s">
        <v>21536</v>
      </c>
      <c r="B7528" s="192" t="s">
        <v>21537</v>
      </c>
      <c r="C7528" s="47">
        <v>138.88</v>
      </c>
      <c r="D7528" s="265">
        <f t="shared" si="117"/>
        <v>122.63104</v>
      </c>
    </row>
    <row r="7529" spans="1:4" s="5" customFormat="1" x14ac:dyDescent="0.2">
      <c r="A7529" s="191" t="s">
        <v>21538</v>
      </c>
      <c r="B7529" s="192" t="s">
        <v>21539</v>
      </c>
      <c r="C7529" s="47">
        <v>44.66</v>
      </c>
      <c r="D7529" s="265">
        <f t="shared" si="117"/>
        <v>39.434779999999996</v>
      </c>
    </row>
    <row r="7530" spans="1:4" s="5" customFormat="1" x14ac:dyDescent="0.2">
      <c r="A7530" s="191" t="s">
        <v>13452</v>
      </c>
      <c r="B7530" s="192" t="s">
        <v>13453</v>
      </c>
      <c r="C7530" s="47">
        <v>150.56</v>
      </c>
      <c r="D7530" s="265">
        <f t="shared" si="117"/>
        <v>132.94448</v>
      </c>
    </row>
    <row r="7531" spans="1:4" s="5" customFormat="1" x14ac:dyDescent="0.2">
      <c r="A7531" s="191" t="s">
        <v>13454</v>
      </c>
      <c r="B7531" s="192" t="s">
        <v>13455</v>
      </c>
      <c r="C7531" s="47">
        <v>37.71</v>
      </c>
      <c r="D7531" s="265">
        <f t="shared" si="117"/>
        <v>33.297930000000001</v>
      </c>
    </row>
    <row r="7532" spans="1:4" s="5" customFormat="1" x14ac:dyDescent="0.2">
      <c r="A7532" s="191" t="s">
        <v>13456</v>
      </c>
      <c r="B7532" s="192" t="s">
        <v>13457</v>
      </c>
      <c r="C7532" s="47">
        <v>27.98</v>
      </c>
      <c r="D7532" s="265">
        <f t="shared" si="117"/>
        <v>24.706340000000001</v>
      </c>
    </row>
    <row r="7533" spans="1:4" s="5" customFormat="1" x14ac:dyDescent="0.2">
      <c r="A7533" s="191" t="s">
        <v>13458</v>
      </c>
      <c r="B7533" s="192" t="s">
        <v>13459</v>
      </c>
      <c r="C7533" s="47">
        <v>14.49</v>
      </c>
      <c r="D7533" s="265">
        <f t="shared" si="117"/>
        <v>12.79467</v>
      </c>
    </row>
    <row r="7534" spans="1:4" s="5" customFormat="1" x14ac:dyDescent="0.2">
      <c r="A7534" s="191" t="s">
        <v>13460</v>
      </c>
      <c r="B7534" s="192" t="s">
        <v>13459</v>
      </c>
      <c r="C7534" s="47">
        <v>19.68</v>
      </c>
      <c r="D7534" s="265">
        <f t="shared" si="117"/>
        <v>17.37744</v>
      </c>
    </row>
    <row r="7535" spans="1:4" s="5" customFormat="1" x14ac:dyDescent="0.2">
      <c r="A7535" s="191" t="s">
        <v>1665</v>
      </c>
      <c r="B7535" s="192" t="s">
        <v>13461</v>
      </c>
      <c r="C7535" s="47">
        <v>407.71</v>
      </c>
      <c r="D7535" s="265">
        <f t="shared" si="117"/>
        <v>360.00792999999999</v>
      </c>
    </row>
    <row r="7536" spans="1:4" s="5" customFormat="1" x14ac:dyDescent="0.2">
      <c r="A7536" s="191" t="s">
        <v>1666</v>
      </c>
      <c r="B7536" s="192" t="s">
        <v>21540</v>
      </c>
      <c r="C7536" s="47">
        <v>432.73</v>
      </c>
      <c r="D7536" s="265">
        <f t="shared" si="117"/>
        <v>382.10059000000001</v>
      </c>
    </row>
    <row r="7537" spans="1:4" s="5" customFormat="1" x14ac:dyDescent="0.2">
      <c r="A7537" s="191" t="s">
        <v>13462</v>
      </c>
      <c r="B7537" s="192" t="s">
        <v>13463</v>
      </c>
      <c r="C7537" s="47">
        <v>5.77</v>
      </c>
      <c r="D7537" s="265">
        <f t="shared" si="117"/>
        <v>5.0949099999999996</v>
      </c>
    </row>
    <row r="7538" spans="1:4" s="5" customFormat="1" x14ac:dyDescent="0.2">
      <c r="A7538" s="191" t="s">
        <v>13464</v>
      </c>
      <c r="B7538" s="192" t="s">
        <v>13465</v>
      </c>
      <c r="C7538" s="47">
        <v>9.42</v>
      </c>
      <c r="D7538" s="265">
        <f t="shared" si="117"/>
        <v>8.3178599999999996</v>
      </c>
    </row>
    <row r="7539" spans="1:4" s="5" customFormat="1" x14ac:dyDescent="0.2">
      <c r="A7539" s="191" t="s">
        <v>13466</v>
      </c>
      <c r="B7539" s="192" t="s">
        <v>13467</v>
      </c>
      <c r="C7539" s="47">
        <v>4.05</v>
      </c>
      <c r="D7539" s="265">
        <f t="shared" si="117"/>
        <v>3.5761499999999997</v>
      </c>
    </row>
    <row r="7540" spans="1:4" s="5" customFormat="1" x14ac:dyDescent="0.2">
      <c r="A7540" s="191" t="s">
        <v>13468</v>
      </c>
      <c r="B7540" s="192" t="s">
        <v>13469</v>
      </c>
      <c r="C7540" s="47">
        <v>2.4</v>
      </c>
      <c r="D7540" s="265">
        <f t="shared" si="117"/>
        <v>2.1191999999999998</v>
      </c>
    </row>
    <row r="7541" spans="1:4" s="5" customFormat="1" x14ac:dyDescent="0.2">
      <c r="A7541" s="191" t="s">
        <v>13470</v>
      </c>
      <c r="B7541" s="192" t="s">
        <v>13471</v>
      </c>
      <c r="C7541" s="47">
        <v>1.05</v>
      </c>
      <c r="D7541" s="265">
        <f t="shared" si="117"/>
        <v>0.92715000000000003</v>
      </c>
    </row>
    <row r="7542" spans="1:4" s="5" customFormat="1" x14ac:dyDescent="0.2">
      <c r="A7542" s="191" t="s">
        <v>13472</v>
      </c>
      <c r="B7542" s="192" t="s">
        <v>13473</v>
      </c>
      <c r="C7542" s="47">
        <v>6.65</v>
      </c>
      <c r="D7542" s="265">
        <f t="shared" si="117"/>
        <v>5.87195</v>
      </c>
    </row>
    <row r="7543" spans="1:4" s="5" customFormat="1" x14ac:dyDescent="0.2">
      <c r="A7543" s="191" t="s">
        <v>13474</v>
      </c>
      <c r="B7543" s="192" t="s">
        <v>13475</v>
      </c>
      <c r="C7543" s="47">
        <v>4.93</v>
      </c>
      <c r="D7543" s="265">
        <f t="shared" si="117"/>
        <v>4.3531899999999997</v>
      </c>
    </row>
    <row r="7544" spans="1:4" s="5" customFormat="1" x14ac:dyDescent="0.2">
      <c r="A7544" s="191" t="s">
        <v>21541</v>
      </c>
      <c r="B7544" s="192" t="s">
        <v>13475</v>
      </c>
      <c r="C7544" s="47">
        <v>5.7</v>
      </c>
      <c r="D7544" s="265">
        <f t="shared" si="117"/>
        <v>5.0331000000000001</v>
      </c>
    </row>
    <row r="7545" spans="1:4" s="5" customFormat="1" x14ac:dyDescent="0.2">
      <c r="A7545" s="191" t="s">
        <v>21542</v>
      </c>
      <c r="B7545" s="192" t="s">
        <v>21543</v>
      </c>
      <c r="C7545" s="47">
        <v>2.81</v>
      </c>
      <c r="D7545" s="265">
        <f t="shared" si="117"/>
        <v>2.48123</v>
      </c>
    </row>
    <row r="7546" spans="1:4" s="5" customFormat="1" x14ac:dyDescent="0.2">
      <c r="A7546" s="191" t="s">
        <v>21544</v>
      </c>
      <c r="B7546" s="192" t="s">
        <v>21545</v>
      </c>
      <c r="C7546" s="47">
        <v>2.66</v>
      </c>
      <c r="D7546" s="265">
        <f t="shared" si="117"/>
        <v>2.3487800000000001</v>
      </c>
    </row>
    <row r="7547" spans="1:4" s="5" customFormat="1" x14ac:dyDescent="0.2">
      <c r="A7547" s="191" t="s">
        <v>21546</v>
      </c>
      <c r="B7547" s="192" t="s">
        <v>21547</v>
      </c>
      <c r="C7547" s="47">
        <v>2.81</v>
      </c>
      <c r="D7547" s="265">
        <f t="shared" si="117"/>
        <v>2.48123</v>
      </c>
    </row>
    <row r="7548" spans="1:4" s="5" customFormat="1" x14ac:dyDescent="0.2">
      <c r="A7548" s="191" t="s">
        <v>13476</v>
      </c>
      <c r="B7548" s="192" t="s">
        <v>13477</v>
      </c>
      <c r="C7548" s="47">
        <v>4.46</v>
      </c>
      <c r="D7548" s="265">
        <f t="shared" si="117"/>
        <v>3.93818</v>
      </c>
    </row>
    <row r="7549" spans="1:4" s="5" customFormat="1" x14ac:dyDescent="0.2">
      <c r="A7549" s="191" t="s">
        <v>13478</v>
      </c>
      <c r="B7549" s="192" t="s">
        <v>13479</v>
      </c>
      <c r="C7549" s="47">
        <v>20.14</v>
      </c>
      <c r="D7549" s="265">
        <f t="shared" si="117"/>
        <v>17.783619999999999</v>
      </c>
    </row>
    <row r="7550" spans="1:4" s="5" customFormat="1" x14ac:dyDescent="0.2">
      <c r="A7550" s="191" t="s">
        <v>13480</v>
      </c>
      <c r="B7550" s="192" t="s">
        <v>13481</v>
      </c>
      <c r="C7550" s="47">
        <v>62.87</v>
      </c>
      <c r="D7550" s="265">
        <f t="shared" si="117"/>
        <v>55.514209999999999</v>
      </c>
    </row>
    <row r="7551" spans="1:4" s="5" customFormat="1" x14ac:dyDescent="0.2">
      <c r="A7551" s="191" t="s">
        <v>13482</v>
      </c>
      <c r="B7551" s="192" t="s">
        <v>13483</v>
      </c>
      <c r="C7551" s="47">
        <v>26.38</v>
      </c>
      <c r="D7551" s="265">
        <f t="shared" si="117"/>
        <v>23.29354</v>
      </c>
    </row>
    <row r="7552" spans="1:4" s="5" customFormat="1" x14ac:dyDescent="0.2">
      <c r="A7552" s="191" t="s">
        <v>13484</v>
      </c>
      <c r="B7552" s="192" t="s">
        <v>13485</v>
      </c>
      <c r="C7552" s="47">
        <v>26.68</v>
      </c>
      <c r="D7552" s="265">
        <f t="shared" si="117"/>
        <v>23.558440000000001</v>
      </c>
    </row>
    <row r="7553" spans="1:4" s="5" customFormat="1" x14ac:dyDescent="0.2">
      <c r="A7553" s="191" t="s">
        <v>21548</v>
      </c>
      <c r="B7553" s="192" t="s">
        <v>21549</v>
      </c>
      <c r="C7553" s="47">
        <v>74.959999999999994</v>
      </c>
      <c r="D7553" s="265">
        <f t="shared" si="117"/>
        <v>66.189679999999996</v>
      </c>
    </row>
    <row r="7554" spans="1:4" s="5" customFormat="1" x14ac:dyDescent="0.2">
      <c r="A7554" s="191" t="s">
        <v>13486</v>
      </c>
      <c r="B7554" s="192" t="s">
        <v>8313</v>
      </c>
      <c r="C7554" s="47">
        <v>77.05</v>
      </c>
      <c r="D7554" s="265">
        <f t="shared" si="117"/>
        <v>68.035150000000002</v>
      </c>
    </row>
    <row r="7555" spans="1:4" s="5" customFormat="1" x14ac:dyDescent="0.2">
      <c r="A7555" s="191" t="s">
        <v>13487</v>
      </c>
      <c r="B7555" s="192" t="s">
        <v>13488</v>
      </c>
      <c r="C7555" s="47">
        <v>65.98</v>
      </c>
      <c r="D7555" s="265">
        <f t="shared" si="117"/>
        <v>58.260340000000006</v>
      </c>
    </row>
    <row r="7556" spans="1:4" s="5" customFormat="1" x14ac:dyDescent="0.2">
      <c r="A7556" s="191" t="s">
        <v>21550</v>
      </c>
      <c r="B7556" s="192" t="s">
        <v>21551</v>
      </c>
      <c r="C7556" s="47">
        <v>8.84</v>
      </c>
      <c r="D7556" s="265">
        <f t="shared" si="117"/>
        <v>7.80572</v>
      </c>
    </row>
    <row r="7557" spans="1:4" s="5" customFormat="1" x14ac:dyDescent="0.2">
      <c r="A7557" s="191" t="s">
        <v>13489</v>
      </c>
      <c r="B7557" s="192" t="s">
        <v>13490</v>
      </c>
      <c r="C7557" s="47">
        <v>318.24</v>
      </c>
      <c r="D7557" s="265">
        <f t="shared" si="117"/>
        <v>281.00592</v>
      </c>
    </row>
    <row r="7558" spans="1:4" s="5" customFormat="1" x14ac:dyDescent="0.2">
      <c r="A7558" s="191" t="s">
        <v>13491</v>
      </c>
      <c r="B7558" s="192" t="s">
        <v>13492</v>
      </c>
      <c r="C7558" s="47">
        <v>26.9</v>
      </c>
      <c r="D7558" s="265">
        <f t="shared" si="117"/>
        <v>23.752699999999997</v>
      </c>
    </row>
    <row r="7559" spans="1:4" s="5" customFormat="1" x14ac:dyDescent="0.2">
      <c r="A7559" s="191" t="s">
        <v>13493</v>
      </c>
      <c r="B7559" s="192" t="s">
        <v>13494</v>
      </c>
      <c r="C7559" s="47">
        <v>20.239999999999998</v>
      </c>
      <c r="D7559" s="265">
        <f t="shared" si="117"/>
        <v>17.871919999999999</v>
      </c>
    </row>
    <row r="7560" spans="1:4" s="5" customFormat="1" x14ac:dyDescent="0.2">
      <c r="A7560" s="191" t="s">
        <v>13495</v>
      </c>
      <c r="B7560" s="192" t="s">
        <v>13496</v>
      </c>
      <c r="C7560" s="47">
        <v>86.61</v>
      </c>
      <c r="D7560" s="265">
        <f t="shared" si="117"/>
        <v>76.47663</v>
      </c>
    </row>
    <row r="7561" spans="1:4" s="5" customFormat="1" x14ac:dyDescent="0.2">
      <c r="A7561" s="191" t="s">
        <v>21552</v>
      </c>
      <c r="B7561" s="192" t="s">
        <v>12022</v>
      </c>
      <c r="C7561" s="47">
        <v>160.96</v>
      </c>
      <c r="D7561" s="265">
        <f t="shared" ref="D7561:D7624" si="118">C7561*0.883</f>
        <v>142.12768</v>
      </c>
    </row>
    <row r="7562" spans="1:4" s="5" customFormat="1" x14ac:dyDescent="0.2">
      <c r="A7562" s="191" t="s">
        <v>13497</v>
      </c>
      <c r="B7562" s="192" t="s">
        <v>13498</v>
      </c>
      <c r="C7562" s="47">
        <v>206.75</v>
      </c>
      <c r="D7562" s="265">
        <f t="shared" si="118"/>
        <v>182.56025</v>
      </c>
    </row>
    <row r="7563" spans="1:4" s="5" customFormat="1" x14ac:dyDescent="0.2">
      <c r="A7563" s="191" t="s">
        <v>13499</v>
      </c>
      <c r="B7563" s="192" t="s">
        <v>13500</v>
      </c>
      <c r="C7563" s="47">
        <v>61.05</v>
      </c>
      <c r="D7563" s="265">
        <f t="shared" si="118"/>
        <v>53.907150000000001</v>
      </c>
    </row>
    <row r="7564" spans="1:4" s="5" customFormat="1" x14ac:dyDescent="0.2">
      <c r="A7564" s="191" t="s">
        <v>13501</v>
      </c>
      <c r="B7564" s="192" t="s">
        <v>13502</v>
      </c>
      <c r="C7564" s="47">
        <v>55.43</v>
      </c>
      <c r="D7564" s="265">
        <f t="shared" si="118"/>
        <v>48.944690000000001</v>
      </c>
    </row>
    <row r="7565" spans="1:4" s="5" customFormat="1" x14ac:dyDescent="0.2">
      <c r="A7565" s="191" t="s">
        <v>13503</v>
      </c>
      <c r="B7565" s="192" t="s">
        <v>13504</v>
      </c>
      <c r="C7565" s="47">
        <v>136.38999999999999</v>
      </c>
      <c r="D7565" s="265">
        <f t="shared" si="118"/>
        <v>120.43236999999999</v>
      </c>
    </row>
    <row r="7566" spans="1:4" s="5" customFormat="1" x14ac:dyDescent="0.2">
      <c r="A7566" s="191" t="s">
        <v>13505</v>
      </c>
      <c r="B7566" s="192" t="s">
        <v>13506</v>
      </c>
      <c r="C7566" s="47">
        <v>168.85</v>
      </c>
      <c r="D7566" s="265">
        <f t="shared" si="118"/>
        <v>149.09455</v>
      </c>
    </row>
    <row r="7567" spans="1:4" s="5" customFormat="1" x14ac:dyDescent="0.2">
      <c r="A7567" s="191" t="s">
        <v>21553</v>
      </c>
      <c r="B7567" s="192" t="s">
        <v>21554</v>
      </c>
      <c r="C7567" s="47">
        <v>151.25</v>
      </c>
      <c r="D7567" s="265">
        <f t="shared" si="118"/>
        <v>133.55375000000001</v>
      </c>
    </row>
    <row r="7568" spans="1:4" s="5" customFormat="1" x14ac:dyDescent="0.2">
      <c r="A7568" s="191" t="s">
        <v>13507</v>
      </c>
      <c r="B7568" s="192" t="s">
        <v>13508</v>
      </c>
      <c r="C7568" s="47">
        <v>76.08</v>
      </c>
      <c r="D7568" s="265">
        <f t="shared" si="118"/>
        <v>67.178640000000001</v>
      </c>
    </row>
    <row r="7569" spans="1:4" s="5" customFormat="1" x14ac:dyDescent="0.2">
      <c r="A7569" s="191" t="s">
        <v>13509</v>
      </c>
      <c r="B7569" s="192" t="s">
        <v>13510</v>
      </c>
      <c r="C7569" s="47">
        <v>59.86</v>
      </c>
      <c r="D7569" s="265">
        <f t="shared" si="118"/>
        <v>52.856380000000001</v>
      </c>
    </row>
    <row r="7570" spans="1:4" s="5" customFormat="1" x14ac:dyDescent="0.2">
      <c r="A7570" s="191" t="s">
        <v>13511</v>
      </c>
      <c r="B7570" s="192" t="s">
        <v>13512</v>
      </c>
      <c r="C7570" s="47">
        <v>55.07</v>
      </c>
      <c r="D7570" s="265">
        <f t="shared" si="118"/>
        <v>48.626809999999999</v>
      </c>
    </row>
    <row r="7571" spans="1:4" s="5" customFormat="1" x14ac:dyDescent="0.2">
      <c r="A7571" s="191" t="s">
        <v>13513</v>
      </c>
      <c r="B7571" s="192" t="s">
        <v>13514</v>
      </c>
      <c r="C7571" s="47">
        <v>227.36</v>
      </c>
      <c r="D7571" s="265">
        <f t="shared" si="118"/>
        <v>200.75888</v>
      </c>
    </row>
    <row r="7572" spans="1:4" s="5" customFormat="1" x14ac:dyDescent="0.2">
      <c r="A7572" s="191" t="s">
        <v>13515</v>
      </c>
      <c r="B7572" s="192" t="s">
        <v>13516</v>
      </c>
      <c r="C7572" s="47">
        <v>44.86</v>
      </c>
      <c r="D7572" s="265">
        <f t="shared" si="118"/>
        <v>39.611379999999997</v>
      </c>
    </row>
    <row r="7573" spans="1:4" s="5" customFormat="1" x14ac:dyDescent="0.2">
      <c r="A7573" s="191" t="s">
        <v>13517</v>
      </c>
      <c r="B7573" s="192" t="s">
        <v>13518</v>
      </c>
      <c r="C7573" s="47">
        <v>75.150000000000006</v>
      </c>
      <c r="D7573" s="265">
        <f t="shared" si="118"/>
        <v>66.35745</v>
      </c>
    </row>
    <row r="7574" spans="1:4" s="5" customFormat="1" x14ac:dyDescent="0.2">
      <c r="A7574" s="191" t="s">
        <v>13519</v>
      </c>
      <c r="B7574" s="192" t="s">
        <v>10594</v>
      </c>
      <c r="C7574" s="47">
        <v>188.99</v>
      </c>
      <c r="D7574" s="265">
        <f t="shared" si="118"/>
        <v>166.87817000000001</v>
      </c>
    </row>
    <row r="7575" spans="1:4" s="5" customFormat="1" x14ac:dyDescent="0.2">
      <c r="A7575" s="191" t="s">
        <v>13520</v>
      </c>
      <c r="B7575" s="192" t="s">
        <v>13521</v>
      </c>
      <c r="C7575" s="47">
        <v>29.79</v>
      </c>
      <c r="D7575" s="265">
        <f t="shared" si="118"/>
        <v>26.304569999999998</v>
      </c>
    </row>
    <row r="7576" spans="1:4" s="5" customFormat="1" x14ac:dyDescent="0.2">
      <c r="A7576" s="191" t="s">
        <v>13522</v>
      </c>
      <c r="B7576" s="192" t="s">
        <v>13523</v>
      </c>
      <c r="C7576" s="47">
        <v>29.79</v>
      </c>
      <c r="D7576" s="265">
        <f t="shared" si="118"/>
        <v>26.304569999999998</v>
      </c>
    </row>
    <row r="7577" spans="1:4" s="5" customFormat="1" x14ac:dyDescent="0.2">
      <c r="A7577" s="191" t="s">
        <v>13524</v>
      </c>
      <c r="B7577" s="192" t="s">
        <v>13525</v>
      </c>
      <c r="C7577" s="47">
        <v>38.119999999999997</v>
      </c>
      <c r="D7577" s="265">
        <f t="shared" si="118"/>
        <v>33.659959999999998</v>
      </c>
    </row>
    <row r="7578" spans="1:4" s="5" customFormat="1" x14ac:dyDescent="0.2">
      <c r="A7578" s="191" t="s">
        <v>13526</v>
      </c>
      <c r="B7578" s="192" t="s">
        <v>13527</v>
      </c>
      <c r="C7578" s="47">
        <v>38.119999999999997</v>
      </c>
      <c r="D7578" s="265">
        <f t="shared" si="118"/>
        <v>33.659959999999998</v>
      </c>
    </row>
    <row r="7579" spans="1:4" s="5" customFormat="1" x14ac:dyDescent="0.2">
      <c r="A7579" s="191" t="s">
        <v>13528</v>
      </c>
      <c r="B7579" s="192" t="s">
        <v>13529</v>
      </c>
      <c r="C7579" s="47">
        <v>6.11</v>
      </c>
      <c r="D7579" s="265">
        <f t="shared" si="118"/>
        <v>5.39513</v>
      </c>
    </row>
    <row r="7580" spans="1:4" s="5" customFormat="1" x14ac:dyDescent="0.2">
      <c r="A7580" s="191" t="s">
        <v>13530</v>
      </c>
      <c r="B7580" s="192" t="s">
        <v>13531</v>
      </c>
      <c r="C7580" s="47">
        <v>83.56</v>
      </c>
      <c r="D7580" s="265">
        <f t="shared" si="118"/>
        <v>73.783479999999997</v>
      </c>
    </row>
    <row r="7581" spans="1:4" s="5" customFormat="1" x14ac:dyDescent="0.2">
      <c r="A7581" s="191" t="s">
        <v>13532</v>
      </c>
      <c r="B7581" s="192" t="s">
        <v>13533</v>
      </c>
      <c r="C7581" s="47">
        <v>67.099999999999994</v>
      </c>
      <c r="D7581" s="265">
        <f t="shared" si="118"/>
        <v>59.249299999999998</v>
      </c>
    </row>
    <row r="7582" spans="1:4" s="5" customFormat="1" x14ac:dyDescent="0.2">
      <c r="A7582" s="191" t="s">
        <v>13534</v>
      </c>
      <c r="B7582" s="192" t="s">
        <v>13535</v>
      </c>
      <c r="C7582" s="47">
        <v>44.86</v>
      </c>
      <c r="D7582" s="265">
        <f t="shared" si="118"/>
        <v>39.611379999999997</v>
      </c>
    </row>
    <row r="7583" spans="1:4" s="5" customFormat="1" x14ac:dyDescent="0.2">
      <c r="A7583" s="191" t="s">
        <v>21555</v>
      </c>
      <c r="B7583" s="192" t="s">
        <v>21556</v>
      </c>
      <c r="C7583" s="47">
        <v>88</v>
      </c>
      <c r="D7583" s="265">
        <f t="shared" si="118"/>
        <v>77.704000000000008</v>
      </c>
    </row>
    <row r="7584" spans="1:4" s="5" customFormat="1" x14ac:dyDescent="0.2">
      <c r="A7584" s="191" t="s">
        <v>13536</v>
      </c>
      <c r="B7584" s="192" t="s">
        <v>13537</v>
      </c>
      <c r="C7584" s="47">
        <v>59.48</v>
      </c>
      <c r="D7584" s="265">
        <f t="shared" si="118"/>
        <v>52.52084</v>
      </c>
    </row>
    <row r="7585" spans="1:4" s="5" customFormat="1" x14ac:dyDescent="0.2">
      <c r="A7585" s="191" t="s">
        <v>13538</v>
      </c>
      <c r="B7585" s="192" t="s">
        <v>13539</v>
      </c>
      <c r="C7585" s="47">
        <v>39.79</v>
      </c>
      <c r="D7585" s="265">
        <f t="shared" si="118"/>
        <v>35.134569999999997</v>
      </c>
    </row>
    <row r="7586" spans="1:4" s="5" customFormat="1" x14ac:dyDescent="0.2">
      <c r="A7586" s="191" t="s">
        <v>13540</v>
      </c>
      <c r="B7586" s="192" t="s">
        <v>13541</v>
      </c>
      <c r="C7586" s="47">
        <v>32.24</v>
      </c>
      <c r="D7586" s="265">
        <f t="shared" si="118"/>
        <v>28.467920000000003</v>
      </c>
    </row>
    <row r="7587" spans="1:4" s="5" customFormat="1" x14ac:dyDescent="0.2">
      <c r="A7587" s="191" t="s">
        <v>13542</v>
      </c>
      <c r="B7587" s="192" t="s">
        <v>13543</v>
      </c>
      <c r="C7587" s="47">
        <v>14.71</v>
      </c>
      <c r="D7587" s="265">
        <f t="shared" si="118"/>
        <v>12.988930000000002</v>
      </c>
    </row>
    <row r="7588" spans="1:4" s="5" customFormat="1" x14ac:dyDescent="0.2">
      <c r="A7588" s="191" t="s">
        <v>13544</v>
      </c>
      <c r="B7588" s="192" t="s">
        <v>13545</v>
      </c>
      <c r="C7588" s="47">
        <v>50.35</v>
      </c>
      <c r="D7588" s="265">
        <f t="shared" si="118"/>
        <v>44.459050000000005</v>
      </c>
    </row>
    <row r="7589" spans="1:4" s="5" customFormat="1" x14ac:dyDescent="0.2">
      <c r="A7589" s="191" t="s">
        <v>21557</v>
      </c>
      <c r="B7589" s="192" t="s">
        <v>21558</v>
      </c>
      <c r="C7589" s="47">
        <v>50.85</v>
      </c>
      <c r="D7589" s="265">
        <f t="shared" si="118"/>
        <v>44.900550000000003</v>
      </c>
    </row>
    <row r="7590" spans="1:4" s="5" customFormat="1" x14ac:dyDescent="0.2">
      <c r="A7590" s="191" t="s">
        <v>13546</v>
      </c>
      <c r="B7590" s="192" t="s">
        <v>7980</v>
      </c>
      <c r="C7590" s="47">
        <v>66.599999999999994</v>
      </c>
      <c r="D7590" s="265">
        <f t="shared" si="118"/>
        <v>58.807799999999993</v>
      </c>
    </row>
    <row r="7591" spans="1:4" s="5" customFormat="1" x14ac:dyDescent="0.2">
      <c r="A7591" s="191" t="s">
        <v>13547</v>
      </c>
      <c r="B7591" s="192" t="s">
        <v>13548</v>
      </c>
      <c r="C7591" s="47">
        <v>6.48</v>
      </c>
      <c r="D7591" s="265">
        <f t="shared" si="118"/>
        <v>5.7218400000000003</v>
      </c>
    </row>
    <row r="7592" spans="1:4" s="5" customFormat="1" x14ac:dyDescent="0.2">
      <c r="A7592" s="191" t="s">
        <v>13549</v>
      </c>
      <c r="B7592" s="192" t="s">
        <v>13550</v>
      </c>
      <c r="C7592" s="47">
        <v>91.36</v>
      </c>
      <c r="D7592" s="265">
        <f t="shared" si="118"/>
        <v>80.670879999999997</v>
      </c>
    </row>
    <row r="7593" spans="1:4" s="5" customFormat="1" x14ac:dyDescent="0.2">
      <c r="A7593" s="191" t="s">
        <v>21559</v>
      </c>
      <c r="B7593" s="192" t="s">
        <v>21560</v>
      </c>
      <c r="C7593" s="47">
        <v>39.64</v>
      </c>
      <c r="D7593" s="265">
        <f t="shared" si="118"/>
        <v>35.002119999999998</v>
      </c>
    </row>
    <row r="7594" spans="1:4" s="5" customFormat="1" x14ac:dyDescent="0.2">
      <c r="A7594" s="191" t="s">
        <v>1667</v>
      </c>
      <c r="B7594" s="192" t="s">
        <v>13551</v>
      </c>
      <c r="C7594" s="47">
        <v>32.229999999999997</v>
      </c>
      <c r="D7594" s="265">
        <f t="shared" si="118"/>
        <v>28.459089999999996</v>
      </c>
    </row>
    <row r="7595" spans="1:4" s="5" customFormat="1" x14ac:dyDescent="0.2">
      <c r="A7595" s="191" t="s">
        <v>13552</v>
      </c>
      <c r="B7595" s="192" t="s">
        <v>4739</v>
      </c>
      <c r="C7595" s="47">
        <v>18.190000000000001</v>
      </c>
      <c r="D7595" s="265">
        <f t="shared" si="118"/>
        <v>16.061770000000003</v>
      </c>
    </row>
    <row r="7596" spans="1:4" s="5" customFormat="1" x14ac:dyDescent="0.2">
      <c r="A7596" s="191" t="s">
        <v>21561</v>
      </c>
      <c r="B7596" s="192" t="s">
        <v>21562</v>
      </c>
      <c r="C7596" s="47">
        <v>21.93</v>
      </c>
      <c r="D7596" s="265">
        <f t="shared" si="118"/>
        <v>19.364190000000001</v>
      </c>
    </row>
    <row r="7597" spans="1:4" s="5" customFormat="1" x14ac:dyDescent="0.2">
      <c r="A7597" s="191" t="s">
        <v>21563</v>
      </c>
      <c r="B7597" s="192" t="s">
        <v>4739</v>
      </c>
      <c r="C7597" s="47">
        <v>29.8</v>
      </c>
      <c r="D7597" s="265">
        <f t="shared" si="118"/>
        <v>26.313400000000001</v>
      </c>
    </row>
    <row r="7598" spans="1:4" s="5" customFormat="1" x14ac:dyDescent="0.2">
      <c r="A7598" s="191" t="s">
        <v>13553</v>
      </c>
      <c r="B7598" s="192" t="s">
        <v>13554</v>
      </c>
      <c r="C7598" s="47">
        <v>40.21</v>
      </c>
      <c r="D7598" s="265">
        <f t="shared" si="118"/>
        <v>35.505430000000004</v>
      </c>
    </row>
    <row r="7599" spans="1:4" s="5" customFormat="1" x14ac:dyDescent="0.2">
      <c r="A7599" s="191" t="s">
        <v>13555</v>
      </c>
      <c r="B7599" s="192" t="s">
        <v>13556</v>
      </c>
      <c r="C7599" s="47">
        <v>1.93</v>
      </c>
      <c r="D7599" s="265">
        <f t="shared" si="118"/>
        <v>1.7041899999999999</v>
      </c>
    </row>
    <row r="7600" spans="1:4" s="5" customFormat="1" x14ac:dyDescent="0.2">
      <c r="A7600" s="191" t="s">
        <v>13557</v>
      </c>
      <c r="B7600" s="192" t="s">
        <v>13558</v>
      </c>
      <c r="C7600" s="47">
        <v>31.13</v>
      </c>
      <c r="D7600" s="265">
        <f t="shared" si="118"/>
        <v>27.48779</v>
      </c>
    </row>
    <row r="7601" spans="1:4" s="5" customFormat="1" x14ac:dyDescent="0.2">
      <c r="A7601" s="191" t="s">
        <v>13559</v>
      </c>
      <c r="B7601" s="192" t="s">
        <v>13560</v>
      </c>
      <c r="C7601" s="47">
        <v>0.8</v>
      </c>
      <c r="D7601" s="265">
        <f t="shared" si="118"/>
        <v>0.70640000000000003</v>
      </c>
    </row>
    <row r="7602" spans="1:4" s="5" customFormat="1" x14ac:dyDescent="0.2">
      <c r="A7602" s="191" t="s">
        <v>13561</v>
      </c>
      <c r="B7602" s="192" t="s">
        <v>13562</v>
      </c>
      <c r="C7602" s="47">
        <v>4.12</v>
      </c>
      <c r="D7602" s="265">
        <f t="shared" si="118"/>
        <v>3.6379600000000001</v>
      </c>
    </row>
    <row r="7603" spans="1:4" s="5" customFormat="1" x14ac:dyDescent="0.2">
      <c r="A7603" s="191" t="s">
        <v>21564</v>
      </c>
      <c r="B7603" s="192" t="s">
        <v>21565</v>
      </c>
      <c r="C7603" s="47">
        <v>9.35</v>
      </c>
      <c r="D7603" s="265">
        <f t="shared" si="118"/>
        <v>8.2560500000000001</v>
      </c>
    </row>
    <row r="7604" spans="1:4" s="5" customFormat="1" x14ac:dyDescent="0.2">
      <c r="A7604" s="191" t="s">
        <v>21566</v>
      </c>
      <c r="B7604" s="192" t="s">
        <v>21567</v>
      </c>
      <c r="C7604" s="47">
        <v>14.05</v>
      </c>
      <c r="D7604" s="265">
        <f t="shared" si="118"/>
        <v>12.40615</v>
      </c>
    </row>
    <row r="7605" spans="1:4" s="5" customFormat="1" x14ac:dyDescent="0.2">
      <c r="A7605" s="191" t="s">
        <v>21568</v>
      </c>
      <c r="B7605" s="192" t="s">
        <v>21569</v>
      </c>
      <c r="C7605" s="47">
        <v>13.34</v>
      </c>
      <c r="D7605" s="265">
        <f t="shared" si="118"/>
        <v>11.77922</v>
      </c>
    </row>
    <row r="7606" spans="1:4" s="5" customFormat="1" x14ac:dyDescent="0.2">
      <c r="A7606" s="191" t="s">
        <v>21570</v>
      </c>
      <c r="B7606" s="192" t="s">
        <v>21571</v>
      </c>
      <c r="C7606" s="47">
        <v>8.5</v>
      </c>
      <c r="D7606" s="265">
        <f t="shared" si="118"/>
        <v>7.5054999999999996</v>
      </c>
    </row>
    <row r="7607" spans="1:4" s="5" customFormat="1" x14ac:dyDescent="0.2">
      <c r="A7607" s="191" t="s">
        <v>13563</v>
      </c>
      <c r="B7607" s="192" t="s">
        <v>13564</v>
      </c>
      <c r="C7607" s="47">
        <v>45.14</v>
      </c>
      <c r="D7607" s="265">
        <f t="shared" si="118"/>
        <v>39.858620000000002</v>
      </c>
    </row>
    <row r="7608" spans="1:4" s="5" customFormat="1" x14ac:dyDescent="0.2">
      <c r="A7608" s="191" t="s">
        <v>13565</v>
      </c>
      <c r="B7608" s="192" t="s">
        <v>13566</v>
      </c>
      <c r="C7608" s="47">
        <v>67.33</v>
      </c>
      <c r="D7608" s="265">
        <f t="shared" si="118"/>
        <v>59.452390000000001</v>
      </c>
    </row>
    <row r="7609" spans="1:4" s="5" customFormat="1" x14ac:dyDescent="0.2">
      <c r="A7609" s="191" t="s">
        <v>21572</v>
      </c>
      <c r="B7609" s="192" t="s">
        <v>21573</v>
      </c>
      <c r="C7609" s="47">
        <v>1.51</v>
      </c>
      <c r="D7609" s="265">
        <f t="shared" si="118"/>
        <v>1.3333300000000001</v>
      </c>
    </row>
    <row r="7610" spans="1:4" s="5" customFormat="1" x14ac:dyDescent="0.2">
      <c r="A7610" s="191" t="s">
        <v>13567</v>
      </c>
      <c r="B7610" s="192" t="s">
        <v>13568</v>
      </c>
      <c r="C7610" s="47">
        <v>20.49</v>
      </c>
      <c r="D7610" s="265">
        <f t="shared" si="118"/>
        <v>18.092669999999998</v>
      </c>
    </row>
    <row r="7611" spans="1:4" s="5" customFormat="1" x14ac:dyDescent="0.2">
      <c r="A7611" s="191" t="s">
        <v>21574</v>
      </c>
      <c r="B7611" s="192" t="s">
        <v>21575</v>
      </c>
      <c r="C7611" s="47">
        <v>38.299999999999997</v>
      </c>
      <c r="D7611" s="265">
        <f t="shared" si="118"/>
        <v>33.818899999999999</v>
      </c>
    </row>
    <row r="7612" spans="1:4" s="5" customFormat="1" x14ac:dyDescent="0.2">
      <c r="A7612" s="191" t="s">
        <v>13569</v>
      </c>
      <c r="B7612" s="192" t="s">
        <v>13570</v>
      </c>
      <c r="C7612" s="47">
        <v>25.63</v>
      </c>
      <c r="D7612" s="265">
        <f t="shared" si="118"/>
        <v>22.63129</v>
      </c>
    </row>
    <row r="7613" spans="1:4" s="5" customFormat="1" x14ac:dyDescent="0.2">
      <c r="A7613" s="191" t="s">
        <v>21576</v>
      </c>
      <c r="B7613" s="192" t="s">
        <v>21577</v>
      </c>
      <c r="C7613" s="47">
        <v>4.09</v>
      </c>
      <c r="D7613" s="265">
        <f t="shared" si="118"/>
        <v>3.6114699999999997</v>
      </c>
    </row>
    <row r="7614" spans="1:4" s="5" customFormat="1" x14ac:dyDescent="0.2">
      <c r="A7614" s="191" t="s">
        <v>21578</v>
      </c>
      <c r="B7614" s="192" t="s">
        <v>21579</v>
      </c>
      <c r="C7614" s="47">
        <v>9.01</v>
      </c>
      <c r="D7614" s="265">
        <f t="shared" si="118"/>
        <v>7.9558299999999997</v>
      </c>
    </row>
    <row r="7615" spans="1:4" s="5" customFormat="1" x14ac:dyDescent="0.2">
      <c r="A7615" s="191" t="s">
        <v>13571</v>
      </c>
      <c r="B7615" s="192" t="s">
        <v>13572</v>
      </c>
      <c r="C7615" s="47">
        <v>32.630000000000003</v>
      </c>
      <c r="D7615" s="265">
        <f t="shared" si="118"/>
        <v>28.812290000000001</v>
      </c>
    </row>
    <row r="7616" spans="1:4" s="5" customFormat="1" x14ac:dyDescent="0.2">
      <c r="A7616" s="191" t="s">
        <v>21580</v>
      </c>
      <c r="B7616" s="192" t="s">
        <v>21581</v>
      </c>
      <c r="C7616" s="47">
        <v>56.06</v>
      </c>
      <c r="D7616" s="265">
        <f t="shared" si="118"/>
        <v>49.500980000000006</v>
      </c>
    </row>
    <row r="7617" spans="1:4" s="5" customFormat="1" x14ac:dyDescent="0.2">
      <c r="A7617" s="191" t="s">
        <v>13573</v>
      </c>
      <c r="B7617" s="192" t="s">
        <v>13574</v>
      </c>
      <c r="C7617" s="47">
        <v>21.7</v>
      </c>
      <c r="D7617" s="265">
        <f t="shared" si="118"/>
        <v>19.161100000000001</v>
      </c>
    </row>
    <row r="7618" spans="1:4" s="5" customFormat="1" x14ac:dyDescent="0.2">
      <c r="A7618" s="191" t="s">
        <v>13575</v>
      </c>
      <c r="B7618" s="192" t="s">
        <v>13576</v>
      </c>
      <c r="C7618" s="47">
        <v>5.24</v>
      </c>
      <c r="D7618" s="265">
        <f t="shared" si="118"/>
        <v>4.6269200000000001</v>
      </c>
    </row>
    <row r="7619" spans="1:4" s="5" customFormat="1" x14ac:dyDescent="0.2">
      <c r="A7619" s="191" t="s">
        <v>13577</v>
      </c>
      <c r="B7619" s="192" t="s">
        <v>13578</v>
      </c>
      <c r="C7619" s="47">
        <v>134.03</v>
      </c>
      <c r="D7619" s="265">
        <f t="shared" si="118"/>
        <v>118.34849</v>
      </c>
    </row>
    <row r="7620" spans="1:4" s="5" customFormat="1" x14ac:dyDescent="0.2">
      <c r="A7620" s="191" t="s">
        <v>13579</v>
      </c>
      <c r="B7620" s="192" t="s">
        <v>13580</v>
      </c>
      <c r="C7620" s="47">
        <v>36.35</v>
      </c>
      <c r="D7620" s="265">
        <f t="shared" si="118"/>
        <v>32.097050000000003</v>
      </c>
    </row>
    <row r="7621" spans="1:4" s="5" customFormat="1" x14ac:dyDescent="0.2">
      <c r="A7621" s="191" t="s">
        <v>21582</v>
      </c>
      <c r="B7621" s="192" t="s">
        <v>21583</v>
      </c>
      <c r="C7621" s="47">
        <v>27.71</v>
      </c>
      <c r="D7621" s="265">
        <f t="shared" si="118"/>
        <v>24.467930000000003</v>
      </c>
    </row>
    <row r="7622" spans="1:4" s="5" customFormat="1" x14ac:dyDescent="0.2">
      <c r="A7622" s="191" t="s">
        <v>13581</v>
      </c>
      <c r="B7622" s="192" t="s">
        <v>13582</v>
      </c>
      <c r="C7622" s="47">
        <v>4.97</v>
      </c>
      <c r="D7622" s="265">
        <f t="shared" si="118"/>
        <v>4.3885100000000001</v>
      </c>
    </row>
    <row r="7623" spans="1:4" s="5" customFormat="1" x14ac:dyDescent="0.2">
      <c r="A7623" s="191" t="s">
        <v>13583</v>
      </c>
      <c r="B7623" s="192" t="s">
        <v>13584</v>
      </c>
      <c r="C7623" s="47">
        <v>126.25</v>
      </c>
      <c r="D7623" s="265">
        <f t="shared" si="118"/>
        <v>111.47875000000001</v>
      </c>
    </row>
    <row r="7624" spans="1:4" s="5" customFormat="1" x14ac:dyDescent="0.2">
      <c r="A7624" s="191" t="s">
        <v>13585</v>
      </c>
      <c r="B7624" s="192" t="s">
        <v>13586</v>
      </c>
      <c r="C7624" s="47">
        <v>20.37</v>
      </c>
      <c r="D7624" s="265">
        <f t="shared" si="118"/>
        <v>17.986710000000002</v>
      </c>
    </row>
    <row r="7625" spans="1:4" s="5" customFormat="1" x14ac:dyDescent="0.2">
      <c r="A7625" s="191" t="s">
        <v>13587</v>
      </c>
      <c r="B7625" s="192" t="s">
        <v>13588</v>
      </c>
      <c r="C7625" s="47">
        <v>30.33</v>
      </c>
      <c r="D7625" s="265">
        <f t="shared" ref="D7625:D7688" si="119">C7625*0.883</f>
        <v>26.781389999999998</v>
      </c>
    </row>
    <row r="7626" spans="1:4" s="5" customFormat="1" x14ac:dyDescent="0.2">
      <c r="A7626" s="191" t="s">
        <v>13589</v>
      </c>
      <c r="B7626" s="192" t="s">
        <v>13590</v>
      </c>
      <c r="C7626" s="47">
        <v>10.23</v>
      </c>
      <c r="D7626" s="265">
        <f t="shared" si="119"/>
        <v>9.0330899999999996</v>
      </c>
    </row>
    <row r="7627" spans="1:4" s="5" customFormat="1" x14ac:dyDescent="0.2">
      <c r="A7627" s="191" t="s">
        <v>13591</v>
      </c>
      <c r="B7627" s="192" t="s">
        <v>13592</v>
      </c>
      <c r="C7627" s="47">
        <v>9.82</v>
      </c>
      <c r="D7627" s="265">
        <f t="shared" si="119"/>
        <v>8.6710600000000007</v>
      </c>
    </row>
    <row r="7628" spans="1:4" s="5" customFormat="1" x14ac:dyDescent="0.2">
      <c r="A7628" s="191" t="s">
        <v>21584</v>
      </c>
      <c r="B7628" s="192" t="s">
        <v>21585</v>
      </c>
      <c r="C7628" s="47">
        <v>14.63</v>
      </c>
      <c r="D7628" s="265">
        <f t="shared" si="119"/>
        <v>12.918290000000001</v>
      </c>
    </row>
    <row r="7629" spans="1:4" s="5" customFormat="1" x14ac:dyDescent="0.2">
      <c r="A7629" s="191" t="s">
        <v>13593</v>
      </c>
      <c r="B7629" s="192" t="s">
        <v>13594</v>
      </c>
      <c r="C7629" s="47">
        <v>7.01</v>
      </c>
      <c r="D7629" s="265">
        <f t="shared" si="119"/>
        <v>6.1898299999999997</v>
      </c>
    </row>
    <row r="7630" spans="1:4" s="5" customFormat="1" x14ac:dyDescent="0.2">
      <c r="A7630" s="191" t="s">
        <v>13595</v>
      </c>
      <c r="B7630" s="192" t="s">
        <v>13596</v>
      </c>
      <c r="C7630" s="47">
        <v>26.47</v>
      </c>
      <c r="D7630" s="265">
        <f t="shared" si="119"/>
        <v>23.373010000000001</v>
      </c>
    </row>
    <row r="7631" spans="1:4" s="5" customFormat="1" x14ac:dyDescent="0.2">
      <c r="A7631" s="191" t="s">
        <v>13597</v>
      </c>
      <c r="B7631" s="192" t="s">
        <v>13598</v>
      </c>
      <c r="C7631" s="47">
        <v>5.67</v>
      </c>
      <c r="D7631" s="265">
        <f t="shared" si="119"/>
        <v>5.0066100000000002</v>
      </c>
    </row>
    <row r="7632" spans="1:4" s="5" customFormat="1" x14ac:dyDescent="0.2">
      <c r="A7632" s="191" t="s">
        <v>13599</v>
      </c>
      <c r="B7632" s="192" t="s">
        <v>13600</v>
      </c>
      <c r="C7632" s="47">
        <v>2.93</v>
      </c>
      <c r="D7632" s="265">
        <f t="shared" si="119"/>
        <v>2.5871900000000001</v>
      </c>
    </row>
    <row r="7633" spans="1:4" s="5" customFormat="1" x14ac:dyDescent="0.2">
      <c r="A7633" s="191" t="s">
        <v>13601</v>
      </c>
      <c r="B7633" s="192" t="s">
        <v>13602</v>
      </c>
      <c r="C7633" s="47">
        <v>19.23</v>
      </c>
      <c r="D7633" s="265">
        <f t="shared" si="119"/>
        <v>16.980090000000001</v>
      </c>
    </row>
    <row r="7634" spans="1:4" s="5" customFormat="1" x14ac:dyDescent="0.2">
      <c r="A7634" s="191" t="s">
        <v>13603</v>
      </c>
      <c r="B7634" s="192" t="s">
        <v>13604</v>
      </c>
      <c r="C7634" s="47">
        <v>16.3</v>
      </c>
      <c r="D7634" s="265">
        <f t="shared" si="119"/>
        <v>14.392900000000001</v>
      </c>
    </row>
    <row r="7635" spans="1:4" s="5" customFormat="1" x14ac:dyDescent="0.2">
      <c r="A7635" s="191" t="s">
        <v>21586</v>
      </c>
      <c r="B7635" s="192" t="s">
        <v>21587</v>
      </c>
      <c r="C7635" s="47">
        <v>4.51</v>
      </c>
      <c r="D7635" s="265">
        <f t="shared" si="119"/>
        <v>3.9823299999999997</v>
      </c>
    </row>
    <row r="7636" spans="1:4" s="5" customFormat="1" x14ac:dyDescent="0.2">
      <c r="A7636" s="191" t="s">
        <v>13605</v>
      </c>
      <c r="B7636" s="192" t="s">
        <v>13606</v>
      </c>
      <c r="C7636" s="47">
        <v>8.74</v>
      </c>
      <c r="D7636" s="265">
        <f t="shared" si="119"/>
        <v>7.7174200000000006</v>
      </c>
    </row>
    <row r="7637" spans="1:4" s="5" customFormat="1" x14ac:dyDescent="0.2">
      <c r="A7637" s="191" t="s">
        <v>13607</v>
      </c>
      <c r="B7637" s="192" t="s">
        <v>12092</v>
      </c>
      <c r="C7637" s="47">
        <v>16.22</v>
      </c>
      <c r="D7637" s="265">
        <f t="shared" si="119"/>
        <v>14.32226</v>
      </c>
    </row>
    <row r="7638" spans="1:4" s="5" customFormat="1" x14ac:dyDescent="0.2">
      <c r="A7638" s="191" t="s">
        <v>21588</v>
      </c>
      <c r="B7638" s="192" t="s">
        <v>21589</v>
      </c>
      <c r="C7638" s="47">
        <v>10.35</v>
      </c>
      <c r="D7638" s="265">
        <f t="shared" si="119"/>
        <v>9.1390499999999992</v>
      </c>
    </row>
    <row r="7639" spans="1:4" s="5" customFormat="1" x14ac:dyDescent="0.2">
      <c r="A7639" s="191" t="s">
        <v>13608</v>
      </c>
      <c r="B7639" s="192" t="s">
        <v>13609</v>
      </c>
      <c r="C7639" s="47">
        <v>8.6999999999999993</v>
      </c>
      <c r="D7639" s="265">
        <f t="shared" si="119"/>
        <v>7.6820999999999993</v>
      </c>
    </row>
    <row r="7640" spans="1:4" s="5" customFormat="1" x14ac:dyDescent="0.2">
      <c r="A7640" s="191" t="s">
        <v>13610</v>
      </c>
      <c r="B7640" s="192" t="s">
        <v>13611</v>
      </c>
      <c r="C7640" s="47">
        <v>19.260000000000002</v>
      </c>
      <c r="D7640" s="265">
        <f t="shared" si="119"/>
        <v>17.006580000000003</v>
      </c>
    </row>
    <row r="7641" spans="1:4" s="5" customFormat="1" x14ac:dyDescent="0.2">
      <c r="A7641" s="191" t="s">
        <v>21590</v>
      </c>
      <c r="B7641" s="192" t="s">
        <v>21591</v>
      </c>
      <c r="C7641" s="47">
        <v>128.38999999999999</v>
      </c>
      <c r="D7641" s="265">
        <f t="shared" si="119"/>
        <v>113.36836999999998</v>
      </c>
    </row>
    <row r="7642" spans="1:4" s="5" customFormat="1" x14ac:dyDescent="0.2">
      <c r="A7642" s="191" t="s">
        <v>21592</v>
      </c>
      <c r="B7642" s="192" t="s">
        <v>21593</v>
      </c>
      <c r="C7642" s="47">
        <v>27.76</v>
      </c>
      <c r="D7642" s="265">
        <f t="shared" si="119"/>
        <v>24.512080000000001</v>
      </c>
    </row>
    <row r="7643" spans="1:4" s="5" customFormat="1" x14ac:dyDescent="0.2">
      <c r="A7643" s="191" t="s">
        <v>13612</v>
      </c>
      <c r="B7643" s="192" t="s">
        <v>13613</v>
      </c>
      <c r="C7643" s="47">
        <v>22.27</v>
      </c>
      <c r="D7643" s="265">
        <f t="shared" si="119"/>
        <v>19.66441</v>
      </c>
    </row>
    <row r="7644" spans="1:4" s="5" customFormat="1" x14ac:dyDescent="0.2">
      <c r="A7644" s="191" t="s">
        <v>13614</v>
      </c>
      <c r="B7644" s="192" t="s">
        <v>13615</v>
      </c>
      <c r="C7644" s="47">
        <v>23.24</v>
      </c>
      <c r="D7644" s="265">
        <f t="shared" si="119"/>
        <v>20.52092</v>
      </c>
    </row>
    <row r="7645" spans="1:4" s="5" customFormat="1" x14ac:dyDescent="0.2">
      <c r="A7645" s="191" t="s">
        <v>21594</v>
      </c>
      <c r="B7645" s="192" t="s">
        <v>21595</v>
      </c>
      <c r="C7645" s="47">
        <v>65.08</v>
      </c>
      <c r="D7645" s="265">
        <f t="shared" si="119"/>
        <v>57.46564</v>
      </c>
    </row>
    <row r="7646" spans="1:4" s="5" customFormat="1" x14ac:dyDescent="0.2">
      <c r="A7646" s="191" t="s">
        <v>13616</v>
      </c>
      <c r="B7646" s="192" t="s">
        <v>13617</v>
      </c>
      <c r="C7646" s="47">
        <v>14.16</v>
      </c>
      <c r="D7646" s="265">
        <f t="shared" si="119"/>
        <v>12.50328</v>
      </c>
    </row>
    <row r="7647" spans="1:4" s="5" customFormat="1" x14ac:dyDescent="0.2">
      <c r="A7647" s="191" t="s">
        <v>21596</v>
      </c>
      <c r="B7647" s="192" t="s">
        <v>21597</v>
      </c>
      <c r="C7647" s="47">
        <v>39.119999999999997</v>
      </c>
      <c r="D7647" s="265">
        <f t="shared" si="119"/>
        <v>34.542960000000001</v>
      </c>
    </row>
    <row r="7648" spans="1:4" s="5" customFormat="1" x14ac:dyDescent="0.2">
      <c r="A7648" s="191" t="s">
        <v>21598</v>
      </c>
      <c r="B7648" s="192" t="s">
        <v>21599</v>
      </c>
      <c r="C7648" s="47">
        <v>100.37</v>
      </c>
      <c r="D7648" s="265">
        <f t="shared" si="119"/>
        <v>88.626710000000003</v>
      </c>
    </row>
    <row r="7649" spans="1:4" s="5" customFormat="1" x14ac:dyDescent="0.2">
      <c r="A7649" s="191" t="s">
        <v>21600</v>
      </c>
      <c r="B7649" s="192" t="s">
        <v>21601</v>
      </c>
      <c r="C7649" s="47">
        <v>34.340000000000003</v>
      </c>
      <c r="D7649" s="265">
        <f t="shared" si="119"/>
        <v>30.322220000000002</v>
      </c>
    </row>
    <row r="7650" spans="1:4" s="5" customFormat="1" x14ac:dyDescent="0.2">
      <c r="A7650" s="191" t="s">
        <v>21602</v>
      </c>
      <c r="B7650" s="192" t="s">
        <v>21603</v>
      </c>
      <c r="C7650" s="47">
        <v>26.07</v>
      </c>
      <c r="D7650" s="265">
        <f t="shared" si="119"/>
        <v>23.01981</v>
      </c>
    </row>
    <row r="7651" spans="1:4" s="5" customFormat="1" x14ac:dyDescent="0.2">
      <c r="A7651" s="191" t="s">
        <v>21604</v>
      </c>
      <c r="B7651" s="192" t="s">
        <v>21605</v>
      </c>
      <c r="C7651" s="47">
        <v>39.78</v>
      </c>
      <c r="D7651" s="265">
        <f t="shared" si="119"/>
        <v>35.12574</v>
      </c>
    </row>
    <row r="7652" spans="1:4" s="5" customFormat="1" x14ac:dyDescent="0.2">
      <c r="A7652" s="191" t="s">
        <v>21606</v>
      </c>
      <c r="B7652" s="192" t="s">
        <v>21607</v>
      </c>
      <c r="C7652" s="47">
        <v>68.760000000000005</v>
      </c>
      <c r="D7652" s="265">
        <f t="shared" si="119"/>
        <v>60.715080000000007</v>
      </c>
    </row>
    <row r="7653" spans="1:4" s="5" customFormat="1" x14ac:dyDescent="0.2">
      <c r="A7653" s="191" t="s">
        <v>13618</v>
      </c>
      <c r="B7653" s="192" t="s">
        <v>13619</v>
      </c>
      <c r="C7653" s="47">
        <v>132.97</v>
      </c>
      <c r="D7653" s="265">
        <f t="shared" si="119"/>
        <v>117.41251</v>
      </c>
    </row>
    <row r="7654" spans="1:4" s="5" customFormat="1" x14ac:dyDescent="0.2">
      <c r="A7654" s="191" t="s">
        <v>13620</v>
      </c>
      <c r="B7654" s="192" t="s">
        <v>13621</v>
      </c>
      <c r="C7654" s="47">
        <v>34.43</v>
      </c>
      <c r="D7654" s="265">
        <f t="shared" si="119"/>
        <v>30.401689999999999</v>
      </c>
    </row>
    <row r="7655" spans="1:4" s="5" customFormat="1" x14ac:dyDescent="0.2">
      <c r="A7655" s="191" t="s">
        <v>13622</v>
      </c>
      <c r="B7655" s="192" t="s">
        <v>7782</v>
      </c>
      <c r="C7655" s="47">
        <v>65.92</v>
      </c>
      <c r="D7655" s="265">
        <f t="shared" si="119"/>
        <v>58.207360000000001</v>
      </c>
    </row>
    <row r="7656" spans="1:4" s="5" customFormat="1" x14ac:dyDescent="0.2">
      <c r="A7656" s="191" t="s">
        <v>21608</v>
      </c>
      <c r="B7656" s="192" t="s">
        <v>21609</v>
      </c>
      <c r="C7656" s="47">
        <v>60.33</v>
      </c>
      <c r="D7656" s="265">
        <f t="shared" si="119"/>
        <v>53.271389999999997</v>
      </c>
    </row>
    <row r="7657" spans="1:4" s="5" customFormat="1" x14ac:dyDescent="0.2">
      <c r="A7657" s="191" t="s">
        <v>13623</v>
      </c>
      <c r="B7657" s="192" t="s">
        <v>13624</v>
      </c>
      <c r="C7657" s="47">
        <v>41.84</v>
      </c>
      <c r="D7657" s="265">
        <f t="shared" si="119"/>
        <v>36.944720000000004</v>
      </c>
    </row>
    <row r="7658" spans="1:4" s="5" customFormat="1" x14ac:dyDescent="0.2">
      <c r="A7658" s="191" t="s">
        <v>13625</v>
      </c>
      <c r="B7658" s="192" t="s">
        <v>13624</v>
      </c>
      <c r="C7658" s="47">
        <v>64.92</v>
      </c>
      <c r="D7658" s="265">
        <f t="shared" si="119"/>
        <v>57.324359999999999</v>
      </c>
    </row>
    <row r="7659" spans="1:4" s="5" customFormat="1" x14ac:dyDescent="0.2">
      <c r="A7659" s="191" t="s">
        <v>13626</v>
      </c>
      <c r="B7659" s="192" t="s">
        <v>13627</v>
      </c>
      <c r="C7659" s="47">
        <v>453.07</v>
      </c>
      <c r="D7659" s="265">
        <f t="shared" si="119"/>
        <v>400.06081</v>
      </c>
    </row>
    <row r="7660" spans="1:4" s="5" customFormat="1" x14ac:dyDescent="0.2">
      <c r="A7660" s="191" t="s">
        <v>21610</v>
      </c>
      <c r="B7660" s="192" t="s">
        <v>7953</v>
      </c>
      <c r="C7660" s="47">
        <v>80.06</v>
      </c>
      <c r="D7660" s="265">
        <f t="shared" si="119"/>
        <v>70.692980000000006</v>
      </c>
    </row>
    <row r="7661" spans="1:4" s="5" customFormat="1" x14ac:dyDescent="0.2">
      <c r="A7661" s="191" t="s">
        <v>13628</v>
      </c>
      <c r="B7661" s="192" t="s">
        <v>13629</v>
      </c>
      <c r="C7661" s="47">
        <v>4.5199999999999996</v>
      </c>
      <c r="D7661" s="265">
        <f t="shared" si="119"/>
        <v>3.9911599999999998</v>
      </c>
    </row>
    <row r="7662" spans="1:4" s="5" customFormat="1" x14ac:dyDescent="0.2">
      <c r="A7662" s="191" t="s">
        <v>13630</v>
      </c>
      <c r="B7662" s="192" t="s">
        <v>13631</v>
      </c>
      <c r="C7662" s="47">
        <v>3.93</v>
      </c>
      <c r="D7662" s="265">
        <f t="shared" si="119"/>
        <v>3.4701900000000001</v>
      </c>
    </row>
    <row r="7663" spans="1:4" s="5" customFormat="1" x14ac:dyDescent="0.2">
      <c r="A7663" s="191" t="s">
        <v>13632</v>
      </c>
      <c r="B7663" s="192" t="s">
        <v>12224</v>
      </c>
      <c r="C7663" s="47">
        <v>14.64</v>
      </c>
      <c r="D7663" s="265">
        <f t="shared" si="119"/>
        <v>12.92712</v>
      </c>
    </row>
    <row r="7664" spans="1:4" s="5" customFormat="1" x14ac:dyDescent="0.2">
      <c r="A7664" s="191" t="s">
        <v>13633</v>
      </c>
      <c r="B7664" s="192" t="s">
        <v>13634</v>
      </c>
      <c r="C7664" s="47">
        <v>14.49</v>
      </c>
      <c r="D7664" s="265">
        <f t="shared" si="119"/>
        <v>12.79467</v>
      </c>
    </row>
    <row r="7665" spans="1:4" s="5" customFormat="1" x14ac:dyDescent="0.2">
      <c r="A7665" s="191" t="s">
        <v>13635</v>
      </c>
      <c r="B7665" s="192" t="s">
        <v>13636</v>
      </c>
      <c r="C7665" s="47">
        <v>76.52</v>
      </c>
      <c r="D7665" s="265">
        <f t="shared" si="119"/>
        <v>67.567160000000001</v>
      </c>
    </row>
    <row r="7666" spans="1:4" s="5" customFormat="1" x14ac:dyDescent="0.2">
      <c r="A7666" s="191" t="s">
        <v>13637</v>
      </c>
      <c r="B7666" s="192" t="s">
        <v>13638</v>
      </c>
      <c r="C7666" s="47">
        <v>67.739999999999995</v>
      </c>
      <c r="D7666" s="265">
        <f t="shared" si="119"/>
        <v>59.814419999999998</v>
      </c>
    </row>
    <row r="7667" spans="1:4" s="5" customFormat="1" x14ac:dyDescent="0.2">
      <c r="A7667" s="191" t="s">
        <v>13639</v>
      </c>
      <c r="B7667" s="192" t="s">
        <v>13640</v>
      </c>
      <c r="C7667" s="47">
        <v>72.47</v>
      </c>
      <c r="D7667" s="265">
        <f t="shared" si="119"/>
        <v>63.991010000000003</v>
      </c>
    </row>
    <row r="7668" spans="1:4" s="5" customFormat="1" x14ac:dyDescent="0.2">
      <c r="A7668" s="191" t="s">
        <v>13641</v>
      </c>
      <c r="B7668" s="192" t="s">
        <v>13642</v>
      </c>
      <c r="C7668" s="47">
        <v>1.82</v>
      </c>
      <c r="D7668" s="265">
        <f t="shared" si="119"/>
        <v>1.6070600000000002</v>
      </c>
    </row>
    <row r="7669" spans="1:4" s="5" customFormat="1" x14ac:dyDescent="0.2">
      <c r="A7669" s="191" t="s">
        <v>13643</v>
      </c>
      <c r="B7669" s="192" t="s">
        <v>13644</v>
      </c>
      <c r="C7669" s="47">
        <v>57.44</v>
      </c>
      <c r="D7669" s="265">
        <f t="shared" si="119"/>
        <v>50.719519999999996</v>
      </c>
    </row>
    <row r="7670" spans="1:4" s="5" customFormat="1" x14ac:dyDescent="0.2">
      <c r="A7670" s="191" t="s">
        <v>13645</v>
      </c>
      <c r="B7670" s="192" t="s">
        <v>13646</v>
      </c>
      <c r="C7670" s="47">
        <v>8.57</v>
      </c>
      <c r="D7670" s="265">
        <f t="shared" si="119"/>
        <v>7.56731</v>
      </c>
    </row>
    <row r="7671" spans="1:4" s="5" customFormat="1" x14ac:dyDescent="0.2">
      <c r="A7671" s="191" t="s">
        <v>13647</v>
      </c>
      <c r="B7671" s="192" t="s">
        <v>13648</v>
      </c>
      <c r="C7671" s="47">
        <v>8.57</v>
      </c>
      <c r="D7671" s="265">
        <f t="shared" si="119"/>
        <v>7.56731</v>
      </c>
    </row>
    <row r="7672" spans="1:4" s="5" customFormat="1" x14ac:dyDescent="0.2">
      <c r="A7672" s="191" t="s">
        <v>13649</v>
      </c>
      <c r="B7672" s="192" t="s">
        <v>13650</v>
      </c>
      <c r="C7672" s="47">
        <v>45.47</v>
      </c>
      <c r="D7672" s="265">
        <f t="shared" si="119"/>
        <v>40.150010000000002</v>
      </c>
    </row>
    <row r="7673" spans="1:4" s="5" customFormat="1" x14ac:dyDescent="0.2">
      <c r="A7673" s="191" t="s">
        <v>13651</v>
      </c>
      <c r="B7673" s="192" t="s">
        <v>13652</v>
      </c>
      <c r="C7673" s="47">
        <v>21.08</v>
      </c>
      <c r="D7673" s="265">
        <f t="shared" si="119"/>
        <v>18.61364</v>
      </c>
    </row>
    <row r="7674" spans="1:4" s="5" customFormat="1" x14ac:dyDescent="0.2">
      <c r="A7674" s="191" t="s">
        <v>13653</v>
      </c>
      <c r="B7674" s="192" t="s">
        <v>13654</v>
      </c>
      <c r="C7674" s="47">
        <v>57.24</v>
      </c>
      <c r="D7674" s="265">
        <f t="shared" si="119"/>
        <v>50.542920000000002</v>
      </c>
    </row>
    <row r="7675" spans="1:4" s="5" customFormat="1" x14ac:dyDescent="0.2">
      <c r="A7675" s="191" t="s">
        <v>13655</v>
      </c>
      <c r="B7675" s="192" t="s">
        <v>13656</v>
      </c>
      <c r="C7675" s="47">
        <v>21.52</v>
      </c>
      <c r="D7675" s="265">
        <f t="shared" si="119"/>
        <v>19.00216</v>
      </c>
    </row>
    <row r="7676" spans="1:4" s="5" customFormat="1" x14ac:dyDescent="0.2">
      <c r="A7676" s="191" t="s">
        <v>13657</v>
      </c>
      <c r="B7676" s="192" t="s">
        <v>13658</v>
      </c>
      <c r="C7676" s="47">
        <v>16.989999999999998</v>
      </c>
      <c r="D7676" s="265">
        <f t="shared" si="119"/>
        <v>15.00217</v>
      </c>
    </row>
    <row r="7677" spans="1:4" s="5" customFormat="1" x14ac:dyDescent="0.2">
      <c r="A7677" s="191" t="s">
        <v>21611</v>
      </c>
      <c r="B7677" s="192" t="s">
        <v>21612</v>
      </c>
      <c r="C7677" s="47">
        <v>12.92</v>
      </c>
      <c r="D7677" s="265">
        <f t="shared" si="119"/>
        <v>11.40836</v>
      </c>
    </row>
    <row r="7678" spans="1:4" s="5" customFormat="1" x14ac:dyDescent="0.2">
      <c r="A7678" s="191" t="s">
        <v>13659</v>
      </c>
      <c r="B7678" s="192" t="s">
        <v>13660</v>
      </c>
      <c r="C7678" s="47">
        <v>10.15</v>
      </c>
      <c r="D7678" s="265">
        <f t="shared" si="119"/>
        <v>8.9624500000000005</v>
      </c>
    </row>
    <row r="7679" spans="1:4" s="5" customFormat="1" x14ac:dyDescent="0.2">
      <c r="A7679" s="191" t="s">
        <v>13661</v>
      </c>
      <c r="B7679" s="192" t="s">
        <v>13662</v>
      </c>
      <c r="C7679" s="47">
        <v>12.11</v>
      </c>
      <c r="D7679" s="265">
        <f t="shared" si="119"/>
        <v>10.69313</v>
      </c>
    </row>
    <row r="7680" spans="1:4" s="5" customFormat="1" x14ac:dyDescent="0.2">
      <c r="A7680" s="191" t="s">
        <v>13663</v>
      </c>
      <c r="B7680" s="192" t="s">
        <v>13664</v>
      </c>
      <c r="C7680" s="47">
        <v>3.58</v>
      </c>
      <c r="D7680" s="265">
        <f t="shared" si="119"/>
        <v>3.1611400000000001</v>
      </c>
    </row>
    <row r="7681" spans="1:4" s="5" customFormat="1" x14ac:dyDescent="0.2">
      <c r="A7681" s="191" t="s">
        <v>13665</v>
      </c>
      <c r="B7681" s="192" t="s">
        <v>13662</v>
      </c>
      <c r="C7681" s="47">
        <v>9.73</v>
      </c>
      <c r="D7681" s="265">
        <f t="shared" si="119"/>
        <v>8.5915900000000001</v>
      </c>
    </row>
    <row r="7682" spans="1:4" s="5" customFormat="1" x14ac:dyDescent="0.2">
      <c r="A7682" s="191" t="s">
        <v>21613</v>
      </c>
      <c r="B7682" s="192" t="s">
        <v>21614</v>
      </c>
      <c r="C7682" s="47">
        <v>8.1199999999999992</v>
      </c>
      <c r="D7682" s="265">
        <f t="shared" si="119"/>
        <v>7.1699599999999997</v>
      </c>
    </row>
    <row r="7683" spans="1:4" s="5" customFormat="1" x14ac:dyDescent="0.2">
      <c r="A7683" s="191" t="s">
        <v>21615</v>
      </c>
      <c r="B7683" s="192" t="s">
        <v>21616</v>
      </c>
      <c r="C7683" s="47">
        <v>43.87</v>
      </c>
      <c r="D7683" s="265">
        <f t="shared" si="119"/>
        <v>38.737209999999997</v>
      </c>
    </row>
    <row r="7684" spans="1:4" s="5" customFormat="1" x14ac:dyDescent="0.2">
      <c r="A7684" s="191" t="s">
        <v>13666</v>
      </c>
      <c r="B7684" s="192" t="s">
        <v>13667</v>
      </c>
      <c r="C7684" s="47">
        <v>13.9</v>
      </c>
      <c r="D7684" s="265">
        <f t="shared" si="119"/>
        <v>12.2737</v>
      </c>
    </row>
    <row r="7685" spans="1:4" s="5" customFormat="1" x14ac:dyDescent="0.2">
      <c r="A7685" s="191" t="s">
        <v>13668</v>
      </c>
      <c r="B7685" s="192" t="s">
        <v>13669</v>
      </c>
      <c r="C7685" s="47">
        <v>79.78</v>
      </c>
      <c r="D7685" s="265">
        <f t="shared" si="119"/>
        <v>70.445740000000001</v>
      </c>
    </row>
    <row r="7686" spans="1:4" s="5" customFormat="1" x14ac:dyDescent="0.2">
      <c r="A7686" s="191" t="s">
        <v>21617</v>
      </c>
      <c r="B7686" s="192" t="s">
        <v>13671</v>
      </c>
      <c r="C7686" s="47">
        <v>59.86</v>
      </c>
      <c r="D7686" s="265">
        <f t="shared" si="119"/>
        <v>52.856380000000001</v>
      </c>
    </row>
    <row r="7687" spans="1:4" s="5" customFormat="1" x14ac:dyDescent="0.2">
      <c r="A7687" s="191" t="s">
        <v>13670</v>
      </c>
      <c r="B7687" s="192" t="s">
        <v>13671</v>
      </c>
      <c r="C7687" s="47">
        <v>77.08</v>
      </c>
      <c r="D7687" s="265">
        <f t="shared" si="119"/>
        <v>68.061639999999997</v>
      </c>
    </row>
    <row r="7688" spans="1:4" s="5" customFormat="1" x14ac:dyDescent="0.2">
      <c r="A7688" s="191" t="s">
        <v>21618</v>
      </c>
      <c r="B7688" s="192" t="s">
        <v>21619</v>
      </c>
      <c r="C7688" s="47">
        <v>121.05</v>
      </c>
      <c r="D7688" s="265">
        <f t="shared" si="119"/>
        <v>106.88715000000001</v>
      </c>
    </row>
    <row r="7689" spans="1:4" s="5" customFormat="1" x14ac:dyDescent="0.2">
      <c r="A7689" s="191" t="s">
        <v>21620</v>
      </c>
      <c r="B7689" s="192" t="s">
        <v>21621</v>
      </c>
      <c r="C7689" s="47">
        <v>7.8</v>
      </c>
      <c r="D7689" s="265">
        <f t="shared" ref="D7689:D7752" si="120">C7689*0.883</f>
        <v>6.8873999999999995</v>
      </c>
    </row>
    <row r="7690" spans="1:4" s="5" customFormat="1" x14ac:dyDescent="0.2">
      <c r="A7690" s="191" t="s">
        <v>13672</v>
      </c>
      <c r="B7690" s="192" t="s">
        <v>13673</v>
      </c>
      <c r="C7690" s="47">
        <v>12.88</v>
      </c>
      <c r="D7690" s="265">
        <f t="shared" si="120"/>
        <v>11.373040000000001</v>
      </c>
    </row>
    <row r="7691" spans="1:4" s="5" customFormat="1" x14ac:dyDescent="0.2">
      <c r="A7691" s="191" t="s">
        <v>21622</v>
      </c>
      <c r="B7691" s="192" t="s">
        <v>21623</v>
      </c>
      <c r="C7691" s="47">
        <v>19.149999999999999</v>
      </c>
      <c r="D7691" s="265">
        <f t="shared" si="120"/>
        <v>16.90945</v>
      </c>
    </row>
    <row r="7692" spans="1:4" s="5" customFormat="1" x14ac:dyDescent="0.2">
      <c r="A7692" s="191" t="s">
        <v>13674</v>
      </c>
      <c r="B7692" s="192" t="s">
        <v>13675</v>
      </c>
      <c r="C7692" s="47">
        <v>9.9</v>
      </c>
      <c r="D7692" s="265">
        <f t="shared" si="120"/>
        <v>8.7416999999999998</v>
      </c>
    </row>
    <row r="7693" spans="1:4" s="5" customFormat="1" x14ac:dyDescent="0.2">
      <c r="A7693" s="191" t="s">
        <v>21624</v>
      </c>
      <c r="B7693" s="192" t="s">
        <v>21625</v>
      </c>
      <c r="C7693" s="47">
        <v>24.22</v>
      </c>
      <c r="D7693" s="265">
        <f t="shared" si="120"/>
        <v>21.38626</v>
      </c>
    </row>
    <row r="7694" spans="1:4" s="5" customFormat="1" x14ac:dyDescent="0.2">
      <c r="A7694" s="191" t="s">
        <v>21626</v>
      </c>
      <c r="B7694" s="192" t="s">
        <v>21627</v>
      </c>
      <c r="C7694" s="47">
        <v>204.29</v>
      </c>
      <c r="D7694" s="265">
        <f t="shared" si="120"/>
        <v>180.38807</v>
      </c>
    </row>
    <row r="7695" spans="1:4" s="5" customFormat="1" x14ac:dyDescent="0.2">
      <c r="A7695" s="191" t="s">
        <v>13676</v>
      </c>
      <c r="B7695" s="192" t="s">
        <v>13677</v>
      </c>
      <c r="C7695" s="47">
        <v>24.38</v>
      </c>
      <c r="D7695" s="265">
        <f t="shared" si="120"/>
        <v>21.527539999999998</v>
      </c>
    </row>
    <row r="7696" spans="1:4" s="5" customFormat="1" x14ac:dyDescent="0.2">
      <c r="A7696" s="191" t="s">
        <v>13678</v>
      </c>
      <c r="B7696" s="192" t="s">
        <v>13679</v>
      </c>
      <c r="C7696" s="47">
        <v>27.92</v>
      </c>
      <c r="D7696" s="265">
        <f t="shared" si="120"/>
        <v>24.653360000000003</v>
      </c>
    </row>
    <row r="7697" spans="1:4" s="5" customFormat="1" x14ac:dyDescent="0.2">
      <c r="A7697" s="191" t="s">
        <v>13680</v>
      </c>
      <c r="B7697" s="192" t="s">
        <v>13681</v>
      </c>
      <c r="C7697" s="47">
        <v>26.36</v>
      </c>
      <c r="D7697" s="265">
        <f t="shared" si="120"/>
        <v>23.275880000000001</v>
      </c>
    </row>
    <row r="7698" spans="1:4" s="5" customFormat="1" x14ac:dyDescent="0.2">
      <c r="A7698" s="191" t="s">
        <v>21628</v>
      </c>
      <c r="B7698" s="192" t="s">
        <v>21629</v>
      </c>
      <c r="C7698" s="47">
        <v>26.71</v>
      </c>
      <c r="D7698" s="265">
        <f t="shared" si="120"/>
        <v>23.58493</v>
      </c>
    </row>
    <row r="7699" spans="1:4" s="5" customFormat="1" x14ac:dyDescent="0.2">
      <c r="A7699" s="191" t="s">
        <v>21630</v>
      </c>
      <c r="B7699" s="192" t="s">
        <v>21631</v>
      </c>
      <c r="C7699" s="47">
        <v>14.03</v>
      </c>
      <c r="D7699" s="265">
        <f t="shared" si="120"/>
        <v>12.388489999999999</v>
      </c>
    </row>
    <row r="7700" spans="1:4" s="5" customFormat="1" x14ac:dyDescent="0.2">
      <c r="A7700" s="191" t="s">
        <v>13682</v>
      </c>
      <c r="B7700" s="192" t="s">
        <v>13683</v>
      </c>
      <c r="C7700" s="47">
        <v>39.64</v>
      </c>
      <c r="D7700" s="265">
        <f t="shared" si="120"/>
        <v>35.002119999999998</v>
      </c>
    </row>
    <row r="7701" spans="1:4" s="5" customFormat="1" x14ac:dyDescent="0.2">
      <c r="A7701" s="191" t="s">
        <v>13684</v>
      </c>
      <c r="B7701" s="192" t="s">
        <v>13685</v>
      </c>
      <c r="C7701" s="47">
        <v>20.56</v>
      </c>
      <c r="D7701" s="265">
        <f t="shared" si="120"/>
        <v>18.15448</v>
      </c>
    </row>
    <row r="7702" spans="1:4" s="5" customFormat="1" x14ac:dyDescent="0.2">
      <c r="A7702" s="191" t="s">
        <v>13686</v>
      </c>
      <c r="B7702" s="192" t="s">
        <v>13687</v>
      </c>
      <c r="C7702" s="47">
        <v>32.130000000000003</v>
      </c>
      <c r="D7702" s="265">
        <f t="shared" si="120"/>
        <v>28.370790000000003</v>
      </c>
    </row>
    <row r="7703" spans="1:4" s="5" customFormat="1" x14ac:dyDescent="0.2">
      <c r="A7703" s="191" t="s">
        <v>21632</v>
      </c>
      <c r="B7703" s="192" t="s">
        <v>21633</v>
      </c>
      <c r="C7703" s="47">
        <v>98.34</v>
      </c>
      <c r="D7703" s="265">
        <f t="shared" si="120"/>
        <v>86.834220000000002</v>
      </c>
    </row>
    <row r="7704" spans="1:4" s="5" customFormat="1" x14ac:dyDescent="0.2">
      <c r="A7704" s="191" t="s">
        <v>13688</v>
      </c>
      <c r="B7704" s="192" t="s">
        <v>13689</v>
      </c>
      <c r="C7704" s="47">
        <v>22.99</v>
      </c>
      <c r="D7704" s="265">
        <f t="shared" si="120"/>
        <v>20.300169999999998</v>
      </c>
    </row>
    <row r="7705" spans="1:4" s="5" customFormat="1" x14ac:dyDescent="0.2">
      <c r="A7705" s="191" t="s">
        <v>13690</v>
      </c>
      <c r="B7705" s="192" t="s">
        <v>13691</v>
      </c>
      <c r="C7705" s="47">
        <v>23.9</v>
      </c>
      <c r="D7705" s="265">
        <f t="shared" si="120"/>
        <v>21.1037</v>
      </c>
    </row>
    <row r="7706" spans="1:4" s="5" customFormat="1" x14ac:dyDescent="0.2">
      <c r="A7706" s="191" t="s">
        <v>13692</v>
      </c>
      <c r="B7706" s="192" t="s">
        <v>12123</v>
      </c>
      <c r="C7706" s="47">
        <v>26.21</v>
      </c>
      <c r="D7706" s="265">
        <f t="shared" si="120"/>
        <v>23.143430000000002</v>
      </c>
    </row>
    <row r="7707" spans="1:4" s="5" customFormat="1" x14ac:dyDescent="0.2">
      <c r="A7707" s="191" t="s">
        <v>13693</v>
      </c>
      <c r="B7707" s="192" t="s">
        <v>12123</v>
      </c>
      <c r="C7707" s="47">
        <v>32.71</v>
      </c>
      <c r="D7707" s="265">
        <f t="shared" si="120"/>
        <v>28.882930000000002</v>
      </c>
    </row>
    <row r="7708" spans="1:4" s="5" customFormat="1" x14ac:dyDescent="0.2">
      <c r="A7708" s="191" t="s">
        <v>21634</v>
      </c>
      <c r="B7708" s="192" t="s">
        <v>21635</v>
      </c>
      <c r="C7708" s="47">
        <v>28.44</v>
      </c>
      <c r="D7708" s="265">
        <f t="shared" si="120"/>
        <v>25.11252</v>
      </c>
    </row>
    <row r="7709" spans="1:4" s="5" customFormat="1" x14ac:dyDescent="0.2">
      <c r="A7709" s="191" t="s">
        <v>21636</v>
      </c>
      <c r="B7709" s="192" t="s">
        <v>21637</v>
      </c>
      <c r="C7709" s="47">
        <v>34.29</v>
      </c>
      <c r="D7709" s="265">
        <f t="shared" si="120"/>
        <v>30.27807</v>
      </c>
    </row>
    <row r="7710" spans="1:4" s="5" customFormat="1" x14ac:dyDescent="0.2">
      <c r="A7710" s="191" t="s">
        <v>13694</v>
      </c>
      <c r="B7710" s="192" t="s">
        <v>13695</v>
      </c>
      <c r="C7710" s="47">
        <v>34.159999999999997</v>
      </c>
      <c r="D7710" s="265">
        <f t="shared" si="120"/>
        <v>30.163279999999997</v>
      </c>
    </row>
    <row r="7711" spans="1:4" s="5" customFormat="1" x14ac:dyDescent="0.2">
      <c r="A7711" s="191" t="s">
        <v>21638</v>
      </c>
      <c r="B7711" s="192" t="s">
        <v>21639</v>
      </c>
      <c r="C7711" s="47">
        <v>51.73</v>
      </c>
      <c r="D7711" s="265">
        <f t="shared" si="120"/>
        <v>45.677589999999995</v>
      </c>
    </row>
    <row r="7712" spans="1:4" s="5" customFormat="1" x14ac:dyDescent="0.2">
      <c r="A7712" s="191" t="s">
        <v>21640</v>
      </c>
      <c r="B7712" s="192" t="s">
        <v>21641</v>
      </c>
      <c r="C7712" s="47">
        <v>39.119999999999997</v>
      </c>
      <c r="D7712" s="265">
        <f t="shared" si="120"/>
        <v>34.542960000000001</v>
      </c>
    </row>
    <row r="7713" spans="1:4" s="5" customFormat="1" x14ac:dyDescent="0.2">
      <c r="A7713" s="191" t="s">
        <v>21642</v>
      </c>
      <c r="B7713" s="192" t="s">
        <v>21643</v>
      </c>
      <c r="C7713" s="47">
        <v>25.67</v>
      </c>
      <c r="D7713" s="265">
        <f t="shared" si="120"/>
        <v>22.666610000000002</v>
      </c>
    </row>
    <row r="7714" spans="1:4" s="5" customFormat="1" x14ac:dyDescent="0.2">
      <c r="A7714" s="191" t="s">
        <v>13696</v>
      </c>
      <c r="B7714" s="192" t="s">
        <v>13697</v>
      </c>
      <c r="C7714" s="47">
        <v>19.55</v>
      </c>
      <c r="D7714" s="265">
        <f t="shared" si="120"/>
        <v>17.262650000000001</v>
      </c>
    </row>
    <row r="7715" spans="1:4" s="5" customFormat="1" x14ac:dyDescent="0.2">
      <c r="A7715" s="191" t="s">
        <v>21644</v>
      </c>
      <c r="B7715" s="192" t="s">
        <v>21645</v>
      </c>
      <c r="C7715" s="47">
        <v>27.89</v>
      </c>
      <c r="D7715" s="265">
        <f t="shared" si="120"/>
        <v>24.62687</v>
      </c>
    </row>
    <row r="7716" spans="1:4" s="5" customFormat="1" x14ac:dyDescent="0.2">
      <c r="A7716" s="191" t="s">
        <v>13698</v>
      </c>
      <c r="B7716" s="192" t="s">
        <v>13699</v>
      </c>
      <c r="C7716" s="47">
        <v>28.27</v>
      </c>
      <c r="D7716" s="265">
        <f t="shared" si="120"/>
        <v>24.962409999999998</v>
      </c>
    </row>
    <row r="7717" spans="1:4" s="5" customFormat="1" x14ac:dyDescent="0.2">
      <c r="A7717" s="191" t="s">
        <v>13700</v>
      </c>
      <c r="B7717" s="192" t="s">
        <v>13701</v>
      </c>
      <c r="C7717" s="47">
        <v>35.83</v>
      </c>
      <c r="D7717" s="265">
        <f t="shared" si="120"/>
        <v>31.637889999999999</v>
      </c>
    </row>
    <row r="7718" spans="1:4" s="5" customFormat="1" x14ac:dyDescent="0.2">
      <c r="A7718" s="191" t="s">
        <v>13702</v>
      </c>
      <c r="B7718" s="192" t="s">
        <v>13703</v>
      </c>
      <c r="C7718" s="47">
        <v>52.59</v>
      </c>
      <c r="D7718" s="265">
        <f t="shared" si="120"/>
        <v>46.436970000000002</v>
      </c>
    </row>
    <row r="7719" spans="1:4" s="5" customFormat="1" x14ac:dyDescent="0.2">
      <c r="A7719" s="191" t="s">
        <v>13704</v>
      </c>
      <c r="B7719" s="192" t="s">
        <v>13705</v>
      </c>
      <c r="C7719" s="47">
        <v>93.46</v>
      </c>
      <c r="D7719" s="265">
        <f t="shared" si="120"/>
        <v>82.525179999999992</v>
      </c>
    </row>
    <row r="7720" spans="1:4" s="5" customFormat="1" x14ac:dyDescent="0.2">
      <c r="A7720" s="191" t="s">
        <v>13706</v>
      </c>
      <c r="B7720" s="192" t="s">
        <v>13707</v>
      </c>
      <c r="C7720" s="47">
        <v>140.19</v>
      </c>
      <c r="D7720" s="265">
        <f t="shared" si="120"/>
        <v>123.78776999999999</v>
      </c>
    </row>
    <row r="7721" spans="1:4" s="5" customFormat="1" x14ac:dyDescent="0.2">
      <c r="A7721" s="191" t="s">
        <v>13708</v>
      </c>
      <c r="B7721" s="192" t="s">
        <v>7707</v>
      </c>
      <c r="C7721" s="47">
        <v>57.1</v>
      </c>
      <c r="D7721" s="265">
        <f t="shared" si="120"/>
        <v>50.4193</v>
      </c>
    </row>
    <row r="7722" spans="1:4" s="5" customFormat="1" x14ac:dyDescent="0.2">
      <c r="A7722" s="191" t="s">
        <v>13709</v>
      </c>
      <c r="B7722" s="192" t="s">
        <v>7707</v>
      </c>
      <c r="C7722" s="47">
        <v>57.1</v>
      </c>
      <c r="D7722" s="265">
        <f t="shared" si="120"/>
        <v>50.4193</v>
      </c>
    </row>
    <row r="7723" spans="1:4" s="5" customFormat="1" x14ac:dyDescent="0.2">
      <c r="A7723" s="191" t="s">
        <v>13710</v>
      </c>
      <c r="B7723" s="192" t="s">
        <v>13711</v>
      </c>
      <c r="C7723" s="47">
        <v>83.52</v>
      </c>
      <c r="D7723" s="265">
        <f t="shared" si="120"/>
        <v>73.748159999999999</v>
      </c>
    </row>
    <row r="7724" spans="1:4" s="5" customFormat="1" x14ac:dyDescent="0.2">
      <c r="A7724" s="191" t="s">
        <v>13712</v>
      </c>
      <c r="B7724" s="192" t="s">
        <v>13713</v>
      </c>
      <c r="C7724" s="47">
        <v>109.65</v>
      </c>
      <c r="D7724" s="265">
        <f t="shared" si="120"/>
        <v>96.820950000000011</v>
      </c>
    </row>
    <row r="7725" spans="1:4" s="5" customFormat="1" x14ac:dyDescent="0.2">
      <c r="A7725" s="191" t="s">
        <v>13714</v>
      </c>
      <c r="B7725" s="192" t="s">
        <v>13715</v>
      </c>
      <c r="C7725" s="47">
        <v>188.25</v>
      </c>
      <c r="D7725" s="265">
        <f t="shared" si="120"/>
        <v>166.22475</v>
      </c>
    </row>
    <row r="7726" spans="1:4" s="5" customFormat="1" x14ac:dyDescent="0.2">
      <c r="A7726" s="191" t="s">
        <v>13716</v>
      </c>
      <c r="B7726" s="192" t="s">
        <v>13717</v>
      </c>
      <c r="C7726" s="47">
        <v>49.76</v>
      </c>
      <c r="D7726" s="265">
        <f t="shared" si="120"/>
        <v>43.938079999999999</v>
      </c>
    </row>
    <row r="7727" spans="1:4" s="5" customFormat="1" x14ac:dyDescent="0.2">
      <c r="A7727" s="191" t="s">
        <v>21646</v>
      </c>
      <c r="B7727" s="192" t="s">
        <v>21647</v>
      </c>
      <c r="C7727" s="47">
        <v>57.7</v>
      </c>
      <c r="D7727" s="265">
        <f t="shared" si="120"/>
        <v>50.949100000000001</v>
      </c>
    </row>
    <row r="7728" spans="1:4" s="5" customFormat="1" x14ac:dyDescent="0.2">
      <c r="A7728" s="191" t="s">
        <v>13718</v>
      </c>
      <c r="B7728" s="192" t="s">
        <v>13719</v>
      </c>
      <c r="C7728" s="47">
        <v>59.52</v>
      </c>
      <c r="D7728" s="265">
        <f t="shared" si="120"/>
        <v>52.556160000000006</v>
      </c>
    </row>
    <row r="7729" spans="1:4" s="5" customFormat="1" x14ac:dyDescent="0.2">
      <c r="A7729" s="191" t="s">
        <v>13720</v>
      </c>
      <c r="B7729" s="192" t="s">
        <v>13721</v>
      </c>
      <c r="C7729" s="47">
        <v>45.01</v>
      </c>
      <c r="D7729" s="265">
        <f t="shared" si="120"/>
        <v>39.743829999999996</v>
      </c>
    </row>
    <row r="7730" spans="1:4" s="5" customFormat="1" x14ac:dyDescent="0.2">
      <c r="A7730" s="191" t="s">
        <v>13722</v>
      </c>
      <c r="B7730" s="192" t="s">
        <v>13723</v>
      </c>
      <c r="C7730" s="47">
        <v>5.45</v>
      </c>
      <c r="D7730" s="265">
        <f t="shared" si="120"/>
        <v>4.8123500000000003</v>
      </c>
    </row>
    <row r="7731" spans="1:4" s="5" customFormat="1" x14ac:dyDescent="0.2">
      <c r="A7731" s="191" t="s">
        <v>13724</v>
      </c>
      <c r="B7731" s="192" t="s">
        <v>13725</v>
      </c>
      <c r="C7731" s="47">
        <v>27.51</v>
      </c>
      <c r="D7731" s="265">
        <f t="shared" si="120"/>
        <v>24.291330000000002</v>
      </c>
    </row>
    <row r="7732" spans="1:4" s="5" customFormat="1" x14ac:dyDescent="0.2">
      <c r="A7732" s="191" t="s">
        <v>21648</v>
      </c>
      <c r="B7732" s="192" t="s">
        <v>21649</v>
      </c>
      <c r="C7732" s="47">
        <v>77.5</v>
      </c>
      <c r="D7732" s="265">
        <f t="shared" si="120"/>
        <v>68.432500000000005</v>
      </c>
    </row>
    <row r="7733" spans="1:4" s="5" customFormat="1" x14ac:dyDescent="0.2">
      <c r="A7733" s="191" t="s">
        <v>13726</v>
      </c>
      <c r="B7733" s="192" t="s">
        <v>13727</v>
      </c>
      <c r="C7733" s="47">
        <v>19.649999999999999</v>
      </c>
      <c r="D7733" s="265">
        <f t="shared" si="120"/>
        <v>17.350949999999997</v>
      </c>
    </row>
    <row r="7734" spans="1:4" s="5" customFormat="1" x14ac:dyDescent="0.2">
      <c r="A7734" s="191" t="s">
        <v>21650</v>
      </c>
      <c r="B7734" s="192" t="s">
        <v>21651</v>
      </c>
      <c r="C7734" s="47">
        <v>19.95</v>
      </c>
      <c r="D7734" s="265">
        <f t="shared" si="120"/>
        <v>17.615849999999998</v>
      </c>
    </row>
    <row r="7735" spans="1:4" s="5" customFormat="1" x14ac:dyDescent="0.2">
      <c r="A7735" s="191" t="s">
        <v>13728</v>
      </c>
      <c r="B7735" s="192" t="s">
        <v>13729</v>
      </c>
      <c r="C7735" s="47">
        <v>2.97</v>
      </c>
      <c r="D7735" s="265">
        <f t="shared" si="120"/>
        <v>2.6225100000000001</v>
      </c>
    </row>
    <row r="7736" spans="1:4" s="5" customFormat="1" x14ac:dyDescent="0.2">
      <c r="A7736" s="191" t="s">
        <v>13730</v>
      </c>
      <c r="B7736" s="192" t="s">
        <v>13731</v>
      </c>
      <c r="C7736" s="47">
        <v>21.37</v>
      </c>
      <c r="D7736" s="265">
        <f t="shared" si="120"/>
        <v>18.869710000000001</v>
      </c>
    </row>
    <row r="7737" spans="1:4" s="5" customFormat="1" x14ac:dyDescent="0.2">
      <c r="A7737" s="191" t="s">
        <v>13732</v>
      </c>
      <c r="B7737" s="192" t="s">
        <v>13733</v>
      </c>
      <c r="C7737" s="47">
        <v>4.13</v>
      </c>
      <c r="D7737" s="265">
        <f t="shared" si="120"/>
        <v>3.6467899999999998</v>
      </c>
    </row>
    <row r="7738" spans="1:4" s="5" customFormat="1" x14ac:dyDescent="0.2">
      <c r="A7738" s="191" t="s">
        <v>13734</v>
      </c>
      <c r="B7738" s="192" t="s">
        <v>13735</v>
      </c>
      <c r="C7738" s="47">
        <v>23.4</v>
      </c>
      <c r="D7738" s="265">
        <f t="shared" si="120"/>
        <v>20.662199999999999</v>
      </c>
    </row>
    <row r="7739" spans="1:4" s="5" customFormat="1" x14ac:dyDescent="0.2">
      <c r="A7739" s="191" t="s">
        <v>13736</v>
      </c>
      <c r="B7739" s="192" t="s">
        <v>13737</v>
      </c>
      <c r="C7739" s="47">
        <v>5.57</v>
      </c>
      <c r="D7739" s="265">
        <f t="shared" si="120"/>
        <v>4.91831</v>
      </c>
    </row>
    <row r="7740" spans="1:4" s="5" customFormat="1" x14ac:dyDescent="0.2">
      <c r="A7740" s="191" t="s">
        <v>13738</v>
      </c>
      <c r="B7740" s="192" t="s">
        <v>13739</v>
      </c>
      <c r="C7740" s="47">
        <v>68.989999999999995</v>
      </c>
      <c r="D7740" s="265">
        <f t="shared" si="120"/>
        <v>60.918169999999996</v>
      </c>
    </row>
    <row r="7741" spans="1:4" s="5" customFormat="1" x14ac:dyDescent="0.2">
      <c r="A7741" s="191" t="s">
        <v>13740</v>
      </c>
      <c r="B7741" s="192" t="s">
        <v>13741</v>
      </c>
      <c r="C7741" s="47">
        <v>54.73</v>
      </c>
      <c r="D7741" s="265">
        <f t="shared" si="120"/>
        <v>48.326589999999996</v>
      </c>
    </row>
    <row r="7742" spans="1:4" s="5" customFormat="1" x14ac:dyDescent="0.2">
      <c r="A7742" s="191" t="s">
        <v>13742</v>
      </c>
      <c r="B7742" s="192" t="s">
        <v>13743</v>
      </c>
      <c r="C7742" s="47">
        <v>27.49</v>
      </c>
      <c r="D7742" s="265">
        <f t="shared" si="120"/>
        <v>24.273669999999999</v>
      </c>
    </row>
    <row r="7743" spans="1:4" s="5" customFormat="1" x14ac:dyDescent="0.2">
      <c r="A7743" s="191" t="s">
        <v>13744</v>
      </c>
      <c r="B7743" s="192" t="s">
        <v>13745</v>
      </c>
      <c r="C7743" s="47">
        <v>7.71</v>
      </c>
      <c r="D7743" s="265">
        <f t="shared" si="120"/>
        <v>6.8079299999999998</v>
      </c>
    </row>
    <row r="7744" spans="1:4" s="5" customFormat="1" x14ac:dyDescent="0.2">
      <c r="A7744" s="191" t="s">
        <v>13746</v>
      </c>
      <c r="B7744" s="192" t="s">
        <v>13747</v>
      </c>
      <c r="C7744" s="47">
        <v>32.950000000000003</v>
      </c>
      <c r="D7744" s="265">
        <f t="shared" si="120"/>
        <v>29.094850000000001</v>
      </c>
    </row>
    <row r="7745" spans="1:4" s="5" customFormat="1" x14ac:dyDescent="0.2">
      <c r="A7745" s="191" t="s">
        <v>13748</v>
      </c>
      <c r="B7745" s="192" t="s">
        <v>13749</v>
      </c>
      <c r="C7745" s="47">
        <v>43.67</v>
      </c>
      <c r="D7745" s="265">
        <f t="shared" si="120"/>
        <v>38.560610000000004</v>
      </c>
    </row>
    <row r="7746" spans="1:4" s="5" customFormat="1" x14ac:dyDescent="0.2">
      <c r="A7746" s="191" t="s">
        <v>13750</v>
      </c>
      <c r="B7746" s="192" t="s">
        <v>13751</v>
      </c>
      <c r="C7746" s="47">
        <v>85.91</v>
      </c>
      <c r="D7746" s="265">
        <f t="shared" si="120"/>
        <v>75.858530000000002</v>
      </c>
    </row>
    <row r="7747" spans="1:4" s="5" customFormat="1" x14ac:dyDescent="0.2">
      <c r="A7747" s="191" t="s">
        <v>13752</v>
      </c>
      <c r="B7747" s="192" t="s">
        <v>13753</v>
      </c>
      <c r="C7747" s="47">
        <v>21.31</v>
      </c>
      <c r="D7747" s="265">
        <f t="shared" si="120"/>
        <v>18.81673</v>
      </c>
    </row>
    <row r="7748" spans="1:4" s="5" customFormat="1" x14ac:dyDescent="0.2">
      <c r="A7748" s="191" t="s">
        <v>21652</v>
      </c>
      <c r="B7748" s="192" t="s">
        <v>21653</v>
      </c>
      <c r="C7748" s="47">
        <v>50.66</v>
      </c>
      <c r="D7748" s="265">
        <f t="shared" si="120"/>
        <v>44.732779999999998</v>
      </c>
    </row>
    <row r="7749" spans="1:4" s="5" customFormat="1" x14ac:dyDescent="0.2">
      <c r="A7749" s="191" t="s">
        <v>21654</v>
      </c>
      <c r="B7749" s="192" t="s">
        <v>21655</v>
      </c>
      <c r="C7749" s="47">
        <v>50.37</v>
      </c>
      <c r="D7749" s="265">
        <f t="shared" si="120"/>
        <v>44.476709999999997</v>
      </c>
    </row>
    <row r="7750" spans="1:4" s="5" customFormat="1" x14ac:dyDescent="0.2">
      <c r="A7750" s="191" t="s">
        <v>13754</v>
      </c>
      <c r="B7750" s="192" t="s">
        <v>13755</v>
      </c>
      <c r="C7750" s="47">
        <v>144.47999999999999</v>
      </c>
      <c r="D7750" s="265">
        <f t="shared" si="120"/>
        <v>127.57583999999999</v>
      </c>
    </row>
    <row r="7751" spans="1:4" s="5" customFormat="1" x14ac:dyDescent="0.2">
      <c r="A7751" s="191" t="s">
        <v>13756</v>
      </c>
      <c r="B7751" s="192" t="s">
        <v>13757</v>
      </c>
      <c r="C7751" s="47">
        <v>47.19</v>
      </c>
      <c r="D7751" s="265">
        <f t="shared" si="120"/>
        <v>41.668769999999995</v>
      </c>
    </row>
    <row r="7752" spans="1:4" s="5" customFormat="1" x14ac:dyDescent="0.2">
      <c r="A7752" s="191" t="s">
        <v>13758</v>
      </c>
      <c r="B7752" s="192" t="s">
        <v>13759</v>
      </c>
      <c r="C7752" s="47">
        <v>1163.96</v>
      </c>
      <c r="D7752" s="265">
        <f t="shared" si="120"/>
        <v>1027.7766799999999</v>
      </c>
    </row>
    <row r="7753" spans="1:4" s="5" customFormat="1" x14ac:dyDescent="0.2">
      <c r="A7753" s="191" t="s">
        <v>21656</v>
      </c>
      <c r="B7753" s="192" t="s">
        <v>21657</v>
      </c>
      <c r="C7753" s="47">
        <v>427.96</v>
      </c>
      <c r="D7753" s="265">
        <f t="shared" ref="D7753:D7816" si="121">C7753*0.883</f>
        <v>377.88867999999997</v>
      </c>
    </row>
    <row r="7754" spans="1:4" s="5" customFormat="1" x14ac:dyDescent="0.2">
      <c r="A7754" s="191" t="s">
        <v>21658</v>
      </c>
      <c r="B7754" s="192" t="s">
        <v>7826</v>
      </c>
      <c r="C7754" s="47">
        <v>69.349999999999994</v>
      </c>
      <c r="D7754" s="265">
        <f t="shared" si="121"/>
        <v>61.236049999999999</v>
      </c>
    </row>
    <row r="7755" spans="1:4" s="5" customFormat="1" x14ac:dyDescent="0.2">
      <c r="A7755" s="191" t="s">
        <v>13760</v>
      </c>
      <c r="B7755" s="192" t="s">
        <v>13761</v>
      </c>
      <c r="C7755" s="47">
        <v>20.68</v>
      </c>
      <c r="D7755" s="265">
        <f t="shared" si="121"/>
        <v>18.260439999999999</v>
      </c>
    </row>
    <row r="7756" spans="1:4" s="5" customFormat="1" x14ac:dyDescent="0.2">
      <c r="A7756" s="191" t="s">
        <v>21659</v>
      </c>
      <c r="B7756" s="192" t="s">
        <v>21660</v>
      </c>
      <c r="C7756" s="47">
        <v>24.21</v>
      </c>
      <c r="D7756" s="265">
        <f t="shared" si="121"/>
        <v>21.37743</v>
      </c>
    </row>
    <row r="7757" spans="1:4" s="5" customFormat="1" x14ac:dyDescent="0.2">
      <c r="A7757" s="191" t="s">
        <v>21661</v>
      </c>
      <c r="B7757" s="192" t="s">
        <v>21662</v>
      </c>
      <c r="C7757" s="47">
        <v>17.55</v>
      </c>
      <c r="D7757" s="265">
        <f t="shared" si="121"/>
        <v>15.496650000000001</v>
      </c>
    </row>
    <row r="7758" spans="1:4" s="5" customFormat="1" x14ac:dyDescent="0.2">
      <c r="A7758" s="191" t="s">
        <v>13762</v>
      </c>
      <c r="B7758" s="192" t="s">
        <v>13763</v>
      </c>
      <c r="C7758" s="47">
        <v>35.51</v>
      </c>
      <c r="D7758" s="265">
        <f t="shared" si="121"/>
        <v>31.355329999999999</v>
      </c>
    </row>
    <row r="7759" spans="1:4" s="5" customFormat="1" x14ac:dyDescent="0.2">
      <c r="A7759" s="191" t="s">
        <v>13764</v>
      </c>
      <c r="B7759" s="192" t="s">
        <v>13765</v>
      </c>
      <c r="C7759" s="47">
        <v>84.69</v>
      </c>
      <c r="D7759" s="265">
        <f t="shared" si="121"/>
        <v>74.781269999999992</v>
      </c>
    </row>
    <row r="7760" spans="1:4" s="5" customFormat="1" x14ac:dyDescent="0.2">
      <c r="A7760" s="191" t="s">
        <v>21663</v>
      </c>
      <c r="B7760" s="192" t="s">
        <v>21664</v>
      </c>
      <c r="C7760" s="47">
        <v>443.85</v>
      </c>
      <c r="D7760" s="265">
        <f t="shared" si="121"/>
        <v>391.91955000000002</v>
      </c>
    </row>
    <row r="7761" spans="1:4" s="5" customFormat="1" x14ac:dyDescent="0.2">
      <c r="A7761" s="191" t="s">
        <v>13766</v>
      </c>
      <c r="B7761" s="192" t="s">
        <v>13767</v>
      </c>
      <c r="C7761" s="47">
        <v>91.12</v>
      </c>
      <c r="D7761" s="265">
        <f t="shared" si="121"/>
        <v>80.458960000000005</v>
      </c>
    </row>
    <row r="7762" spans="1:4" s="5" customFormat="1" x14ac:dyDescent="0.2">
      <c r="A7762" s="191" t="s">
        <v>13768</v>
      </c>
      <c r="B7762" s="192" t="s">
        <v>11377</v>
      </c>
      <c r="C7762" s="47">
        <v>121.84</v>
      </c>
      <c r="D7762" s="265">
        <f t="shared" si="121"/>
        <v>107.58472</v>
      </c>
    </row>
    <row r="7763" spans="1:4" s="5" customFormat="1" x14ac:dyDescent="0.2">
      <c r="A7763" s="191" t="s">
        <v>13769</v>
      </c>
      <c r="B7763" s="192" t="s">
        <v>11377</v>
      </c>
      <c r="C7763" s="47">
        <v>352.55</v>
      </c>
      <c r="D7763" s="265">
        <f t="shared" si="121"/>
        <v>311.30165</v>
      </c>
    </row>
    <row r="7764" spans="1:4" s="5" customFormat="1" x14ac:dyDescent="0.2">
      <c r="A7764" s="191" t="s">
        <v>13770</v>
      </c>
      <c r="B7764" s="192" t="s">
        <v>11377</v>
      </c>
      <c r="C7764" s="47">
        <v>256.17</v>
      </c>
      <c r="D7764" s="265">
        <f t="shared" si="121"/>
        <v>226.19811000000001</v>
      </c>
    </row>
    <row r="7765" spans="1:4" s="5" customFormat="1" x14ac:dyDescent="0.2">
      <c r="A7765" s="191" t="s">
        <v>13771</v>
      </c>
      <c r="B7765" s="192" t="s">
        <v>11377</v>
      </c>
      <c r="C7765" s="47">
        <v>322.92</v>
      </c>
      <c r="D7765" s="265">
        <f t="shared" si="121"/>
        <v>285.13836000000003</v>
      </c>
    </row>
    <row r="7766" spans="1:4" s="5" customFormat="1" x14ac:dyDescent="0.2">
      <c r="A7766" s="191" t="s">
        <v>13772</v>
      </c>
      <c r="B7766" s="192" t="s">
        <v>13773</v>
      </c>
      <c r="C7766" s="47">
        <v>440.38</v>
      </c>
      <c r="D7766" s="265">
        <f t="shared" si="121"/>
        <v>388.85554000000002</v>
      </c>
    </row>
    <row r="7767" spans="1:4" s="5" customFormat="1" x14ac:dyDescent="0.2">
      <c r="A7767" s="191" t="s">
        <v>21665</v>
      </c>
      <c r="B7767" s="192" t="s">
        <v>13773</v>
      </c>
      <c r="C7767" s="47">
        <v>347.29</v>
      </c>
      <c r="D7767" s="265">
        <f t="shared" si="121"/>
        <v>306.65707000000003</v>
      </c>
    </row>
    <row r="7768" spans="1:4" s="5" customFormat="1" x14ac:dyDescent="0.2">
      <c r="A7768" s="191" t="s">
        <v>13774</v>
      </c>
      <c r="B7768" s="192" t="s">
        <v>13775</v>
      </c>
      <c r="C7768" s="47">
        <v>94.65</v>
      </c>
      <c r="D7768" s="265">
        <f t="shared" si="121"/>
        <v>83.575950000000006</v>
      </c>
    </row>
    <row r="7769" spans="1:4" s="5" customFormat="1" x14ac:dyDescent="0.2">
      <c r="A7769" s="191" t="s">
        <v>13776</v>
      </c>
      <c r="B7769" s="192" t="s">
        <v>13777</v>
      </c>
      <c r="C7769" s="47">
        <v>447.49</v>
      </c>
      <c r="D7769" s="265">
        <f t="shared" si="121"/>
        <v>395.13367</v>
      </c>
    </row>
    <row r="7770" spans="1:4" s="5" customFormat="1" x14ac:dyDescent="0.2">
      <c r="A7770" s="191" t="s">
        <v>13778</v>
      </c>
      <c r="B7770" s="192" t="s">
        <v>13779</v>
      </c>
      <c r="C7770" s="47">
        <v>160.66</v>
      </c>
      <c r="D7770" s="265">
        <f t="shared" si="121"/>
        <v>141.86277999999999</v>
      </c>
    </row>
    <row r="7771" spans="1:4" s="5" customFormat="1" x14ac:dyDescent="0.2">
      <c r="A7771" s="191" t="s">
        <v>21666</v>
      </c>
      <c r="B7771" s="192" t="s">
        <v>21667</v>
      </c>
      <c r="C7771" s="47">
        <v>346.01</v>
      </c>
      <c r="D7771" s="265">
        <f t="shared" si="121"/>
        <v>305.52683000000002</v>
      </c>
    </row>
    <row r="7772" spans="1:4" s="5" customFormat="1" x14ac:dyDescent="0.2">
      <c r="A7772" s="191" t="s">
        <v>13780</v>
      </c>
      <c r="B7772" s="192" t="s">
        <v>13781</v>
      </c>
      <c r="C7772" s="47">
        <v>343.89</v>
      </c>
      <c r="D7772" s="265">
        <f t="shared" si="121"/>
        <v>303.65487000000002</v>
      </c>
    </row>
    <row r="7773" spans="1:4" s="5" customFormat="1" x14ac:dyDescent="0.2">
      <c r="A7773" s="191" t="s">
        <v>13782</v>
      </c>
      <c r="B7773" s="192" t="s">
        <v>13783</v>
      </c>
      <c r="C7773" s="47">
        <v>270.76</v>
      </c>
      <c r="D7773" s="265">
        <f t="shared" si="121"/>
        <v>239.08107999999999</v>
      </c>
    </row>
    <row r="7774" spans="1:4" s="5" customFormat="1" x14ac:dyDescent="0.2">
      <c r="A7774" s="191" t="s">
        <v>13784</v>
      </c>
      <c r="B7774" s="192" t="s">
        <v>13785</v>
      </c>
      <c r="C7774" s="47">
        <v>7.83</v>
      </c>
      <c r="D7774" s="265">
        <f t="shared" si="121"/>
        <v>6.9138900000000003</v>
      </c>
    </row>
    <row r="7775" spans="1:4" s="5" customFormat="1" x14ac:dyDescent="0.2">
      <c r="A7775" s="191" t="s">
        <v>13786</v>
      </c>
      <c r="B7775" s="192" t="s">
        <v>13787</v>
      </c>
      <c r="C7775" s="47">
        <v>149.24</v>
      </c>
      <c r="D7775" s="265">
        <f t="shared" si="121"/>
        <v>131.77892</v>
      </c>
    </row>
    <row r="7776" spans="1:4" s="5" customFormat="1" x14ac:dyDescent="0.2">
      <c r="A7776" s="191" t="s">
        <v>21668</v>
      </c>
      <c r="B7776" s="192" t="s">
        <v>21669</v>
      </c>
      <c r="C7776" s="47">
        <v>124.21</v>
      </c>
      <c r="D7776" s="265">
        <f t="shared" si="121"/>
        <v>109.67743</v>
      </c>
    </row>
    <row r="7777" spans="1:4" s="5" customFormat="1" x14ac:dyDescent="0.2">
      <c r="A7777" s="191" t="s">
        <v>13788</v>
      </c>
      <c r="B7777" s="192" t="s">
        <v>13789</v>
      </c>
      <c r="C7777" s="47">
        <v>30.98</v>
      </c>
      <c r="D7777" s="265">
        <f t="shared" si="121"/>
        <v>27.355340000000002</v>
      </c>
    </row>
    <row r="7778" spans="1:4" s="5" customFormat="1" x14ac:dyDescent="0.2">
      <c r="A7778" s="191" t="s">
        <v>13790</v>
      </c>
      <c r="B7778" s="192" t="s">
        <v>13791</v>
      </c>
      <c r="C7778" s="47">
        <v>50.48</v>
      </c>
      <c r="D7778" s="265">
        <f t="shared" si="121"/>
        <v>44.573839999999997</v>
      </c>
    </row>
    <row r="7779" spans="1:4" s="5" customFormat="1" x14ac:dyDescent="0.2">
      <c r="A7779" s="191" t="s">
        <v>13792</v>
      </c>
      <c r="B7779" s="192" t="s">
        <v>13793</v>
      </c>
      <c r="C7779" s="47">
        <v>78.86</v>
      </c>
      <c r="D7779" s="265">
        <f t="shared" si="121"/>
        <v>69.633380000000002</v>
      </c>
    </row>
    <row r="7780" spans="1:4" s="5" customFormat="1" x14ac:dyDescent="0.2">
      <c r="A7780" s="191" t="s">
        <v>21670</v>
      </c>
      <c r="B7780" s="192" t="s">
        <v>21671</v>
      </c>
      <c r="C7780" s="47">
        <v>55.54</v>
      </c>
      <c r="D7780" s="265">
        <f t="shared" si="121"/>
        <v>49.041820000000001</v>
      </c>
    </row>
    <row r="7781" spans="1:4" s="5" customFormat="1" x14ac:dyDescent="0.2">
      <c r="A7781" s="191" t="s">
        <v>21672</v>
      </c>
      <c r="B7781" s="192" t="s">
        <v>21673</v>
      </c>
      <c r="C7781" s="47">
        <v>196.31</v>
      </c>
      <c r="D7781" s="265">
        <f t="shared" si="121"/>
        <v>173.34173000000001</v>
      </c>
    </row>
    <row r="7782" spans="1:4" s="5" customFormat="1" x14ac:dyDescent="0.2">
      <c r="A7782" s="191" t="s">
        <v>13794</v>
      </c>
      <c r="B7782" s="192" t="s">
        <v>13795</v>
      </c>
      <c r="C7782" s="47">
        <v>75.36</v>
      </c>
      <c r="D7782" s="265">
        <f t="shared" si="121"/>
        <v>66.542879999999997</v>
      </c>
    </row>
    <row r="7783" spans="1:4" s="5" customFormat="1" x14ac:dyDescent="0.2">
      <c r="A7783" s="191" t="s">
        <v>21674</v>
      </c>
      <c r="B7783" s="192" t="s">
        <v>21675</v>
      </c>
      <c r="C7783" s="47">
        <v>57.57</v>
      </c>
      <c r="D7783" s="265">
        <f t="shared" si="121"/>
        <v>50.834310000000002</v>
      </c>
    </row>
    <row r="7784" spans="1:4" s="5" customFormat="1" x14ac:dyDescent="0.2">
      <c r="A7784" s="191" t="s">
        <v>13796</v>
      </c>
      <c r="B7784" s="192" t="s">
        <v>13797</v>
      </c>
      <c r="C7784" s="47">
        <v>80.180000000000007</v>
      </c>
      <c r="D7784" s="265">
        <f t="shared" si="121"/>
        <v>70.798940000000002</v>
      </c>
    </row>
    <row r="7785" spans="1:4" s="5" customFormat="1" x14ac:dyDescent="0.2">
      <c r="A7785" s="191" t="s">
        <v>13798</v>
      </c>
      <c r="B7785" s="192" t="s">
        <v>13799</v>
      </c>
      <c r="C7785" s="47">
        <v>25.2</v>
      </c>
      <c r="D7785" s="265">
        <f t="shared" si="121"/>
        <v>22.2516</v>
      </c>
    </row>
    <row r="7786" spans="1:4" s="5" customFormat="1" x14ac:dyDescent="0.2">
      <c r="A7786" s="191" t="s">
        <v>13800</v>
      </c>
      <c r="B7786" s="192" t="s">
        <v>13801</v>
      </c>
      <c r="C7786" s="47">
        <v>159.53</v>
      </c>
      <c r="D7786" s="265">
        <f t="shared" si="121"/>
        <v>140.86499000000001</v>
      </c>
    </row>
    <row r="7787" spans="1:4" s="5" customFormat="1" x14ac:dyDescent="0.2">
      <c r="A7787" s="191" t="s">
        <v>13802</v>
      </c>
      <c r="B7787" s="192" t="s">
        <v>13803</v>
      </c>
      <c r="C7787" s="47">
        <v>206.36</v>
      </c>
      <c r="D7787" s="265">
        <f t="shared" si="121"/>
        <v>182.21588000000003</v>
      </c>
    </row>
    <row r="7788" spans="1:4" s="5" customFormat="1" x14ac:dyDescent="0.2">
      <c r="A7788" s="191" t="s">
        <v>13804</v>
      </c>
      <c r="B7788" s="192" t="s">
        <v>13805</v>
      </c>
      <c r="C7788" s="47">
        <v>50.66</v>
      </c>
      <c r="D7788" s="265">
        <f t="shared" si="121"/>
        <v>44.732779999999998</v>
      </c>
    </row>
    <row r="7789" spans="1:4" s="5" customFormat="1" x14ac:dyDescent="0.2">
      <c r="A7789" s="191" t="s">
        <v>13806</v>
      </c>
      <c r="B7789" s="192" t="s">
        <v>13807</v>
      </c>
      <c r="C7789" s="47">
        <v>37.6</v>
      </c>
      <c r="D7789" s="265">
        <f t="shared" si="121"/>
        <v>33.200800000000001</v>
      </c>
    </row>
    <row r="7790" spans="1:4" s="5" customFormat="1" x14ac:dyDescent="0.2">
      <c r="A7790" s="191" t="s">
        <v>13808</v>
      </c>
      <c r="B7790" s="192" t="s">
        <v>13809</v>
      </c>
      <c r="C7790" s="47">
        <v>76.56</v>
      </c>
      <c r="D7790" s="265">
        <f t="shared" si="121"/>
        <v>67.60248</v>
      </c>
    </row>
    <row r="7791" spans="1:4" s="5" customFormat="1" x14ac:dyDescent="0.2">
      <c r="A7791" s="191" t="s">
        <v>21676</v>
      </c>
      <c r="B7791" s="192" t="s">
        <v>21677</v>
      </c>
      <c r="C7791" s="47">
        <v>80.92</v>
      </c>
      <c r="D7791" s="265">
        <f t="shared" si="121"/>
        <v>71.452359999999999</v>
      </c>
    </row>
    <row r="7792" spans="1:4" s="5" customFormat="1" x14ac:dyDescent="0.2">
      <c r="A7792" s="191" t="s">
        <v>13810</v>
      </c>
      <c r="B7792" s="192" t="s">
        <v>13811</v>
      </c>
      <c r="C7792" s="47">
        <v>29.51</v>
      </c>
      <c r="D7792" s="265">
        <f t="shared" si="121"/>
        <v>26.05733</v>
      </c>
    </row>
    <row r="7793" spans="1:4" s="5" customFormat="1" x14ac:dyDescent="0.2">
      <c r="A7793" s="191" t="s">
        <v>13812</v>
      </c>
      <c r="B7793" s="192" t="s">
        <v>13813</v>
      </c>
      <c r="C7793" s="47">
        <v>37.28</v>
      </c>
      <c r="D7793" s="265">
        <f t="shared" si="121"/>
        <v>32.918240000000004</v>
      </c>
    </row>
    <row r="7794" spans="1:4" s="5" customFormat="1" x14ac:dyDescent="0.2">
      <c r="A7794" s="191" t="s">
        <v>13814</v>
      </c>
      <c r="B7794" s="192" t="s">
        <v>13815</v>
      </c>
      <c r="C7794" s="47">
        <v>109.54</v>
      </c>
      <c r="D7794" s="265">
        <f t="shared" si="121"/>
        <v>96.723820000000003</v>
      </c>
    </row>
    <row r="7795" spans="1:4" s="5" customFormat="1" x14ac:dyDescent="0.2">
      <c r="A7795" s="191" t="s">
        <v>21678</v>
      </c>
      <c r="B7795" s="192" t="s">
        <v>21679</v>
      </c>
      <c r="C7795" s="47">
        <v>4.04</v>
      </c>
      <c r="D7795" s="265">
        <f t="shared" si="121"/>
        <v>3.56732</v>
      </c>
    </row>
    <row r="7796" spans="1:4" s="5" customFormat="1" x14ac:dyDescent="0.2">
      <c r="A7796" s="191" t="s">
        <v>13816</v>
      </c>
      <c r="B7796" s="192" t="s">
        <v>13817</v>
      </c>
      <c r="C7796" s="47">
        <v>2.66</v>
      </c>
      <c r="D7796" s="265">
        <f t="shared" si="121"/>
        <v>2.3487800000000001</v>
      </c>
    </row>
    <row r="7797" spans="1:4" s="5" customFormat="1" x14ac:dyDescent="0.2">
      <c r="A7797" s="191" t="s">
        <v>13818</v>
      </c>
      <c r="B7797" s="192" t="s">
        <v>13819</v>
      </c>
      <c r="C7797" s="47">
        <v>3.97</v>
      </c>
      <c r="D7797" s="265">
        <f t="shared" si="121"/>
        <v>3.5055100000000001</v>
      </c>
    </row>
    <row r="7798" spans="1:4" s="5" customFormat="1" x14ac:dyDescent="0.2">
      <c r="A7798" s="191" t="s">
        <v>21680</v>
      </c>
      <c r="B7798" s="192" t="s">
        <v>21681</v>
      </c>
      <c r="C7798" s="47">
        <v>32.61</v>
      </c>
      <c r="D7798" s="265">
        <f t="shared" si="121"/>
        <v>28.794630000000002</v>
      </c>
    </row>
    <row r="7799" spans="1:4" s="5" customFormat="1" x14ac:dyDescent="0.2">
      <c r="A7799" s="191" t="s">
        <v>13820</v>
      </c>
      <c r="B7799" s="192" t="s">
        <v>13821</v>
      </c>
      <c r="C7799" s="47">
        <v>21.62</v>
      </c>
      <c r="D7799" s="265">
        <f t="shared" si="121"/>
        <v>19.09046</v>
      </c>
    </row>
    <row r="7800" spans="1:4" s="5" customFormat="1" x14ac:dyDescent="0.2">
      <c r="A7800" s="191" t="s">
        <v>21682</v>
      </c>
      <c r="B7800" s="192" t="s">
        <v>21683</v>
      </c>
      <c r="C7800" s="47">
        <v>12.4</v>
      </c>
      <c r="D7800" s="265">
        <f t="shared" si="121"/>
        <v>10.949200000000001</v>
      </c>
    </row>
    <row r="7801" spans="1:4" s="5" customFormat="1" x14ac:dyDescent="0.2">
      <c r="A7801" s="191" t="s">
        <v>21684</v>
      </c>
      <c r="B7801" s="192" t="s">
        <v>21685</v>
      </c>
      <c r="C7801" s="47">
        <v>13.78</v>
      </c>
      <c r="D7801" s="265">
        <f t="shared" si="121"/>
        <v>12.16774</v>
      </c>
    </row>
    <row r="7802" spans="1:4" s="5" customFormat="1" x14ac:dyDescent="0.2">
      <c r="A7802" s="191" t="s">
        <v>13822</v>
      </c>
      <c r="B7802" s="192" t="s">
        <v>13823</v>
      </c>
      <c r="C7802" s="47">
        <v>4.04</v>
      </c>
      <c r="D7802" s="265">
        <f t="shared" si="121"/>
        <v>3.56732</v>
      </c>
    </row>
    <row r="7803" spans="1:4" s="5" customFormat="1" x14ac:dyDescent="0.2">
      <c r="A7803" s="191" t="s">
        <v>13824</v>
      </c>
      <c r="B7803" s="192" t="s">
        <v>13825</v>
      </c>
      <c r="C7803" s="47">
        <v>3.73</v>
      </c>
      <c r="D7803" s="265">
        <f t="shared" si="121"/>
        <v>3.29359</v>
      </c>
    </row>
    <row r="7804" spans="1:4" s="5" customFormat="1" x14ac:dyDescent="0.2">
      <c r="A7804" s="191" t="s">
        <v>13826</v>
      </c>
      <c r="B7804" s="192" t="s">
        <v>13827</v>
      </c>
      <c r="C7804" s="47">
        <v>4.49</v>
      </c>
      <c r="D7804" s="265">
        <f t="shared" si="121"/>
        <v>3.9646700000000004</v>
      </c>
    </row>
    <row r="7805" spans="1:4" s="5" customFormat="1" x14ac:dyDescent="0.2">
      <c r="A7805" s="191" t="s">
        <v>13828</v>
      </c>
      <c r="B7805" s="192" t="s">
        <v>13829</v>
      </c>
      <c r="C7805" s="47">
        <v>0.63</v>
      </c>
      <c r="D7805" s="265">
        <f t="shared" si="121"/>
        <v>0.55629000000000006</v>
      </c>
    </row>
    <row r="7806" spans="1:4" s="5" customFormat="1" x14ac:dyDescent="0.2">
      <c r="A7806" s="191" t="s">
        <v>13830</v>
      </c>
      <c r="B7806" s="192" t="s">
        <v>13831</v>
      </c>
      <c r="C7806" s="47">
        <v>0.63</v>
      </c>
      <c r="D7806" s="265">
        <f t="shared" si="121"/>
        <v>0.55629000000000006</v>
      </c>
    </row>
    <row r="7807" spans="1:4" s="5" customFormat="1" x14ac:dyDescent="0.2">
      <c r="A7807" s="191" t="s">
        <v>13832</v>
      </c>
      <c r="B7807" s="192" t="s">
        <v>13833</v>
      </c>
      <c r="C7807" s="47">
        <v>3.28</v>
      </c>
      <c r="D7807" s="265">
        <f t="shared" si="121"/>
        <v>2.8962399999999997</v>
      </c>
    </row>
    <row r="7808" spans="1:4" s="5" customFormat="1" x14ac:dyDescent="0.2">
      <c r="A7808" s="191" t="s">
        <v>13834</v>
      </c>
      <c r="B7808" s="192" t="s">
        <v>13835</v>
      </c>
      <c r="C7808" s="47">
        <v>28.43</v>
      </c>
      <c r="D7808" s="265">
        <f t="shared" si="121"/>
        <v>25.10369</v>
      </c>
    </row>
    <row r="7809" spans="1:4" s="5" customFormat="1" x14ac:dyDescent="0.2">
      <c r="A7809" s="191" t="s">
        <v>21686</v>
      </c>
      <c r="B7809" s="192" t="s">
        <v>21687</v>
      </c>
      <c r="C7809" s="47">
        <v>15.28</v>
      </c>
      <c r="D7809" s="265">
        <f t="shared" si="121"/>
        <v>13.492239999999999</v>
      </c>
    </row>
    <row r="7810" spans="1:4" s="5" customFormat="1" x14ac:dyDescent="0.2">
      <c r="A7810" s="191" t="s">
        <v>21688</v>
      </c>
      <c r="B7810" s="192" t="s">
        <v>21689</v>
      </c>
      <c r="C7810" s="47">
        <v>197.55</v>
      </c>
      <c r="D7810" s="265">
        <f t="shared" si="121"/>
        <v>174.43665000000001</v>
      </c>
    </row>
    <row r="7811" spans="1:4" s="5" customFormat="1" x14ac:dyDescent="0.2">
      <c r="A7811" s="191" t="s">
        <v>13836</v>
      </c>
      <c r="B7811" s="192" t="s">
        <v>13837</v>
      </c>
      <c r="C7811" s="47">
        <v>31.53</v>
      </c>
      <c r="D7811" s="265">
        <f t="shared" si="121"/>
        <v>27.840990000000001</v>
      </c>
    </row>
    <row r="7812" spans="1:4" s="5" customFormat="1" x14ac:dyDescent="0.2">
      <c r="A7812" s="191" t="s">
        <v>13838</v>
      </c>
      <c r="B7812" s="192" t="s">
        <v>13837</v>
      </c>
      <c r="C7812" s="47">
        <v>30.52</v>
      </c>
      <c r="D7812" s="265">
        <f t="shared" si="121"/>
        <v>26.949159999999999</v>
      </c>
    </row>
    <row r="7813" spans="1:4" s="5" customFormat="1" x14ac:dyDescent="0.2">
      <c r="A7813" s="191" t="s">
        <v>21690</v>
      </c>
      <c r="B7813" s="192" t="s">
        <v>21691</v>
      </c>
      <c r="C7813" s="47">
        <v>188.52</v>
      </c>
      <c r="D7813" s="265">
        <f t="shared" si="121"/>
        <v>166.46316000000002</v>
      </c>
    </row>
    <row r="7814" spans="1:4" s="5" customFormat="1" x14ac:dyDescent="0.2">
      <c r="A7814" s="191" t="s">
        <v>13839</v>
      </c>
      <c r="B7814" s="192" t="s">
        <v>13840</v>
      </c>
      <c r="C7814" s="47">
        <v>111.61</v>
      </c>
      <c r="D7814" s="265">
        <f t="shared" si="121"/>
        <v>98.551630000000003</v>
      </c>
    </row>
    <row r="7815" spans="1:4" s="5" customFormat="1" x14ac:dyDescent="0.2">
      <c r="A7815" s="191" t="s">
        <v>13841</v>
      </c>
      <c r="B7815" s="192" t="s">
        <v>13842</v>
      </c>
      <c r="C7815" s="47">
        <v>152.86000000000001</v>
      </c>
      <c r="D7815" s="265">
        <f t="shared" si="121"/>
        <v>134.97538</v>
      </c>
    </row>
    <row r="7816" spans="1:4" s="5" customFormat="1" x14ac:dyDescent="0.2">
      <c r="A7816" s="191" t="s">
        <v>21692</v>
      </c>
      <c r="B7816" s="192" t="s">
        <v>21693</v>
      </c>
      <c r="C7816" s="47">
        <v>213.28</v>
      </c>
      <c r="D7816" s="265">
        <f t="shared" si="121"/>
        <v>188.32624000000001</v>
      </c>
    </row>
    <row r="7817" spans="1:4" s="5" customFormat="1" x14ac:dyDescent="0.2">
      <c r="A7817" s="191" t="s">
        <v>13843</v>
      </c>
      <c r="B7817" s="192" t="s">
        <v>13844</v>
      </c>
      <c r="C7817" s="47">
        <v>19.309999999999999</v>
      </c>
      <c r="D7817" s="265">
        <f t="shared" ref="D7817:D7880" si="122">C7817*0.883</f>
        <v>17.050729999999998</v>
      </c>
    </row>
    <row r="7818" spans="1:4" s="5" customFormat="1" x14ac:dyDescent="0.2">
      <c r="A7818" s="191" t="s">
        <v>13845</v>
      </c>
      <c r="B7818" s="192" t="s">
        <v>13846</v>
      </c>
      <c r="C7818" s="47">
        <v>6.66</v>
      </c>
      <c r="D7818" s="265">
        <f t="shared" si="122"/>
        <v>5.8807800000000006</v>
      </c>
    </row>
    <row r="7819" spans="1:4" s="5" customFormat="1" x14ac:dyDescent="0.2">
      <c r="A7819" s="191" t="s">
        <v>13847</v>
      </c>
      <c r="B7819" s="192" t="s">
        <v>13848</v>
      </c>
      <c r="C7819" s="47">
        <v>22.17</v>
      </c>
      <c r="D7819" s="265">
        <f t="shared" si="122"/>
        <v>19.57611</v>
      </c>
    </row>
    <row r="7820" spans="1:4" s="5" customFormat="1" x14ac:dyDescent="0.2">
      <c r="A7820" s="191" t="s">
        <v>13849</v>
      </c>
      <c r="B7820" s="192" t="s">
        <v>13850</v>
      </c>
      <c r="C7820" s="47">
        <v>204.23</v>
      </c>
      <c r="D7820" s="265">
        <f t="shared" si="122"/>
        <v>180.33508999999998</v>
      </c>
    </row>
    <row r="7821" spans="1:4" s="5" customFormat="1" x14ac:dyDescent="0.2">
      <c r="A7821" s="191" t="s">
        <v>21694</v>
      </c>
      <c r="B7821" s="192" t="s">
        <v>21695</v>
      </c>
      <c r="C7821" s="47">
        <v>6.35</v>
      </c>
      <c r="D7821" s="265">
        <f t="shared" si="122"/>
        <v>5.6070500000000001</v>
      </c>
    </row>
    <row r="7822" spans="1:4" s="5" customFormat="1" x14ac:dyDescent="0.2">
      <c r="A7822" s="191" t="s">
        <v>21696</v>
      </c>
      <c r="B7822" s="192" t="s">
        <v>21697</v>
      </c>
      <c r="C7822" s="47">
        <v>35.22</v>
      </c>
      <c r="D7822" s="265">
        <f t="shared" si="122"/>
        <v>31.099260000000001</v>
      </c>
    </row>
    <row r="7823" spans="1:4" s="5" customFormat="1" x14ac:dyDescent="0.2">
      <c r="A7823" s="191" t="s">
        <v>13851</v>
      </c>
      <c r="B7823" s="192" t="s">
        <v>13852</v>
      </c>
      <c r="C7823" s="47">
        <v>224.74</v>
      </c>
      <c r="D7823" s="265">
        <f t="shared" si="122"/>
        <v>198.44542000000001</v>
      </c>
    </row>
    <row r="7824" spans="1:4" s="5" customFormat="1" x14ac:dyDescent="0.2">
      <c r="A7824" s="191" t="s">
        <v>21698</v>
      </c>
      <c r="B7824" s="192" t="s">
        <v>21699</v>
      </c>
      <c r="C7824" s="47">
        <v>127.06</v>
      </c>
      <c r="D7824" s="265">
        <f t="shared" si="122"/>
        <v>112.19398</v>
      </c>
    </row>
    <row r="7825" spans="1:4" s="5" customFormat="1" x14ac:dyDescent="0.2">
      <c r="A7825" s="191" t="s">
        <v>13853</v>
      </c>
      <c r="B7825" s="192" t="s">
        <v>13854</v>
      </c>
      <c r="C7825" s="47">
        <v>31.05</v>
      </c>
      <c r="D7825" s="265">
        <f t="shared" si="122"/>
        <v>27.417149999999999</v>
      </c>
    </row>
    <row r="7826" spans="1:4" s="5" customFormat="1" x14ac:dyDescent="0.2">
      <c r="A7826" s="191" t="s">
        <v>21700</v>
      </c>
      <c r="B7826" s="192" t="s">
        <v>21701</v>
      </c>
      <c r="C7826" s="47">
        <v>131.81</v>
      </c>
      <c r="D7826" s="265">
        <f t="shared" si="122"/>
        <v>116.38823000000001</v>
      </c>
    </row>
    <row r="7827" spans="1:4" s="5" customFormat="1" x14ac:dyDescent="0.2">
      <c r="A7827" s="191" t="s">
        <v>13855</v>
      </c>
      <c r="B7827" s="192" t="s">
        <v>13856</v>
      </c>
      <c r="C7827" s="47">
        <v>7.2</v>
      </c>
      <c r="D7827" s="265">
        <f t="shared" si="122"/>
        <v>6.3576000000000006</v>
      </c>
    </row>
    <row r="7828" spans="1:4" s="5" customFormat="1" x14ac:dyDescent="0.2">
      <c r="A7828" s="191" t="s">
        <v>13857</v>
      </c>
      <c r="B7828" s="192" t="s">
        <v>13858</v>
      </c>
      <c r="C7828" s="47">
        <v>107.09</v>
      </c>
      <c r="D7828" s="265">
        <f t="shared" si="122"/>
        <v>94.560470000000009</v>
      </c>
    </row>
    <row r="7829" spans="1:4" s="5" customFormat="1" x14ac:dyDescent="0.2">
      <c r="A7829" s="191" t="s">
        <v>13859</v>
      </c>
      <c r="B7829" s="192" t="s">
        <v>13860</v>
      </c>
      <c r="C7829" s="47">
        <v>237.17</v>
      </c>
      <c r="D7829" s="265">
        <f t="shared" si="122"/>
        <v>209.42111</v>
      </c>
    </row>
    <row r="7830" spans="1:4" s="5" customFormat="1" x14ac:dyDescent="0.2">
      <c r="A7830" s="191" t="s">
        <v>13861</v>
      </c>
      <c r="B7830" s="192" t="s">
        <v>13862</v>
      </c>
      <c r="C7830" s="47">
        <v>80.72</v>
      </c>
      <c r="D7830" s="265">
        <f t="shared" si="122"/>
        <v>71.275760000000005</v>
      </c>
    </row>
    <row r="7831" spans="1:4" s="5" customFormat="1" x14ac:dyDescent="0.2">
      <c r="A7831" s="191" t="s">
        <v>13863</v>
      </c>
      <c r="B7831" s="192" t="s">
        <v>13864</v>
      </c>
      <c r="C7831" s="47">
        <v>202.3</v>
      </c>
      <c r="D7831" s="265">
        <f t="shared" si="122"/>
        <v>178.63090000000003</v>
      </c>
    </row>
    <row r="7832" spans="1:4" s="5" customFormat="1" x14ac:dyDescent="0.2">
      <c r="A7832" s="191" t="s">
        <v>21702</v>
      </c>
      <c r="B7832" s="192" t="s">
        <v>13864</v>
      </c>
      <c r="C7832" s="47">
        <v>197.4</v>
      </c>
      <c r="D7832" s="265">
        <f t="shared" si="122"/>
        <v>174.30420000000001</v>
      </c>
    </row>
    <row r="7833" spans="1:4" s="5" customFormat="1" x14ac:dyDescent="0.2">
      <c r="A7833" s="191" t="s">
        <v>13865</v>
      </c>
      <c r="B7833" s="192" t="s">
        <v>13866</v>
      </c>
      <c r="C7833" s="47">
        <v>65.48</v>
      </c>
      <c r="D7833" s="265">
        <f t="shared" si="122"/>
        <v>57.818840000000002</v>
      </c>
    </row>
    <row r="7834" spans="1:4" s="5" customFormat="1" x14ac:dyDescent="0.2">
      <c r="A7834" s="191" t="s">
        <v>13867</v>
      </c>
      <c r="B7834" s="192" t="s">
        <v>13868</v>
      </c>
      <c r="C7834" s="47">
        <v>581.72</v>
      </c>
      <c r="D7834" s="265">
        <f t="shared" si="122"/>
        <v>513.65876000000003</v>
      </c>
    </row>
    <row r="7835" spans="1:4" s="5" customFormat="1" x14ac:dyDescent="0.2">
      <c r="A7835" s="191" t="s">
        <v>13869</v>
      </c>
      <c r="B7835" s="192" t="s">
        <v>13870</v>
      </c>
      <c r="C7835" s="47">
        <v>506.49</v>
      </c>
      <c r="D7835" s="265">
        <f t="shared" si="122"/>
        <v>447.23067000000003</v>
      </c>
    </row>
    <row r="7836" spans="1:4" s="5" customFormat="1" x14ac:dyDescent="0.2">
      <c r="A7836" s="191" t="s">
        <v>13871</v>
      </c>
      <c r="B7836" s="192" t="s">
        <v>13872</v>
      </c>
      <c r="C7836" s="47">
        <v>557.61</v>
      </c>
      <c r="D7836" s="265">
        <f t="shared" si="122"/>
        <v>492.36963000000003</v>
      </c>
    </row>
    <row r="7837" spans="1:4" s="5" customFormat="1" x14ac:dyDescent="0.2">
      <c r="A7837" s="191" t="s">
        <v>13873</v>
      </c>
      <c r="B7837" s="192" t="s">
        <v>13874</v>
      </c>
      <c r="C7837" s="47">
        <v>18.89</v>
      </c>
      <c r="D7837" s="265">
        <f t="shared" si="122"/>
        <v>16.679870000000001</v>
      </c>
    </row>
    <row r="7838" spans="1:4" s="5" customFormat="1" x14ac:dyDescent="0.2">
      <c r="A7838" s="191" t="s">
        <v>13875</v>
      </c>
      <c r="B7838" s="192" t="s">
        <v>13876</v>
      </c>
      <c r="C7838" s="47">
        <v>376.92</v>
      </c>
      <c r="D7838" s="265">
        <f t="shared" si="122"/>
        <v>332.82035999999999</v>
      </c>
    </row>
    <row r="7839" spans="1:4" s="5" customFormat="1" x14ac:dyDescent="0.2">
      <c r="A7839" s="191" t="s">
        <v>13877</v>
      </c>
      <c r="B7839" s="192" t="s">
        <v>13878</v>
      </c>
      <c r="C7839" s="47">
        <v>366.33</v>
      </c>
      <c r="D7839" s="265">
        <f t="shared" si="122"/>
        <v>323.46938999999998</v>
      </c>
    </row>
    <row r="7840" spans="1:4" s="5" customFormat="1" x14ac:dyDescent="0.2">
      <c r="A7840" s="191" t="s">
        <v>13879</v>
      </c>
      <c r="B7840" s="192" t="s">
        <v>13880</v>
      </c>
      <c r="C7840" s="47">
        <v>344.45</v>
      </c>
      <c r="D7840" s="265">
        <f t="shared" si="122"/>
        <v>304.14934999999997</v>
      </c>
    </row>
    <row r="7841" spans="1:4" s="5" customFormat="1" x14ac:dyDescent="0.2">
      <c r="A7841" s="191" t="s">
        <v>13881</v>
      </c>
      <c r="B7841" s="192" t="s">
        <v>13882</v>
      </c>
      <c r="C7841" s="47">
        <v>331.61</v>
      </c>
      <c r="D7841" s="265">
        <f t="shared" si="122"/>
        <v>292.81163000000004</v>
      </c>
    </row>
    <row r="7842" spans="1:4" s="5" customFormat="1" x14ac:dyDescent="0.2">
      <c r="A7842" s="191" t="s">
        <v>13883</v>
      </c>
      <c r="B7842" s="192" t="s">
        <v>13884</v>
      </c>
      <c r="C7842" s="47">
        <v>45.53</v>
      </c>
      <c r="D7842" s="265">
        <f t="shared" si="122"/>
        <v>40.20299</v>
      </c>
    </row>
    <row r="7843" spans="1:4" s="5" customFormat="1" x14ac:dyDescent="0.2">
      <c r="A7843" s="191" t="s">
        <v>13885</v>
      </c>
      <c r="B7843" s="192" t="s">
        <v>13886</v>
      </c>
      <c r="C7843" s="47">
        <v>41.1</v>
      </c>
      <c r="D7843" s="265">
        <f t="shared" si="122"/>
        <v>36.2913</v>
      </c>
    </row>
    <row r="7844" spans="1:4" s="5" customFormat="1" x14ac:dyDescent="0.2">
      <c r="A7844" s="191" t="s">
        <v>13887</v>
      </c>
      <c r="B7844" s="192" t="s">
        <v>13888</v>
      </c>
      <c r="C7844" s="47">
        <v>104.49</v>
      </c>
      <c r="D7844" s="265">
        <f t="shared" si="122"/>
        <v>92.264669999999995</v>
      </c>
    </row>
    <row r="7845" spans="1:4" s="5" customFormat="1" x14ac:dyDescent="0.2">
      <c r="A7845" s="191" t="s">
        <v>13889</v>
      </c>
      <c r="B7845" s="192" t="s">
        <v>13890</v>
      </c>
      <c r="C7845" s="47">
        <v>18.23</v>
      </c>
      <c r="D7845" s="265">
        <f t="shared" si="122"/>
        <v>16.097090000000001</v>
      </c>
    </row>
    <row r="7846" spans="1:4" s="5" customFormat="1" x14ac:dyDescent="0.2">
      <c r="A7846" s="191" t="s">
        <v>21703</v>
      </c>
      <c r="B7846" s="192" t="s">
        <v>21704</v>
      </c>
      <c r="C7846" s="47">
        <v>26.52</v>
      </c>
      <c r="D7846" s="265">
        <f t="shared" si="122"/>
        <v>23.417159999999999</v>
      </c>
    </row>
    <row r="7847" spans="1:4" s="5" customFormat="1" x14ac:dyDescent="0.2">
      <c r="A7847" s="191" t="s">
        <v>13891</v>
      </c>
      <c r="B7847" s="192" t="s">
        <v>13892</v>
      </c>
      <c r="C7847" s="47">
        <v>36.549999999999997</v>
      </c>
      <c r="D7847" s="265">
        <f t="shared" si="122"/>
        <v>32.273649999999996</v>
      </c>
    </row>
    <row r="7848" spans="1:4" s="5" customFormat="1" x14ac:dyDescent="0.2">
      <c r="A7848" s="191" t="s">
        <v>13893</v>
      </c>
      <c r="B7848" s="192" t="s">
        <v>13894</v>
      </c>
      <c r="C7848" s="47">
        <v>46.61</v>
      </c>
      <c r="D7848" s="265">
        <f t="shared" si="122"/>
        <v>41.15663</v>
      </c>
    </row>
    <row r="7849" spans="1:4" s="5" customFormat="1" x14ac:dyDescent="0.2">
      <c r="A7849" s="191" t="s">
        <v>13895</v>
      </c>
      <c r="B7849" s="192" t="s">
        <v>13896</v>
      </c>
      <c r="C7849" s="47">
        <v>71</v>
      </c>
      <c r="D7849" s="265">
        <f t="shared" si="122"/>
        <v>62.692999999999998</v>
      </c>
    </row>
    <row r="7850" spans="1:4" s="5" customFormat="1" x14ac:dyDescent="0.2">
      <c r="A7850" s="191" t="s">
        <v>13897</v>
      </c>
      <c r="B7850" s="192" t="s">
        <v>13898</v>
      </c>
      <c r="C7850" s="47">
        <v>55.19</v>
      </c>
      <c r="D7850" s="265">
        <f t="shared" si="122"/>
        <v>48.732769999999995</v>
      </c>
    </row>
    <row r="7851" spans="1:4" s="5" customFormat="1" x14ac:dyDescent="0.2">
      <c r="A7851" s="191" t="s">
        <v>21705</v>
      </c>
      <c r="B7851" s="192" t="s">
        <v>21706</v>
      </c>
      <c r="C7851" s="47">
        <v>46.09</v>
      </c>
      <c r="D7851" s="265">
        <f t="shared" si="122"/>
        <v>40.697470000000003</v>
      </c>
    </row>
    <row r="7852" spans="1:4" s="5" customFormat="1" x14ac:dyDescent="0.2">
      <c r="A7852" s="191" t="s">
        <v>21707</v>
      </c>
      <c r="B7852" s="192" t="s">
        <v>21708</v>
      </c>
      <c r="C7852" s="47">
        <v>107.08</v>
      </c>
      <c r="D7852" s="265">
        <f t="shared" si="122"/>
        <v>94.551640000000006</v>
      </c>
    </row>
    <row r="7853" spans="1:4" s="5" customFormat="1" x14ac:dyDescent="0.2">
      <c r="A7853" s="191" t="s">
        <v>21709</v>
      </c>
      <c r="B7853" s="192" t="s">
        <v>21708</v>
      </c>
      <c r="C7853" s="47">
        <v>142.16</v>
      </c>
      <c r="D7853" s="265">
        <f t="shared" si="122"/>
        <v>125.52728</v>
      </c>
    </row>
    <row r="7854" spans="1:4" s="5" customFormat="1" x14ac:dyDescent="0.2">
      <c r="A7854" s="191" t="s">
        <v>21710</v>
      </c>
      <c r="B7854" s="192" t="s">
        <v>21711</v>
      </c>
      <c r="C7854" s="47">
        <v>51.3</v>
      </c>
      <c r="D7854" s="265">
        <f t="shared" si="122"/>
        <v>45.297899999999998</v>
      </c>
    </row>
    <row r="7855" spans="1:4" s="5" customFormat="1" x14ac:dyDescent="0.2">
      <c r="A7855" s="191" t="s">
        <v>13899</v>
      </c>
      <c r="B7855" s="192" t="s">
        <v>13900</v>
      </c>
      <c r="C7855" s="47">
        <v>77.59</v>
      </c>
      <c r="D7855" s="265">
        <f t="shared" si="122"/>
        <v>68.511970000000005</v>
      </c>
    </row>
    <row r="7856" spans="1:4" s="5" customFormat="1" x14ac:dyDescent="0.2">
      <c r="A7856" s="191" t="s">
        <v>13901</v>
      </c>
      <c r="B7856" s="192" t="s">
        <v>13902</v>
      </c>
      <c r="C7856" s="47">
        <v>77.22</v>
      </c>
      <c r="D7856" s="265">
        <f t="shared" si="122"/>
        <v>68.18526</v>
      </c>
    </row>
    <row r="7857" spans="1:4" s="5" customFormat="1" x14ac:dyDescent="0.2">
      <c r="A7857" s="191" t="s">
        <v>21712</v>
      </c>
      <c r="B7857" s="192" t="s">
        <v>21713</v>
      </c>
      <c r="C7857" s="47">
        <v>43.33</v>
      </c>
      <c r="D7857" s="265">
        <f t="shared" si="122"/>
        <v>38.260390000000001</v>
      </c>
    </row>
    <row r="7858" spans="1:4" s="5" customFormat="1" x14ac:dyDescent="0.2">
      <c r="A7858" s="191" t="s">
        <v>21714</v>
      </c>
      <c r="B7858" s="192" t="s">
        <v>21715</v>
      </c>
      <c r="C7858" s="47">
        <v>72.73</v>
      </c>
      <c r="D7858" s="265">
        <f t="shared" si="122"/>
        <v>64.220590000000001</v>
      </c>
    </row>
    <row r="7859" spans="1:4" s="5" customFormat="1" x14ac:dyDescent="0.2">
      <c r="A7859" s="191" t="s">
        <v>13903</v>
      </c>
      <c r="B7859" s="192" t="s">
        <v>13904</v>
      </c>
      <c r="C7859" s="47">
        <v>7.73</v>
      </c>
      <c r="D7859" s="265">
        <f t="shared" si="122"/>
        <v>6.82559</v>
      </c>
    </row>
    <row r="7860" spans="1:4" s="5" customFormat="1" x14ac:dyDescent="0.2">
      <c r="A7860" s="191" t="s">
        <v>13905</v>
      </c>
      <c r="B7860" s="192" t="s">
        <v>13906</v>
      </c>
      <c r="C7860" s="47">
        <v>26.58</v>
      </c>
      <c r="D7860" s="265">
        <f t="shared" si="122"/>
        <v>23.470139999999997</v>
      </c>
    </row>
    <row r="7861" spans="1:4" s="5" customFormat="1" x14ac:dyDescent="0.2">
      <c r="A7861" s="191" t="s">
        <v>21716</v>
      </c>
      <c r="B7861" s="192" t="s">
        <v>21717</v>
      </c>
      <c r="C7861" s="47">
        <v>50.19</v>
      </c>
      <c r="D7861" s="265">
        <f t="shared" si="122"/>
        <v>44.317769999999996</v>
      </c>
    </row>
    <row r="7862" spans="1:4" s="5" customFormat="1" x14ac:dyDescent="0.2">
      <c r="A7862" s="191" t="s">
        <v>13907</v>
      </c>
      <c r="B7862" s="192" t="s">
        <v>13908</v>
      </c>
      <c r="C7862" s="47">
        <v>37.83</v>
      </c>
      <c r="D7862" s="265">
        <f t="shared" si="122"/>
        <v>33.403889999999997</v>
      </c>
    </row>
    <row r="7863" spans="1:4" s="5" customFormat="1" x14ac:dyDescent="0.2">
      <c r="A7863" s="191" t="s">
        <v>21718</v>
      </c>
      <c r="B7863" s="192" t="s">
        <v>21719</v>
      </c>
      <c r="C7863" s="47">
        <v>38.68</v>
      </c>
      <c r="D7863" s="265">
        <f t="shared" si="122"/>
        <v>34.154440000000001</v>
      </c>
    </row>
    <row r="7864" spans="1:4" s="5" customFormat="1" x14ac:dyDescent="0.2">
      <c r="A7864" s="191" t="s">
        <v>21720</v>
      </c>
      <c r="B7864" s="192" t="s">
        <v>21721</v>
      </c>
      <c r="C7864" s="47">
        <v>28.09</v>
      </c>
      <c r="D7864" s="265">
        <f t="shared" si="122"/>
        <v>24.803470000000001</v>
      </c>
    </row>
    <row r="7865" spans="1:4" s="5" customFormat="1" x14ac:dyDescent="0.2">
      <c r="A7865" s="191" t="s">
        <v>21722</v>
      </c>
      <c r="B7865" s="192" t="s">
        <v>21723</v>
      </c>
      <c r="C7865" s="47">
        <v>34.6</v>
      </c>
      <c r="D7865" s="265">
        <f t="shared" si="122"/>
        <v>30.5518</v>
      </c>
    </row>
    <row r="7866" spans="1:4" s="5" customFormat="1" x14ac:dyDescent="0.2">
      <c r="A7866" s="191" t="s">
        <v>13909</v>
      </c>
      <c r="B7866" s="192" t="s">
        <v>13910</v>
      </c>
      <c r="C7866" s="47">
        <v>24.2</v>
      </c>
      <c r="D7866" s="265">
        <f t="shared" si="122"/>
        <v>21.368600000000001</v>
      </c>
    </row>
    <row r="7867" spans="1:4" s="5" customFormat="1" x14ac:dyDescent="0.2">
      <c r="A7867" s="191" t="s">
        <v>13911</v>
      </c>
      <c r="B7867" s="192" t="s">
        <v>13912</v>
      </c>
      <c r="C7867" s="47">
        <v>35.5</v>
      </c>
      <c r="D7867" s="265">
        <f t="shared" si="122"/>
        <v>31.346499999999999</v>
      </c>
    </row>
    <row r="7868" spans="1:4" s="5" customFormat="1" x14ac:dyDescent="0.2">
      <c r="A7868" s="191" t="s">
        <v>13913</v>
      </c>
      <c r="B7868" s="192" t="s">
        <v>13914</v>
      </c>
      <c r="C7868" s="47">
        <v>37.729999999999997</v>
      </c>
      <c r="D7868" s="265">
        <f t="shared" si="122"/>
        <v>33.31559</v>
      </c>
    </row>
    <row r="7869" spans="1:4" s="5" customFormat="1" x14ac:dyDescent="0.2">
      <c r="A7869" s="191" t="s">
        <v>21724</v>
      </c>
      <c r="B7869" s="192" t="s">
        <v>21725</v>
      </c>
      <c r="C7869" s="47">
        <v>2.36</v>
      </c>
      <c r="D7869" s="265">
        <f t="shared" si="122"/>
        <v>2.0838799999999997</v>
      </c>
    </row>
    <row r="7870" spans="1:4" s="5" customFormat="1" x14ac:dyDescent="0.2">
      <c r="A7870" s="191" t="s">
        <v>13915</v>
      </c>
      <c r="B7870" s="192" t="s">
        <v>13916</v>
      </c>
      <c r="C7870" s="47">
        <v>16.88</v>
      </c>
      <c r="D7870" s="265">
        <f t="shared" si="122"/>
        <v>14.90504</v>
      </c>
    </row>
    <row r="7871" spans="1:4" s="5" customFormat="1" x14ac:dyDescent="0.2">
      <c r="A7871" s="191" t="s">
        <v>1668</v>
      </c>
      <c r="B7871" s="192" t="s">
        <v>13917</v>
      </c>
      <c r="C7871" s="47">
        <v>77.08</v>
      </c>
      <c r="D7871" s="265">
        <f t="shared" si="122"/>
        <v>68.061639999999997</v>
      </c>
    </row>
    <row r="7872" spans="1:4" s="5" customFormat="1" x14ac:dyDescent="0.2">
      <c r="A7872" s="191" t="s">
        <v>1669</v>
      </c>
      <c r="B7872" s="192" t="s">
        <v>13918</v>
      </c>
      <c r="C7872" s="47">
        <v>153.47999999999999</v>
      </c>
      <c r="D7872" s="265">
        <f t="shared" si="122"/>
        <v>135.52284</v>
      </c>
    </row>
    <row r="7873" spans="1:4" s="5" customFormat="1" x14ac:dyDescent="0.2">
      <c r="A7873" s="191" t="s">
        <v>1670</v>
      </c>
      <c r="B7873" s="192" t="s">
        <v>13919</v>
      </c>
      <c r="C7873" s="47">
        <v>345.84</v>
      </c>
      <c r="D7873" s="265">
        <f t="shared" si="122"/>
        <v>305.37671999999998</v>
      </c>
    </row>
    <row r="7874" spans="1:4" s="5" customFormat="1" x14ac:dyDescent="0.2">
      <c r="A7874" s="191" t="s">
        <v>21726</v>
      </c>
      <c r="B7874" s="192" t="s">
        <v>21727</v>
      </c>
      <c r="C7874" s="47">
        <v>482.55</v>
      </c>
      <c r="D7874" s="265">
        <f t="shared" si="122"/>
        <v>426.09165000000002</v>
      </c>
    </row>
    <row r="7875" spans="1:4" s="5" customFormat="1" x14ac:dyDescent="0.2">
      <c r="A7875" s="191" t="s">
        <v>13920</v>
      </c>
      <c r="B7875" s="192" t="s">
        <v>13921</v>
      </c>
      <c r="C7875" s="47">
        <v>222.92</v>
      </c>
      <c r="D7875" s="265">
        <f t="shared" si="122"/>
        <v>196.83835999999999</v>
      </c>
    </row>
    <row r="7876" spans="1:4" s="5" customFormat="1" x14ac:dyDescent="0.2">
      <c r="A7876" s="191" t="s">
        <v>13922</v>
      </c>
      <c r="B7876" s="192" t="s">
        <v>12623</v>
      </c>
      <c r="C7876" s="47">
        <v>88.78</v>
      </c>
      <c r="D7876" s="265">
        <f t="shared" si="122"/>
        <v>78.392740000000003</v>
      </c>
    </row>
    <row r="7877" spans="1:4" s="5" customFormat="1" x14ac:dyDescent="0.2">
      <c r="A7877" s="191" t="s">
        <v>13923</v>
      </c>
      <c r="B7877" s="192" t="s">
        <v>13924</v>
      </c>
      <c r="C7877" s="47">
        <v>165</v>
      </c>
      <c r="D7877" s="265">
        <f t="shared" si="122"/>
        <v>145.69499999999999</v>
      </c>
    </row>
    <row r="7878" spans="1:4" s="5" customFormat="1" x14ac:dyDescent="0.2">
      <c r="A7878" s="191" t="s">
        <v>21728</v>
      </c>
      <c r="B7878" s="192" t="s">
        <v>21729</v>
      </c>
      <c r="C7878" s="47">
        <v>219.15</v>
      </c>
      <c r="D7878" s="265">
        <f t="shared" si="122"/>
        <v>193.50945000000002</v>
      </c>
    </row>
    <row r="7879" spans="1:4" s="5" customFormat="1" x14ac:dyDescent="0.2">
      <c r="A7879" s="191" t="s">
        <v>13925</v>
      </c>
      <c r="B7879" s="192" t="s">
        <v>13926</v>
      </c>
      <c r="C7879" s="47">
        <v>357.63</v>
      </c>
      <c r="D7879" s="265">
        <f t="shared" si="122"/>
        <v>315.78728999999998</v>
      </c>
    </row>
    <row r="7880" spans="1:4" s="5" customFormat="1" x14ac:dyDescent="0.2">
      <c r="A7880" s="191" t="s">
        <v>21730</v>
      </c>
      <c r="B7880" s="192" t="s">
        <v>21731</v>
      </c>
      <c r="C7880" s="47">
        <v>242.77</v>
      </c>
      <c r="D7880" s="265">
        <f t="shared" si="122"/>
        <v>214.36591000000001</v>
      </c>
    </row>
    <row r="7881" spans="1:4" s="5" customFormat="1" x14ac:dyDescent="0.2">
      <c r="A7881" s="191" t="s">
        <v>13927</v>
      </c>
      <c r="B7881" s="192" t="s">
        <v>13928</v>
      </c>
      <c r="C7881" s="47">
        <v>123.56</v>
      </c>
      <c r="D7881" s="265">
        <f t="shared" ref="D7881:D7944" si="123">C7881*0.883</f>
        <v>109.10348</v>
      </c>
    </row>
    <row r="7882" spans="1:4" s="5" customFormat="1" x14ac:dyDescent="0.2">
      <c r="A7882" s="191" t="s">
        <v>13929</v>
      </c>
      <c r="B7882" s="192" t="s">
        <v>13930</v>
      </c>
      <c r="C7882" s="47">
        <v>181.5</v>
      </c>
      <c r="D7882" s="265">
        <f t="shared" si="123"/>
        <v>160.2645</v>
      </c>
    </row>
    <row r="7883" spans="1:4" s="5" customFormat="1" x14ac:dyDescent="0.2">
      <c r="A7883" s="191" t="s">
        <v>21732</v>
      </c>
      <c r="B7883" s="192" t="s">
        <v>19534</v>
      </c>
      <c r="C7883" s="47">
        <v>191.4</v>
      </c>
      <c r="D7883" s="265">
        <f t="shared" si="123"/>
        <v>169.00620000000001</v>
      </c>
    </row>
    <row r="7884" spans="1:4" s="5" customFormat="1" x14ac:dyDescent="0.2">
      <c r="A7884" s="191" t="s">
        <v>13931</v>
      </c>
      <c r="B7884" s="192" t="s">
        <v>13930</v>
      </c>
      <c r="C7884" s="47">
        <v>107.33</v>
      </c>
      <c r="D7884" s="265">
        <f t="shared" si="123"/>
        <v>94.772390000000001</v>
      </c>
    </row>
    <row r="7885" spans="1:4" s="5" customFormat="1" x14ac:dyDescent="0.2">
      <c r="A7885" s="191" t="s">
        <v>21733</v>
      </c>
      <c r="B7885" s="192" t="s">
        <v>21734</v>
      </c>
      <c r="C7885" s="47">
        <v>83.92</v>
      </c>
      <c r="D7885" s="265">
        <f t="shared" si="123"/>
        <v>74.10136</v>
      </c>
    </row>
    <row r="7886" spans="1:4" s="5" customFormat="1" x14ac:dyDescent="0.2">
      <c r="A7886" s="191" t="s">
        <v>21735</v>
      </c>
      <c r="B7886" s="192" t="s">
        <v>21736</v>
      </c>
      <c r="C7886" s="47">
        <v>93.09</v>
      </c>
      <c r="D7886" s="265">
        <f t="shared" si="123"/>
        <v>82.19847</v>
      </c>
    </row>
    <row r="7887" spans="1:4" s="5" customFormat="1" x14ac:dyDescent="0.2">
      <c r="A7887" s="191" t="s">
        <v>21737</v>
      </c>
      <c r="B7887" s="192" t="s">
        <v>21738</v>
      </c>
      <c r="C7887" s="47">
        <v>37.57</v>
      </c>
      <c r="D7887" s="265">
        <f t="shared" si="123"/>
        <v>33.174309999999998</v>
      </c>
    </row>
    <row r="7888" spans="1:4" s="5" customFormat="1" x14ac:dyDescent="0.2">
      <c r="A7888" s="191" t="s">
        <v>13932</v>
      </c>
      <c r="B7888" s="192" t="s">
        <v>13933</v>
      </c>
      <c r="C7888" s="47">
        <v>31.7</v>
      </c>
      <c r="D7888" s="265">
        <f t="shared" si="123"/>
        <v>27.991099999999999</v>
      </c>
    </row>
    <row r="7889" spans="1:4" s="5" customFormat="1" x14ac:dyDescent="0.2">
      <c r="A7889" s="191" t="s">
        <v>13934</v>
      </c>
      <c r="B7889" s="192" t="s">
        <v>13935</v>
      </c>
      <c r="C7889" s="47">
        <v>17.02</v>
      </c>
      <c r="D7889" s="265">
        <f t="shared" si="123"/>
        <v>15.02866</v>
      </c>
    </row>
    <row r="7890" spans="1:4" s="5" customFormat="1" x14ac:dyDescent="0.2">
      <c r="A7890" s="191" t="s">
        <v>13936</v>
      </c>
      <c r="B7890" s="192" t="s">
        <v>13935</v>
      </c>
      <c r="C7890" s="47">
        <v>10.48</v>
      </c>
      <c r="D7890" s="265">
        <f t="shared" si="123"/>
        <v>9.2538400000000003</v>
      </c>
    </row>
    <row r="7891" spans="1:4" s="5" customFormat="1" x14ac:dyDescent="0.2">
      <c r="A7891" s="191" t="s">
        <v>13937</v>
      </c>
      <c r="B7891" s="192" t="s">
        <v>13938</v>
      </c>
      <c r="C7891" s="47">
        <v>21.47</v>
      </c>
      <c r="D7891" s="265">
        <f t="shared" si="123"/>
        <v>18.958009999999998</v>
      </c>
    </row>
    <row r="7892" spans="1:4" s="5" customFormat="1" x14ac:dyDescent="0.2">
      <c r="A7892" s="191" t="s">
        <v>13939</v>
      </c>
      <c r="B7892" s="192" t="s">
        <v>13940</v>
      </c>
      <c r="C7892" s="47">
        <v>33.99</v>
      </c>
      <c r="D7892" s="265">
        <f t="shared" si="123"/>
        <v>30.013170000000002</v>
      </c>
    </row>
    <row r="7893" spans="1:4" s="5" customFormat="1" x14ac:dyDescent="0.2">
      <c r="A7893" s="191" t="s">
        <v>13941</v>
      </c>
      <c r="B7893" s="192" t="s">
        <v>13942</v>
      </c>
      <c r="C7893" s="47">
        <v>8.43</v>
      </c>
      <c r="D7893" s="265">
        <f t="shared" si="123"/>
        <v>7.4436900000000001</v>
      </c>
    </row>
    <row r="7894" spans="1:4" s="5" customFormat="1" x14ac:dyDescent="0.2">
      <c r="A7894" s="191" t="s">
        <v>13943</v>
      </c>
      <c r="B7894" s="192" t="s">
        <v>13944</v>
      </c>
      <c r="C7894" s="47">
        <v>109.48</v>
      </c>
      <c r="D7894" s="265">
        <f t="shared" si="123"/>
        <v>96.670839999999998</v>
      </c>
    </row>
    <row r="7895" spans="1:4" s="5" customFormat="1" x14ac:dyDescent="0.2">
      <c r="A7895" s="191" t="s">
        <v>21739</v>
      </c>
      <c r="B7895" s="192" t="s">
        <v>21740</v>
      </c>
      <c r="C7895" s="47">
        <v>58.01</v>
      </c>
      <c r="D7895" s="265">
        <f t="shared" si="123"/>
        <v>51.222830000000002</v>
      </c>
    </row>
    <row r="7896" spans="1:4" s="5" customFormat="1" x14ac:dyDescent="0.2">
      <c r="A7896" s="191" t="s">
        <v>21741</v>
      </c>
      <c r="B7896" s="192" t="s">
        <v>21742</v>
      </c>
      <c r="C7896" s="47">
        <v>59.06</v>
      </c>
      <c r="D7896" s="265">
        <f t="shared" si="123"/>
        <v>52.149979999999999</v>
      </c>
    </row>
    <row r="7897" spans="1:4" s="5" customFormat="1" x14ac:dyDescent="0.2">
      <c r="A7897" s="191" t="s">
        <v>21743</v>
      </c>
      <c r="B7897" s="192" t="s">
        <v>21744</v>
      </c>
      <c r="C7897" s="47">
        <v>127.78</v>
      </c>
      <c r="D7897" s="265">
        <f t="shared" si="123"/>
        <v>112.82974</v>
      </c>
    </row>
    <row r="7898" spans="1:4" s="5" customFormat="1" x14ac:dyDescent="0.2">
      <c r="A7898" s="191" t="s">
        <v>21745</v>
      </c>
      <c r="B7898" s="192" t="s">
        <v>21746</v>
      </c>
      <c r="C7898" s="47">
        <v>38.96</v>
      </c>
      <c r="D7898" s="265">
        <f t="shared" si="123"/>
        <v>34.401679999999999</v>
      </c>
    </row>
    <row r="7899" spans="1:4" s="5" customFormat="1" x14ac:dyDescent="0.2">
      <c r="A7899" s="191" t="s">
        <v>13945</v>
      </c>
      <c r="B7899" s="192" t="s">
        <v>13946</v>
      </c>
      <c r="C7899" s="47">
        <v>117.15</v>
      </c>
      <c r="D7899" s="265">
        <f t="shared" si="123"/>
        <v>103.44345000000001</v>
      </c>
    </row>
    <row r="7900" spans="1:4" s="5" customFormat="1" x14ac:dyDescent="0.2">
      <c r="A7900" s="191" t="s">
        <v>13947</v>
      </c>
      <c r="B7900" s="192" t="s">
        <v>13948</v>
      </c>
      <c r="C7900" s="47">
        <v>98.55</v>
      </c>
      <c r="D7900" s="265">
        <f t="shared" si="123"/>
        <v>87.019649999999999</v>
      </c>
    </row>
    <row r="7901" spans="1:4" s="5" customFormat="1" x14ac:dyDescent="0.2">
      <c r="A7901" s="191" t="s">
        <v>21747</v>
      </c>
      <c r="B7901" s="192" t="s">
        <v>21748</v>
      </c>
      <c r="C7901" s="47">
        <v>76.98</v>
      </c>
      <c r="D7901" s="265">
        <f t="shared" si="123"/>
        <v>67.973340000000007</v>
      </c>
    </row>
    <row r="7902" spans="1:4" s="5" customFormat="1" x14ac:dyDescent="0.2">
      <c r="A7902" s="191" t="s">
        <v>13949</v>
      </c>
      <c r="B7902" s="192" t="s">
        <v>13950</v>
      </c>
      <c r="C7902" s="47">
        <v>37.56</v>
      </c>
      <c r="D7902" s="265">
        <f t="shared" si="123"/>
        <v>33.165480000000002</v>
      </c>
    </row>
    <row r="7903" spans="1:4" s="5" customFormat="1" x14ac:dyDescent="0.2">
      <c r="A7903" s="191" t="s">
        <v>13951</v>
      </c>
      <c r="B7903" s="192" t="s">
        <v>13952</v>
      </c>
      <c r="C7903" s="47">
        <v>84.9</v>
      </c>
      <c r="D7903" s="265">
        <f t="shared" si="123"/>
        <v>74.966700000000003</v>
      </c>
    </row>
    <row r="7904" spans="1:4" s="5" customFormat="1" x14ac:dyDescent="0.2">
      <c r="A7904" s="191" t="s">
        <v>21749</v>
      </c>
      <c r="B7904" s="192" t="s">
        <v>21750</v>
      </c>
      <c r="C7904" s="47">
        <v>58.28</v>
      </c>
      <c r="D7904" s="265">
        <f t="shared" si="123"/>
        <v>51.461240000000004</v>
      </c>
    </row>
    <row r="7905" spans="1:4" s="5" customFormat="1" x14ac:dyDescent="0.2">
      <c r="A7905" s="191" t="s">
        <v>13953</v>
      </c>
      <c r="B7905" s="192" t="s">
        <v>13954</v>
      </c>
      <c r="C7905" s="47">
        <v>161.47</v>
      </c>
      <c r="D7905" s="265">
        <f t="shared" si="123"/>
        <v>142.57801000000001</v>
      </c>
    </row>
    <row r="7906" spans="1:4" s="5" customFormat="1" x14ac:dyDescent="0.2">
      <c r="A7906" s="191" t="s">
        <v>21751</v>
      </c>
      <c r="B7906" s="192" t="s">
        <v>21752</v>
      </c>
      <c r="C7906" s="47">
        <v>163.11000000000001</v>
      </c>
      <c r="D7906" s="265">
        <f t="shared" si="123"/>
        <v>144.02613000000002</v>
      </c>
    </row>
    <row r="7907" spans="1:4" s="5" customFormat="1" x14ac:dyDescent="0.2">
      <c r="A7907" s="191" t="s">
        <v>21753</v>
      </c>
      <c r="B7907" s="192" t="s">
        <v>20810</v>
      </c>
      <c r="C7907" s="47">
        <v>41.74</v>
      </c>
      <c r="D7907" s="265">
        <f t="shared" si="123"/>
        <v>36.85642</v>
      </c>
    </row>
    <row r="7908" spans="1:4" s="5" customFormat="1" x14ac:dyDescent="0.2">
      <c r="A7908" s="191" t="s">
        <v>21754</v>
      </c>
      <c r="B7908" s="192" t="s">
        <v>21755</v>
      </c>
      <c r="C7908" s="47">
        <v>82.89</v>
      </c>
      <c r="D7908" s="265">
        <f t="shared" si="123"/>
        <v>73.191869999999994</v>
      </c>
    </row>
    <row r="7909" spans="1:4" s="5" customFormat="1" x14ac:dyDescent="0.2">
      <c r="A7909" s="191" t="s">
        <v>13955</v>
      </c>
      <c r="B7909" s="192" t="s">
        <v>13956</v>
      </c>
      <c r="C7909" s="47">
        <v>12.86</v>
      </c>
      <c r="D7909" s="265">
        <f t="shared" si="123"/>
        <v>11.35538</v>
      </c>
    </row>
    <row r="7910" spans="1:4" s="5" customFormat="1" x14ac:dyDescent="0.2">
      <c r="A7910" s="191" t="s">
        <v>21756</v>
      </c>
      <c r="B7910" s="192" t="s">
        <v>21757</v>
      </c>
      <c r="C7910" s="47">
        <v>63.69</v>
      </c>
      <c r="D7910" s="265">
        <f t="shared" si="123"/>
        <v>56.23827</v>
      </c>
    </row>
    <row r="7911" spans="1:4" s="5" customFormat="1" x14ac:dyDescent="0.2">
      <c r="A7911" s="191" t="s">
        <v>21758</v>
      </c>
      <c r="B7911" s="192" t="s">
        <v>21759</v>
      </c>
      <c r="C7911" s="47">
        <v>120.27</v>
      </c>
      <c r="D7911" s="265">
        <f t="shared" si="123"/>
        <v>106.19841</v>
      </c>
    </row>
    <row r="7912" spans="1:4" s="5" customFormat="1" x14ac:dyDescent="0.2">
      <c r="A7912" s="191" t="s">
        <v>13957</v>
      </c>
      <c r="B7912" s="192" t="s">
        <v>13958</v>
      </c>
      <c r="C7912" s="47">
        <v>67.930000000000007</v>
      </c>
      <c r="D7912" s="265">
        <f t="shared" si="123"/>
        <v>59.98219000000001</v>
      </c>
    </row>
    <row r="7913" spans="1:4" s="5" customFormat="1" x14ac:dyDescent="0.2">
      <c r="A7913" s="191" t="s">
        <v>13959</v>
      </c>
      <c r="B7913" s="192" t="s">
        <v>13960</v>
      </c>
      <c r="C7913" s="47">
        <v>87.87</v>
      </c>
      <c r="D7913" s="265">
        <f t="shared" si="123"/>
        <v>77.589210000000008</v>
      </c>
    </row>
    <row r="7914" spans="1:4" s="5" customFormat="1" x14ac:dyDescent="0.2">
      <c r="A7914" s="191" t="s">
        <v>13961</v>
      </c>
      <c r="B7914" s="192" t="s">
        <v>13962</v>
      </c>
      <c r="C7914" s="47">
        <v>63.17</v>
      </c>
      <c r="D7914" s="265">
        <f t="shared" si="123"/>
        <v>55.779110000000003</v>
      </c>
    </row>
    <row r="7915" spans="1:4" s="5" customFormat="1" x14ac:dyDescent="0.2">
      <c r="A7915" s="191" t="s">
        <v>13963</v>
      </c>
      <c r="B7915" s="192" t="s">
        <v>13964</v>
      </c>
      <c r="C7915" s="47">
        <v>203.37</v>
      </c>
      <c r="D7915" s="265">
        <f t="shared" si="123"/>
        <v>179.57571000000002</v>
      </c>
    </row>
    <row r="7916" spans="1:4" s="5" customFormat="1" x14ac:dyDescent="0.2">
      <c r="A7916" s="191" t="s">
        <v>13965</v>
      </c>
      <c r="B7916" s="192" t="s">
        <v>13966</v>
      </c>
      <c r="C7916" s="47">
        <v>32.299999999999997</v>
      </c>
      <c r="D7916" s="265">
        <f t="shared" si="123"/>
        <v>28.520899999999997</v>
      </c>
    </row>
    <row r="7917" spans="1:4" s="5" customFormat="1" x14ac:dyDescent="0.2">
      <c r="A7917" s="191" t="s">
        <v>21760</v>
      </c>
      <c r="B7917" s="192" t="s">
        <v>15777</v>
      </c>
      <c r="C7917" s="47">
        <v>32.49</v>
      </c>
      <c r="D7917" s="265">
        <f t="shared" si="123"/>
        <v>28.688670000000002</v>
      </c>
    </row>
    <row r="7918" spans="1:4" s="5" customFormat="1" x14ac:dyDescent="0.2">
      <c r="A7918" s="191" t="s">
        <v>13967</v>
      </c>
      <c r="B7918" s="192" t="s">
        <v>13968</v>
      </c>
      <c r="C7918" s="47">
        <v>46.3</v>
      </c>
      <c r="D7918" s="265">
        <f t="shared" si="123"/>
        <v>40.882899999999999</v>
      </c>
    </row>
    <row r="7919" spans="1:4" s="5" customFormat="1" x14ac:dyDescent="0.2">
      <c r="A7919" s="191" t="s">
        <v>13969</v>
      </c>
      <c r="B7919" s="192" t="s">
        <v>13970</v>
      </c>
      <c r="C7919" s="47">
        <v>14.49</v>
      </c>
      <c r="D7919" s="265">
        <f t="shared" si="123"/>
        <v>12.79467</v>
      </c>
    </row>
    <row r="7920" spans="1:4" s="5" customFormat="1" x14ac:dyDescent="0.2">
      <c r="A7920" s="191" t="s">
        <v>13971</v>
      </c>
      <c r="B7920" s="192" t="s">
        <v>13972</v>
      </c>
      <c r="C7920" s="47">
        <v>76.66</v>
      </c>
      <c r="D7920" s="265">
        <f t="shared" si="123"/>
        <v>67.690780000000004</v>
      </c>
    </row>
    <row r="7921" spans="1:4" s="5" customFormat="1" x14ac:dyDescent="0.2">
      <c r="A7921" s="191" t="s">
        <v>13973</v>
      </c>
      <c r="B7921" s="192" t="s">
        <v>13974</v>
      </c>
      <c r="C7921" s="47">
        <v>40.840000000000003</v>
      </c>
      <c r="D7921" s="265">
        <f t="shared" si="123"/>
        <v>36.061720000000001</v>
      </c>
    </row>
    <row r="7922" spans="1:4" s="5" customFormat="1" x14ac:dyDescent="0.2">
      <c r="A7922" s="191" t="s">
        <v>21761</v>
      </c>
      <c r="B7922" s="192" t="s">
        <v>21762</v>
      </c>
      <c r="C7922" s="47">
        <v>27.15</v>
      </c>
      <c r="D7922" s="265">
        <f t="shared" si="123"/>
        <v>23.97345</v>
      </c>
    </row>
    <row r="7923" spans="1:4" s="5" customFormat="1" x14ac:dyDescent="0.2">
      <c r="A7923" s="191" t="s">
        <v>21763</v>
      </c>
      <c r="B7923" s="192" t="s">
        <v>21764</v>
      </c>
      <c r="C7923" s="47">
        <v>20.420000000000002</v>
      </c>
      <c r="D7923" s="265">
        <f t="shared" si="123"/>
        <v>18.030860000000001</v>
      </c>
    </row>
    <row r="7924" spans="1:4" s="5" customFormat="1" x14ac:dyDescent="0.2">
      <c r="A7924" s="191" t="s">
        <v>21765</v>
      </c>
      <c r="B7924" s="192" t="s">
        <v>21766</v>
      </c>
      <c r="C7924" s="47">
        <v>20.68</v>
      </c>
      <c r="D7924" s="265">
        <f t="shared" si="123"/>
        <v>18.260439999999999</v>
      </c>
    </row>
    <row r="7925" spans="1:4" s="5" customFormat="1" x14ac:dyDescent="0.2">
      <c r="A7925" s="191" t="s">
        <v>21767</v>
      </c>
      <c r="B7925" s="192" t="s">
        <v>7489</v>
      </c>
      <c r="C7925" s="47">
        <v>36.26</v>
      </c>
      <c r="D7925" s="265">
        <f t="shared" si="123"/>
        <v>32.017579999999995</v>
      </c>
    </row>
    <row r="7926" spans="1:4" s="5" customFormat="1" x14ac:dyDescent="0.2">
      <c r="A7926" s="191" t="s">
        <v>21768</v>
      </c>
      <c r="B7926" s="192" t="s">
        <v>21769</v>
      </c>
      <c r="C7926" s="47">
        <v>52.59</v>
      </c>
      <c r="D7926" s="265">
        <f t="shared" si="123"/>
        <v>46.436970000000002</v>
      </c>
    </row>
    <row r="7927" spans="1:4" s="5" customFormat="1" x14ac:dyDescent="0.2">
      <c r="A7927" s="191" t="s">
        <v>13975</v>
      </c>
      <c r="B7927" s="192" t="s">
        <v>13976</v>
      </c>
      <c r="C7927" s="47">
        <v>25.94</v>
      </c>
      <c r="D7927" s="265">
        <f t="shared" si="123"/>
        <v>22.90502</v>
      </c>
    </row>
    <row r="7928" spans="1:4" s="5" customFormat="1" x14ac:dyDescent="0.2">
      <c r="A7928" s="191" t="s">
        <v>13977</v>
      </c>
      <c r="B7928" s="192" t="s">
        <v>13978</v>
      </c>
      <c r="C7928" s="47">
        <v>43.88</v>
      </c>
      <c r="D7928" s="265">
        <f t="shared" si="123"/>
        <v>38.746040000000001</v>
      </c>
    </row>
    <row r="7929" spans="1:4" s="5" customFormat="1" x14ac:dyDescent="0.2">
      <c r="A7929" s="191" t="s">
        <v>13979</v>
      </c>
      <c r="B7929" s="192" t="s">
        <v>13980</v>
      </c>
      <c r="C7929" s="47">
        <v>11.1</v>
      </c>
      <c r="D7929" s="265">
        <f t="shared" si="123"/>
        <v>9.8012999999999995</v>
      </c>
    </row>
    <row r="7930" spans="1:4" s="5" customFormat="1" x14ac:dyDescent="0.2">
      <c r="A7930" s="191" t="s">
        <v>13981</v>
      </c>
      <c r="B7930" s="192" t="s">
        <v>13982</v>
      </c>
      <c r="C7930" s="47">
        <v>3.97</v>
      </c>
      <c r="D7930" s="265">
        <f t="shared" si="123"/>
        <v>3.5055100000000001</v>
      </c>
    </row>
    <row r="7931" spans="1:4" s="5" customFormat="1" x14ac:dyDescent="0.2">
      <c r="A7931" s="191" t="s">
        <v>21770</v>
      </c>
      <c r="B7931" s="192" t="s">
        <v>21771</v>
      </c>
      <c r="C7931" s="47">
        <v>22.56</v>
      </c>
      <c r="D7931" s="265">
        <f t="shared" si="123"/>
        <v>19.920479999999998</v>
      </c>
    </row>
    <row r="7932" spans="1:4" s="5" customFormat="1" x14ac:dyDescent="0.2">
      <c r="A7932" s="191" t="s">
        <v>21772</v>
      </c>
      <c r="B7932" s="192" t="s">
        <v>21773</v>
      </c>
      <c r="C7932" s="47">
        <v>8.5</v>
      </c>
      <c r="D7932" s="265">
        <f t="shared" si="123"/>
        <v>7.5054999999999996</v>
      </c>
    </row>
    <row r="7933" spans="1:4" s="5" customFormat="1" x14ac:dyDescent="0.2">
      <c r="A7933" s="191" t="s">
        <v>13983</v>
      </c>
      <c r="B7933" s="192" t="s">
        <v>13984</v>
      </c>
      <c r="C7933" s="47">
        <v>7.71</v>
      </c>
      <c r="D7933" s="265">
        <f t="shared" si="123"/>
        <v>6.8079299999999998</v>
      </c>
    </row>
    <row r="7934" spans="1:4" s="5" customFormat="1" x14ac:dyDescent="0.2">
      <c r="A7934" s="191" t="s">
        <v>21774</v>
      </c>
      <c r="B7934" s="192" t="s">
        <v>21775</v>
      </c>
      <c r="C7934" s="47">
        <v>6.92</v>
      </c>
      <c r="D7934" s="265">
        <f t="shared" si="123"/>
        <v>6.11036</v>
      </c>
    </row>
    <row r="7935" spans="1:4" s="5" customFormat="1" x14ac:dyDescent="0.2">
      <c r="A7935" s="191" t="s">
        <v>21776</v>
      </c>
      <c r="B7935" s="192" t="s">
        <v>21777</v>
      </c>
      <c r="C7935" s="47">
        <v>7.02</v>
      </c>
      <c r="D7935" s="265">
        <f t="shared" si="123"/>
        <v>6.1986599999999994</v>
      </c>
    </row>
    <row r="7936" spans="1:4" s="5" customFormat="1" x14ac:dyDescent="0.2">
      <c r="A7936" s="191" t="s">
        <v>21778</v>
      </c>
      <c r="B7936" s="192" t="s">
        <v>21779</v>
      </c>
      <c r="C7936" s="47">
        <v>6.42</v>
      </c>
      <c r="D7936" s="265">
        <f t="shared" si="123"/>
        <v>5.6688599999999996</v>
      </c>
    </row>
    <row r="7937" spans="1:4" s="5" customFormat="1" x14ac:dyDescent="0.2">
      <c r="A7937" s="191" t="s">
        <v>21780</v>
      </c>
      <c r="B7937" s="192" t="s">
        <v>21781</v>
      </c>
      <c r="C7937" s="47">
        <v>10.68</v>
      </c>
      <c r="D7937" s="265">
        <f t="shared" si="123"/>
        <v>9.430439999999999</v>
      </c>
    </row>
    <row r="7938" spans="1:4" s="5" customFormat="1" x14ac:dyDescent="0.2">
      <c r="A7938" s="191" t="s">
        <v>13985</v>
      </c>
      <c r="B7938" s="192" t="s">
        <v>13986</v>
      </c>
      <c r="C7938" s="47">
        <v>41.07</v>
      </c>
      <c r="D7938" s="265">
        <f t="shared" si="123"/>
        <v>36.264809999999997</v>
      </c>
    </row>
    <row r="7939" spans="1:4" s="5" customFormat="1" x14ac:dyDescent="0.2">
      <c r="A7939" s="191" t="s">
        <v>13987</v>
      </c>
      <c r="B7939" s="192" t="s">
        <v>13988</v>
      </c>
      <c r="C7939" s="47">
        <v>0.57999999999999996</v>
      </c>
      <c r="D7939" s="265">
        <f t="shared" si="123"/>
        <v>0.51213999999999993</v>
      </c>
    </row>
    <row r="7940" spans="1:4" s="5" customFormat="1" x14ac:dyDescent="0.2">
      <c r="A7940" s="191" t="s">
        <v>13989</v>
      </c>
      <c r="B7940" s="192" t="s">
        <v>13990</v>
      </c>
      <c r="C7940" s="47">
        <v>0.46</v>
      </c>
      <c r="D7940" s="265">
        <f t="shared" si="123"/>
        <v>0.40618000000000004</v>
      </c>
    </row>
    <row r="7941" spans="1:4" s="5" customFormat="1" x14ac:dyDescent="0.2">
      <c r="A7941" s="191" t="s">
        <v>13991</v>
      </c>
      <c r="B7941" s="192" t="s">
        <v>13992</v>
      </c>
      <c r="C7941" s="47">
        <v>1.29</v>
      </c>
      <c r="D7941" s="265">
        <f t="shared" si="123"/>
        <v>1.13907</v>
      </c>
    </row>
    <row r="7942" spans="1:4" s="5" customFormat="1" x14ac:dyDescent="0.2">
      <c r="A7942" s="191" t="s">
        <v>13993</v>
      </c>
      <c r="B7942" s="192" t="s">
        <v>13994</v>
      </c>
      <c r="C7942" s="47">
        <v>4.07</v>
      </c>
      <c r="D7942" s="265">
        <f t="shared" si="123"/>
        <v>3.5938100000000004</v>
      </c>
    </row>
    <row r="7943" spans="1:4" s="5" customFormat="1" x14ac:dyDescent="0.2">
      <c r="A7943" s="191" t="s">
        <v>13995</v>
      </c>
      <c r="B7943" s="192" t="s">
        <v>13996</v>
      </c>
      <c r="C7943" s="47">
        <v>16.41</v>
      </c>
      <c r="D7943" s="265">
        <f t="shared" si="123"/>
        <v>14.490030000000001</v>
      </c>
    </row>
    <row r="7944" spans="1:4" s="5" customFormat="1" x14ac:dyDescent="0.2">
      <c r="A7944" s="191" t="s">
        <v>21782</v>
      </c>
      <c r="B7944" s="192" t="s">
        <v>21783</v>
      </c>
      <c r="C7944" s="47">
        <v>29.21</v>
      </c>
      <c r="D7944" s="265">
        <f t="shared" si="123"/>
        <v>25.79243</v>
      </c>
    </row>
    <row r="7945" spans="1:4" s="5" customFormat="1" x14ac:dyDescent="0.2">
      <c r="A7945" s="191" t="s">
        <v>21784</v>
      </c>
      <c r="B7945" s="192" t="s">
        <v>21785</v>
      </c>
      <c r="C7945" s="47">
        <v>103.99</v>
      </c>
      <c r="D7945" s="265">
        <f t="shared" ref="D7945:D8008" si="124">C7945*0.883</f>
        <v>91.82316999999999</v>
      </c>
    </row>
    <row r="7946" spans="1:4" s="5" customFormat="1" x14ac:dyDescent="0.2">
      <c r="A7946" s="191" t="s">
        <v>13997</v>
      </c>
      <c r="B7946" s="192" t="s">
        <v>13998</v>
      </c>
      <c r="C7946" s="47">
        <v>267.42</v>
      </c>
      <c r="D7946" s="265">
        <f t="shared" si="124"/>
        <v>236.13186000000002</v>
      </c>
    </row>
    <row r="7947" spans="1:4" s="5" customFormat="1" x14ac:dyDescent="0.2">
      <c r="A7947" s="191" t="s">
        <v>13999</v>
      </c>
      <c r="B7947" s="192" t="s">
        <v>14000</v>
      </c>
      <c r="C7947" s="47">
        <v>303.67</v>
      </c>
      <c r="D7947" s="265">
        <f t="shared" si="124"/>
        <v>268.14061000000004</v>
      </c>
    </row>
    <row r="7948" spans="1:4" s="5" customFormat="1" x14ac:dyDescent="0.2">
      <c r="A7948" s="191" t="s">
        <v>21786</v>
      </c>
      <c r="B7948" s="192" t="s">
        <v>21787</v>
      </c>
      <c r="C7948" s="47">
        <v>75.02</v>
      </c>
      <c r="D7948" s="265">
        <f t="shared" si="124"/>
        <v>66.242660000000001</v>
      </c>
    </row>
    <row r="7949" spans="1:4" s="5" customFormat="1" x14ac:dyDescent="0.2">
      <c r="A7949" s="191" t="s">
        <v>14001</v>
      </c>
      <c r="B7949" s="192" t="s">
        <v>14002</v>
      </c>
      <c r="C7949" s="47">
        <v>0.22</v>
      </c>
      <c r="D7949" s="265">
        <f t="shared" si="124"/>
        <v>0.19426000000000002</v>
      </c>
    </row>
    <row r="7950" spans="1:4" s="5" customFormat="1" x14ac:dyDescent="0.2">
      <c r="A7950" s="191" t="s">
        <v>14003</v>
      </c>
      <c r="B7950" s="192" t="s">
        <v>14004</v>
      </c>
      <c r="C7950" s="47">
        <v>0.7</v>
      </c>
      <c r="D7950" s="265">
        <f t="shared" si="124"/>
        <v>0.61809999999999998</v>
      </c>
    </row>
    <row r="7951" spans="1:4" s="5" customFormat="1" x14ac:dyDescent="0.2">
      <c r="A7951" s="191" t="s">
        <v>21788</v>
      </c>
      <c r="B7951" s="192" t="s">
        <v>21789</v>
      </c>
      <c r="C7951" s="47">
        <v>1.56</v>
      </c>
      <c r="D7951" s="265">
        <f t="shared" si="124"/>
        <v>1.37748</v>
      </c>
    </row>
    <row r="7952" spans="1:4" s="5" customFormat="1" x14ac:dyDescent="0.2">
      <c r="A7952" s="191" t="s">
        <v>21790</v>
      </c>
      <c r="B7952" s="192" t="s">
        <v>21791</v>
      </c>
      <c r="C7952" s="47">
        <v>1.72</v>
      </c>
      <c r="D7952" s="265">
        <f t="shared" si="124"/>
        <v>1.5187599999999999</v>
      </c>
    </row>
    <row r="7953" spans="1:4" s="5" customFormat="1" x14ac:dyDescent="0.2">
      <c r="A7953" s="191" t="s">
        <v>14005</v>
      </c>
      <c r="B7953" s="192" t="s">
        <v>14006</v>
      </c>
      <c r="C7953" s="47">
        <v>1.76</v>
      </c>
      <c r="D7953" s="265">
        <f t="shared" si="124"/>
        <v>1.5540800000000001</v>
      </c>
    </row>
    <row r="7954" spans="1:4" s="5" customFormat="1" x14ac:dyDescent="0.2">
      <c r="A7954" s="191" t="s">
        <v>21792</v>
      </c>
      <c r="B7954" s="192" t="s">
        <v>21793</v>
      </c>
      <c r="C7954" s="47">
        <v>3.64</v>
      </c>
      <c r="D7954" s="265">
        <f t="shared" si="124"/>
        <v>3.2141200000000003</v>
      </c>
    </row>
    <row r="7955" spans="1:4" s="5" customFormat="1" x14ac:dyDescent="0.2">
      <c r="A7955" s="191" t="s">
        <v>14007</v>
      </c>
      <c r="B7955" s="192" t="s">
        <v>14008</v>
      </c>
      <c r="C7955" s="47">
        <v>20.93</v>
      </c>
      <c r="D7955" s="265">
        <f t="shared" si="124"/>
        <v>18.481190000000002</v>
      </c>
    </row>
    <row r="7956" spans="1:4" s="5" customFormat="1" x14ac:dyDescent="0.2">
      <c r="A7956" s="191" t="s">
        <v>21794</v>
      </c>
      <c r="B7956" s="192" t="s">
        <v>21795</v>
      </c>
      <c r="C7956" s="47">
        <v>28.8</v>
      </c>
      <c r="D7956" s="265">
        <f t="shared" si="124"/>
        <v>25.430400000000002</v>
      </c>
    </row>
    <row r="7957" spans="1:4" s="5" customFormat="1" x14ac:dyDescent="0.2">
      <c r="A7957" s="191" t="s">
        <v>21796</v>
      </c>
      <c r="B7957" s="192" t="s">
        <v>21797</v>
      </c>
      <c r="C7957" s="47">
        <v>29.03</v>
      </c>
      <c r="D7957" s="265">
        <f t="shared" si="124"/>
        <v>25.633490000000002</v>
      </c>
    </row>
    <row r="7958" spans="1:4" s="5" customFormat="1" x14ac:dyDescent="0.2">
      <c r="A7958" s="191" t="s">
        <v>14009</v>
      </c>
      <c r="B7958" s="192" t="s">
        <v>14010</v>
      </c>
      <c r="C7958" s="47">
        <v>8.4</v>
      </c>
      <c r="D7958" s="265">
        <f t="shared" si="124"/>
        <v>7.4172000000000002</v>
      </c>
    </row>
    <row r="7959" spans="1:4" s="5" customFormat="1" x14ac:dyDescent="0.2">
      <c r="A7959" s="191" t="s">
        <v>21798</v>
      </c>
      <c r="B7959" s="192" t="s">
        <v>21799</v>
      </c>
      <c r="C7959" s="47">
        <v>9.06</v>
      </c>
      <c r="D7959" s="265">
        <f t="shared" si="124"/>
        <v>7.9999800000000008</v>
      </c>
    </row>
    <row r="7960" spans="1:4" s="5" customFormat="1" x14ac:dyDescent="0.2">
      <c r="A7960" s="191" t="s">
        <v>14011</v>
      </c>
      <c r="B7960" s="192" t="s">
        <v>14012</v>
      </c>
      <c r="C7960" s="47">
        <v>6.08</v>
      </c>
      <c r="D7960" s="265">
        <f t="shared" si="124"/>
        <v>5.3686400000000001</v>
      </c>
    </row>
    <row r="7961" spans="1:4" s="5" customFormat="1" x14ac:dyDescent="0.2">
      <c r="A7961" s="191" t="s">
        <v>14013</v>
      </c>
      <c r="B7961" s="192" t="s">
        <v>14014</v>
      </c>
      <c r="C7961" s="47">
        <v>4.1500000000000004</v>
      </c>
      <c r="D7961" s="265">
        <f t="shared" si="124"/>
        <v>3.6644500000000004</v>
      </c>
    </row>
    <row r="7962" spans="1:4" s="5" customFormat="1" x14ac:dyDescent="0.2">
      <c r="A7962" s="191" t="s">
        <v>14015</v>
      </c>
      <c r="B7962" s="192" t="s">
        <v>14016</v>
      </c>
      <c r="C7962" s="47">
        <v>7.43</v>
      </c>
      <c r="D7962" s="265">
        <f t="shared" si="124"/>
        <v>6.5606900000000001</v>
      </c>
    </row>
    <row r="7963" spans="1:4" s="5" customFormat="1" x14ac:dyDescent="0.2">
      <c r="A7963" s="191" t="s">
        <v>14017</v>
      </c>
      <c r="B7963" s="192" t="s">
        <v>14018</v>
      </c>
      <c r="C7963" s="47">
        <v>8.82</v>
      </c>
      <c r="D7963" s="265">
        <f t="shared" si="124"/>
        <v>7.7880600000000006</v>
      </c>
    </row>
    <row r="7964" spans="1:4" s="5" customFormat="1" x14ac:dyDescent="0.2">
      <c r="A7964" s="191" t="s">
        <v>21800</v>
      </c>
      <c r="B7964" s="192" t="s">
        <v>21801</v>
      </c>
      <c r="C7964" s="47">
        <v>15.47</v>
      </c>
      <c r="D7964" s="265">
        <f t="shared" si="124"/>
        <v>13.660010000000002</v>
      </c>
    </row>
    <row r="7965" spans="1:4" s="5" customFormat="1" x14ac:dyDescent="0.2">
      <c r="A7965" s="191" t="s">
        <v>21802</v>
      </c>
      <c r="B7965" s="192" t="s">
        <v>21803</v>
      </c>
      <c r="C7965" s="47">
        <v>12.66</v>
      </c>
      <c r="D7965" s="265">
        <f t="shared" si="124"/>
        <v>11.17878</v>
      </c>
    </row>
    <row r="7966" spans="1:4" s="5" customFormat="1" x14ac:dyDescent="0.2">
      <c r="A7966" s="191" t="s">
        <v>21804</v>
      </c>
      <c r="B7966" s="192" t="s">
        <v>21805</v>
      </c>
      <c r="C7966" s="47">
        <v>17.27</v>
      </c>
      <c r="D7966" s="265">
        <f t="shared" si="124"/>
        <v>15.249409999999999</v>
      </c>
    </row>
    <row r="7967" spans="1:4" s="5" customFormat="1" x14ac:dyDescent="0.2">
      <c r="A7967" s="191" t="s">
        <v>21806</v>
      </c>
      <c r="B7967" s="192" t="s">
        <v>21807</v>
      </c>
      <c r="C7967" s="47">
        <v>18.23</v>
      </c>
      <c r="D7967" s="265">
        <f t="shared" si="124"/>
        <v>16.097090000000001</v>
      </c>
    </row>
    <row r="7968" spans="1:4" s="5" customFormat="1" x14ac:dyDescent="0.2">
      <c r="A7968" s="191" t="s">
        <v>21808</v>
      </c>
      <c r="B7968" s="192" t="s">
        <v>21809</v>
      </c>
      <c r="C7968" s="47">
        <v>6.86</v>
      </c>
      <c r="D7968" s="265">
        <f t="shared" si="124"/>
        <v>6.0573800000000002</v>
      </c>
    </row>
    <row r="7969" spans="1:4" s="5" customFormat="1" x14ac:dyDescent="0.2">
      <c r="A7969" s="191" t="s">
        <v>14019</v>
      </c>
      <c r="B7969" s="192" t="s">
        <v>14020</v>
      </c>
      <c r="C7969" s="47">
        <v>9.23</v>
      </c>
      <c r="D7969" s="265">
        <f t="shared" si="124"/>
        <v>8.1500900000000005</v>
      </c>
    </row>
    <row r="7970" spans="1:4" s="5" customFormat="1" x14ac:dyDescent="0.2">
      <c r="A7970" s="191" t="s">
        <v>14021</v>
      </c>
      <c r="B7970" s="192" t="s">
        <v>14022</v>
      </c>
      <c r="C7970" s="47">
        <v>6.41</v>
      </c>
      <c r="D7970" s="265">
        <f t="shared" si="124"/>
        <v>5.6600299999999999</v>
      </c>
    </row>
    <row r="7971" spans="1:4" s="5" customFormat="1" x14ac:dyDescent="0.2">
      <c r="A7971" s="191" t="s">
        <v>14023</v>
      </c>
      <c r="B7971" s="192" t="s">
        <v>14024</v>
      </c>
      <c r="C7971" s="47">
        <v>7.66</v>
      </c>
      <c r="D7971" s="265">
        <f t="shared" si="124"/>
        <v>6.7637800000000006</v>
      </c>
    </row>
    <row r="7972" spans="1:4" s="5" customFormat="1" x14ac:dyDescent="0.2">
      <c r="A7972" s="191" t="s">
        <v>21810</v>
      </c>
      <c r="B7972" s="192" t="s">
        <v>21811</v>
      </c>
      <c r="C7972" s="47">
        <v>9.85</v>
      </c>
      <c r="D7972" s="265">
        <f t="shared" si="124"/>
        <v>8.6975499999999997</v>
      </c>
    </row>
    <row r="7973" spans="1:4" s="5" customFormat="1" x14ac:dyDescent="0.2">
      <c r="A7973" s="191" t="s">
        <v>14025</v>
      </c>
      <c r="B7973" s="192" t="s">
        <v>14026</v>
      </c>
      <c r="C7973" s="47">
        <v>9.42</v>
      </c>
      <c r="D7973" s="265">
        <f t="shared" si="124"/>
        <v>8.3178599999999996</v>
      </c>
    </row>
    <row r="7974" spans="1:4" s="5" customFormat="1" x14ac:dyDescent="0.2">
      <c r="A7974" s="191" t="s">
        <v>14027</v>
      </c>
      <c r="B7974" s="192" t="s">
        <v>14028</v>
      </c>
      <c r="C7974" s="47">
        <v>6.98</v>
      </c>
      <c r="D7974" s="265">
        <f t="shared" si="124"/>
        <v>6.1633400000000007</v>
      </c>
    </row>
    <row r="7975" spans="1:4" s="5" customFormat="1" x14ac:dyDescent="0.2">
      <c r="A7975" s="191" t="s">
        <v>14029</v>
      </c>
      <c r="B7975" s="192" t="s">
        <v>14030</v>
      </c>
      <c r="C7975" s="47">
        <v>3.12</v>
      </c>
      <c r="D7975" s="265">
        <f t="shared" si="124"/>
        <v>2.7549600000000001</v>
      </c>
    </row>
    <row r="7976" spans="1:4" s="5" customFormat="1" x14ac:dyDescent="0.2">
      <c r="A7976" s="191" t="s">
        <v>21812</v>
      </c>
      <c r="B7976" s="192" t="s">
        <v>21813</v>
      </c>
      <c r="C7976" s="47">
        <v>1.65</v>
      </c>
      <c r="D7976" s="265">
        <f t="shared" si="124"/>
        <v>1.45695</v>
      </c>
    </row>
    <row r="7977" spans="1:4" s="5" customFormat="1" x14ac:dyDescent="0.2">
      <c r="A7977" s="191" t="s">
        <v>14031</v>
      </c>
      <c r="B7977" s="192" t="s">
        <v>14032</v>
      </c>
      <c r="C7977" s="47">
        <v>2.83</v>
      </c>
      <c r="D7977" s="265">
        <f t="shared" si="124"/>
        <v>2.4988900000000003</v>
      </c>
    </row>
    <row r="7978" spans="1:4" s="5" customFormat="1" x14ac:dyDescent="0.2">
      <c r="A7978" s="191" t="s">
        <v>21814</v>
      </c>
      <c r="B7978" s="192" t="s">
        <v>21815</v>
      </c>
      <c r="C7978" s="47">
        <v>2.93</v>
      </c>
      <c r="D7978" s="265">
        <f t="shared" si="124"/>
        <v>2.5871900000000001</v>
      </c>
    </row>
    <row r="7979" spans="1:4" s="5" customFormat="1" x14ac:dyDescent="0.2">
      <c r="A7979" s="191" t="s">
        <v>14033</v>
      </c>
      <c r="B7979" s="192" t="s">
        <v>14034</v>
      </c>
      <c r="C7979" s="47">
        <v>5.07</v>
      </c>
      <c r="D7979" s="265">
        <f t="shared" si="124"/>
        <v>4.4768100000000004</v>
      </c>
    </row>
    <row r="7980" spans="1:4" s="5" customFormat="1" x14ac:dyDescent="0.2">
      <c r="A7980" s="191" t="s">
        <v>21816</v>
      </c>
      <c r="B7980" s="192" t="s">
        <v>21817</v>
      </c>
      <c r="C7980" s="47">
        <v>0.71</v>
      </c>
      <c r="D7980" s="265">
        <f t="shared" si="124"/>
        <v>0.62692999999999999</v>
      </c>
    </row>
    <row r="7981" spans="1:4" s="5" customFormat="1" x14ac:dyDescent="0.2">
      <c r="A7981" s="191" t="s">
        <v>14035</v>
      </c>
      <c r="B7981" s="192" t="s">
        <v>14036</v>
      </c>
      <c r="C7981" s="47">
        <v>2.34</v>
      </c>
      <c r="D7981" s="265">
        <f t="shared" si="124"/>
        <v>2.0662199999999999</v>
      </c>
    </row>
    <row r="7982" spans="1:4" s="5" customFormat="1" x14ac:dyDescent="0.2">
      <c r="A7982" s="191" t="s">
        <v>21818</v>
      </c>
      <c r="B7982" s="192" t="s">
        <v>14810</v>
      </c>
      <c r="C7982" s="47">
        <v>7.73</v>
      </c>
      <c r="D7982" s="265">
        <f t="shared" si="124"/>
        <v>6.82559</v>
      </c>
    </row>
    <row r="7983" spans="1:4" s="5" customFormat="1" x14ac:dyDescent="0.2">
      <c r="A7983" s="191" t="s">
        <v>14037</v>
      </c>
      <c r="B7983" s="192" t="s">
        <v>14038</v>
      </c>
      <c r="C7983" s="47">
        <v>4.82</v>
      </c>
      <c r="D7983" s="265">
        <f t="shared" si="124"/>
        <v>4.2560600000000006</v>
      </c>
    </row>
    <row r="7984" spans="1:4" s="5" customFormat="1" x14ac:dyDescent="0.2">
      <c r="A7984" s="191" t="s">
        <v>14039</v>
      </c>
      <c r="B7984" s="192" t="s">
        <v>14040</v>
      </c>
      <c r="C7984" s="47">
        <v>1.53</v>
      </c>
      <c r="D7984" s="265">
        <f t="shared" si="124"/>
        <v>1.3509900000000001</v>
      </c>
    </row>
    <row r="7985" spans="1:4" s="5" customFormat="1" x14ac:dyDescent="0.2">
      <c r="A7985" s="191" t="s">
        <v>21819</v>
      </c>
      <c r="B7985" s="192" t="s">
        <v>21820</v>
      </c>
      <c r="C7985" s="47">
        <v>0.43</v>
      </c>
      <c r="D7985" s="265">
        <f t="shared" si="124"/>
        <v>0.37968999999999997</v>
      </c>
    </row>
    <row r="7986" spans="1:4" s="5" customFormat="1" x14ac:dyDescent="0.2">
      <c r="A7986" s="191" t="s">
        <v>14041</v>
      </c>
      <c r="B7986" s="192" t="s">
        <v>14042</v>
      </c>
      <c r="C7986" s="47">
        <v>0.42</v>
      </c>
      <c r="D7986" s="265">
        <f t="shared" si="124"/>
        <v>0.37085999999999997</v>
      </c>
    </row>
    <row r="7987" spans="1:4" s="5" customFormat="1" x14ac:dyDescent="0.2">
      <c r="A7987" s="191" t="s">
        <v>14043</v>
      </c>
      <c r="B7987" s="192" t="s">
        <v>14044</v>
      </c>
      <c r="C7987" s="47">
        <v>0.62</v>
      </c>
      <c r="D7987" s="265">
        <f t="shared" si="124"/>
        <v>0.54745999999999995</v>
      </c>
    </row>
    <row r="7988" spans="1:4" s="5" customFormat="1" x14ac:dyDescent="0.2">
      <c r="A7988" s="191" t="s">
        <v>14045</v>
      </c>
      <c r="B7988" s="192" t="s">
        <v>14046</v>
      </c>
      <c r="C7988" s="47">
        <v>8.43</v>
      </c>
      <c r="D7988" s="265">
        <f t="shared" si="124"/>
        <v>7.4436900000000001</v>
      </c>
    </row>
    <row r="7989" spans="1:4" s="5" customFormat="1" x14ac:dyDescent="0.2">
      <c r="A7989" s="191" t="s">
        <v>14047</v>
      </c>
      <c r="B7989" s="192" t="s">
        <v>14048</v>
      </c>
      <c r="C7989" s="47">
        <v>4.3899999999999997</v>
      </c>
      <c r="D7989" s="265">
        <f t="shared" si="124"/>
        <v>3.8763699999999996</v>
      </c>
    </row>
    <row r="7990" spans="1:4" s="5" customFormat="1" x14ac:dyDescent="0.2">
      <c r="A7990" s="191" t="s">
        <v>14049</v>
      </c>
      <c r="B7990" s="192" t="s">
        <v>7452</v>
      </c>
      <c r="C7990" s="47">
        <v>1.82</v>
      </c>
      <c r="D7990" s="265">
        <f t="shared" si="124"/>
        <v>1.6070600000000002</v>
      </c>
    </row>
    <row r="7991" spans="1:4" s="5" customFormat="1" x14ac:dyDescent="0.2">
      <c r="A7991" s="191" t="s">
        <v>21821</v>
      </c>
      <c r="B7991" s="192" t="s">
        <v>21822</v>
      </c>
      <c r="C7991" s="47">
        <v>0.75</v>
      </c>
      <c r="D7991" s="265">
        <f t="shared" si="124"/>
        <v>0.66225000000000001</v>
      </c>
    </row>
    <row r="7992" spans="1:4" s="5" customFormat="1" x14ac:dyDescent="0.2">
      <c r="A7992" s="191" t="s">
        <v>21823</v>
      </c>
      <c r="B7992" s="192" t="s">
        <v>21824</v>
      </c>
      <c r="C7992" s="47">
        <v>0.4</v>
      </c>
      <c r="D7992" s="265">
        <f t="shared" si="124"/>
        <v>0.35320000000000001</v>
      </c>
    </row>
    <row r="7993" spans="1:4" s="5" customFormat="1" x14ac:dyDescent="0.2">
      <c r="A7993" s="191" t="s">
        <v>14050</v>
      </c>
      <c r="B7993" s="192" t="s">
        <v>14051</v>
      </c>
      <c r="C7993" s="47">
        <v>2.94</v>
      </c>
      <c r="D7993" s="265">
        <f t="shared" si="124"/>
        <v>2.5960199999999998</v>
      </c>
    </row>
    <row r="7994" spans="1:4" s="5" customFormat="1" x14ac:dyDescent="0.2">
      <c r="A7994" s="191" t="s">
        <v>14052</v>
      </c>
      <c r="B7994" s="192" t="s">
        <v>14053</v>
      </c>
      <c r="C7994" s="47">
        <v>1.05</v>
      </c>
      <c r="D7994" s="265">
        <f t="shared" si="124"/>
        <v>0.92715000000000003</v>
      </c>
    </row>
    <row r="7995" spans="1:4" s="5" customFormat="1" x14ac:dyDescent="0.2">
      <c r="A7995" s="191" t="s">
        <v>14054</v>
      </c>
      <c r="B7995" s="192" t="s">
        <v>14055</v>
      </c>
      <c r="C7995" s="47">
        <v>0.94</v>
      </c>
      <c r="D7995" s="265">
        <f t="shared" si="124"/>
        <v>0.83001999999999998</v>
      </c>
    </row>
    <row r="7996" spans="1:4" s="5" customFormat="1" x14ac:dyDescent="0.2">
      <c r="A7996" s="191" t="s">
        <v>14056</v>
      </c>
      <c r="B7996" s="192" t="s">
        <v>14057</v>
      </c>
      <c r="C7996" s="47">
        <v>0.65</v>
      </c>
      <c r="D7996" s="265">
        <f t="shared" si="124"/>
        <v>0.57395000000000007</v>
      </c>
    </row>
    <row r="7997" spans="1:4" s="5" customFormat="1" x14ac:dyDescent="0.2">
      <c r="A7997" s="191" t="s">
        <v>14058</v>
      </c>
      <c r="B7997" s="192" t="s">
        <v>14059</v>
      </c>
      <c r="C7997" s="47">
        <v>3.33</v>
      </c>
      <c r="D7997" s="265">
        <f t="shared" si="124"/>
        <v>2.9403900000000003</v>
      </c>
    </row>
    <row r="7998" spans="1:4" s="5" customFormat="1" x14ac:dyDescent="0.2">
      <c r="A7998" s="191" t="s">
        <v>14060</v>
      </c>
      <c r="B7998" s="192" t="s">
        <v>14061</v>
      </c>
      <c r="C7998" s="47">
        <v>2</v>
      </c>
      <c r="D7998" s="265">
        <f t="shared" si="124"/>
        <v>1.766</v>
      </c>
    </row>
    <row r="7999" spans="1:4" s="5" customFormat="1" x14ac:dyDescent="0.2">
      <c r="A7999" s="191" t="s">
        <v>14062</v>
      </c>
      <c r="B7999" s="192" t="s">
        <v>14063</v>
      </c>
      <c r="C7999" s="47">
        <v>0.71</v>
      </c>
      <c r="D7999" s="265">
        <f t="shared" si="124"/>
        <v>0.62692999999999999</v>
      </c>
    </row>
    <row r="8000" spans="1:4" s="5" customFormat="1" x14ac:dyDescent="0.2">
      <c r="A8000" s="191" t="s">
        <v>14064</v>
      </c>
      <c r="B8000" s="192" t="s">
        <v>14065</v>
      </c>
      <c r="C8000" s="47">
        <v>0.99</v>
      </c>
      <c r="D8000" s="265">
        <f t="shared" si="124"/>
        <v>0.87417</v>
      </c>
    </row>
    <row r="8001" spans="1:4" s="5" customFormat="1" x14ac:dyDescent="0.2">
      <c r="A8001" s="191" t="s">
        <v>14066</v>
      </c>
      <c r="B8001" s="192" t="s">
        <v>14067</v>
      </c>
      <c r="C8001" s="47">
        <v>4.3899999999999997</v>
      </c>
      <c r="D8001" s="265">
        <f t="shared" si="124"/>
        <v>3.8763699999999996</v>
      </c>
    </row>
    <row r="8002" spans="1:4" s="5" customFormat="1" x14ac:dyDescent="0.2">
      <c r="A8002" s="191" t="s">
        <v>14068</v>
      </c>
      <c r="B8002" s="192" t="s">
        <v>7433</v>
      </c>
      <c r="C8002" s="47">
        <v>1.1399999999999999</v>
      </c>
      <c r="D8002" s="265">
        <f t="shared" si="124"/>
        <v>1.0066199999999998</v>
      </c>
    </row>
    <row r="8003" spans="1:4" s="5" customFormat="1" x14ac:dyDescent="0.2">
      <c r="A8003" s="191" t="s">
        <v>21825</v>
      </c>
      <c r="B8003" s="192" t="s">
        <v>21826</v>
      </c>
      <c r="C8003" s="47">
        <v>1.23</v>
      </c>
      <c r="D8003" s="265">
        <f t="shared" si="124"/>
        <v>1.08609</v>
      </c>
    </row>
    <row r="8004" spans="1:4" s="5" customFormat="1" x14ac:dyDescent="0.2">
      <c r="A8004" s="191" t="s">
        <v>21827</v>
      </c>
      <c r="B8004" s="192" t="s">
        <v>21828</v>
      </c>
      <c r="C8004" s="47">
        <v>0.49</v>
      </c>
      <c r="D8004" s="265">
        <f t="shared" si="124"/>
        <v>0.43267</v>
      </c>
    </row>
    <row r="8005" spans="1:4" s="5" customFormat="1" x14ac:dyDescent="0.2">
      <c r="A8005" s="191" t="s">
        <v>14069</v>
      </c>
      <c r="B8005" s="192" t="s">
        <v>14070</v>
      </c>
      <c r="C8005" s="47">
        <v>1.84</v>
      </c>
      <c r="D8005" s="265">
        <f t="shared" si="124"/>
        <v>1.6247200000000002</v>
      </c>
    </row>
    <row r="8006" spans="1:4" s="5" customFormat="1" x14ac:dyDescent="0.2">
      <c r="A8006" s="191" t="s">
        <v>14071</v>
      </c>
      <c r="B8006" s="192" t="s">
        <v>14072</v>
      </c>
      <c r="C8006" s="47">
        <v>0.66</v>
      </c>
      <c r="D8006" s="265">
        <f t="shared" si="124"/>
        <v>0.58278000000000008</v>
      </c>
    </row>
    <row r="8007" spans="1:4" s="5" customFormat="1" x14ac:dyDescent="0.2">
      <c r="A8007" s="191" t="s">
        <v>14073</v>
      </c>
      <c r="B8007" s="192" t="s">
        <v>14074</v>
      </c>
      <c r="C8007" s="47">
        <v>2.97</v>
      </c>
      <c r="D8007" s="265">
        <f t="shared" si="124"/>
        <v>2.6225100000000001</v>
      </c>
    </row>
    <row r="8008" spans="1:4" s="5" customFormat="1" x14ac:dyDescent="0.2">
      <c r="A8008" s="191" t="s">
        <v>14075</v>
      </c>
      <c r="B8008" s="192" t="s">
        <v>14076</v>
      </c>
      <c r="C8008" s="47">
        <v>0.49</v>
      </c>
      <c r="D8008" s="265">
        <f t="shared" si="124"/>
        <v>0.43267</v>
      </c>
    </row>
    <row r="8009" spans="1:4" s="5" customFormat="1" x14ac:dyDescent="0.2">
      <c r="A8009" s="191" t="s">
        <v>14077</v>
      </c>
      <c r="B8009" s="192" t="s">
        <v>14078</v>
      </c>
      <c r="C8009" s="47">
        <v>2.2000000000000002</v>
      </c>
      <c r="D8009" s="265">
        <f t="shared" ref="D8009:D8072" si="125">C8009*0.883</f>
        <v>1.9426000000000001</v>
      </c>
    </row>
    <row r="8010" spans="1:4" s="5" customFormat="1" x14ac:dyDescent="0.2">
      <c r="A8010" s="191" t="s">
        <v>21829</v>
      </c>
      <c r="B8010" s="192" t="s">
        <v>21830</v>
      </c>
      <c r="C8010" s="47">
        <v>0.57999999999999996</v>
      </c>
      <c r="D8010" s="265">
        <f t="shared" si="125"/>
        <v>0.51213999999999993</v>
      </c>
    </row>
    <row r="8011" spans="1:4" s="5" customFormat="1" x14ac:dyDescent="0.2">
      <c r="A8011" s="191" t="s">
        <v>14079</v>
      </c>
      <c r="B8011" s="192" t="s">
        <v>14080</v>
      </c>
      <c r="C8011" s="47">
        <v>0.52</v>
      </c>
      <c r="D8011" s="265">
        <f t="shared" si="125"/>
        <v>0.45916000000000001</v>
      </c>
    </row>
    <row r="8012" spans="1:4" s="5" customFormat="1" x14ac:dyDescent="0.2">
      <c r="A8012" s="191" t="s">
        <v>14081</v>
      </c>
      <c r="B8012" s="192" t="s">
        <v>14082</v>
      </c>
      <c r="C8012" s="47">
        <v>8.2100000000000009</v>
      </c>
      <c r="D8012" s="265">
        <f t="shared" si="125"/>
        <v>7.2494300000000012</v>
      </c>
    </row>
    <row r="8013" spans="1:4" s="5" customFormat="1" x14ac:dyDescent="0.2">
      <c r="A8013" s="191" t="s">
        <v>14083</v>
      </c>
      <c r="B8013" s="192" t="s">
        <v>14084</v>
      </c>
      <c r="C8013" s="47">
        <v>1.54</v>
      </c>
      <c r="D8013" s="265">
        <f t="shared" si="125"/>
        <v>1.35982</v>
      </c>
    </row>
    <row r="8014" spans="1:4" s="5" customFormat="1" x14ac:dyDescent="0.2">
      <c r="A8014" s="191" t="s">
        <v>14085</v>
      </c>
      <c r="B8014" s="192" t="s">
        <v>14086</v>
      </c>
      <c r="C8014" s="47">
        <v>3.73</v>
      </c>
      <c r="D8014" s="265">
        <f t="shared" si="125"/>
        <v>3.29359</v>
      </c>
    </row>
    <row r="8015" spans="1:4" s="5" customFormat="1" x14ac:dyDescent="0.2">
      <c r="A8015" s="191" t="s">
        <v>14087</v>
      </c>
      <c r="B8015" s="192" t="s">
        <v>14088</v>
      </c>
      <c r="C8015" s="47">
        <v>0.83</v>
      </c>
      <c r="D8015" s="265">
        <f t="shared" si="125"/>
        <v>0.73288999999999993</v>
      </c>
    </row>
    <row r="8016" spans="1:4" s="5" customFormat="1" x14ac:dyDescent="0.2">
      <c r="A8016" s="191" t="s">
        <v>21831</v>
      </c>
      <c r="B8016" s="192" t="s">
        <v>21832</v>
      </c>
      <c r="C8016" s="47">
        <v>1</v>
      </c>
      <c r="D8016" s="265">
        <f t="shared" si="125"/>
        <v>0.88300000000000001</v>
      </c>
    </row>
    <row r="8017" spans="1:4" s="5" customFormat="1" x14ac:dyDescent="0.2">
      <c r="A8017" s="191" t="s">
        <v>14089</v>
      </c>
      <c r="B8017" s="192" t="s">
        <v>14090</v>
      </c>
      <c r="C8017" s="47">
        <v>1.44</v>
      </c>
      <c r="D8017" s="265">
        <f t="shared" si="125"/>
        <v>1.27152</v>
      </c>
    </row>
    <row r="8018" spans="1:4" s="5" customFormat="1" x14ac:dyDescent="0.2">
      <c r="A8018" s="191" t="s">
        <v>14091</v>
      </c>
      <c r="B8018" s="192" t="s">
        <v>14092</v>
      </c>
      <c r="C8018" s="47">
        <v>0.56000000000000005</v>
      </c>
      <c r="D8018" s="265">
        <f t="shared" si="125"/>
        <v>0.49448000000000003</v>
      </c>
    </row>
    <row r="8019" spans="1:4" s="5" customFormat="1" x14ac:dyDescent="0.2">
      <c r="A8019" s="191" t="s">
        <v>14093</v>
      </c>
      <c r="B8019" s="192" t="s">
        <v>14094</v>
      </c>
      <c r="C8019" s="47">
        <v>6.64</v>
      </c>
      <c r="D8019" s="265">
        <f t="shared" si="125"/>
        <v>5.8631199999999994</v>
      </c>
    </row>
    <row r="8020" spans="1:4" s="5" customFormat="1" x14ac:dyDescent="0.2">
      <c r="A8020" s="191" t="s">
        <v>14095</v>
      </c>
      <c r="B8020" s="192" t="s">
        <v>14096</v>
      </c>
      <c r="C8020" s="47">
        <v>1.1100000000000001</v>
      </c>
      <c r="D8020" s="265">
        <f t="shared" si="125"/>
        <v>0.98013000000000006</v>
      </c>
    </row>
    <row r="8021" spans="1:4" s="5" customFormat="1" x14ac:dyDescent="0.2">
      <c r="A8021" s="191" t="s">
        <v>14097</v>
      </c>
      <c r="B8021" s="192" t="s">
        <v>14098</v>
      </c>
      <c r="C8021" s="47">
        <v>1.1499999999999999</v>
      </c>
      <c r="D8021" s="265">
        <f t="shared" si="125"/>
        <v>1.01545</v>
      </c>
    </row>
    <row r="8022" spans="1:4" s="5" customFormat="1" x14ac:dyDescent="0.2">
      <c r="A8022" s="191" t="s">
        <v>14099</v>
      </c>
      <c r="B8022" s="192" t="s">
        <v>14100</v>
      </c>
      <c r="C8022" s="47">
        <v>2.0299999999999998</v>
      </c>
      <c r="D8022" s="265">
        <f t="shared" si="125"/>
        <v>1.7924899999999999</v>
      </c>
    </row>
    <row r="8023" spans="1:4" s="5" customFormat="1" x14ac:dyDescent="0.2">
      <c r="A8023" s="191" t="s">
        <v>14101</v>
      </c>
      <c r="B8023" s="192" t="s">
        <v>14102</v>
      </c>
      <c r="C8023" s="47">
        <v>0.99</v>
      </c>
      <c r="D8023" s="265">
        <f t="shared" si="125"/>
        <v>0.87417</v>
      </c>
    </row>
    <row r="8024" spans="1:4" s="5" customFormat="1" x14ac:dyDescent="0.2">
      <c r="A8024" s="191" t="s">
        <v>14103</v>
      </c>
      <c r="B8024" s="192" t="s">
        <v>14104</v>
      </c>
      <c r="C8024" s="47">
        <v>1.1299999999999999</v>
      </c>
      <c r="D8024" s="265">
        <f t="shared" si="125"/>
        <v>0.99778999999999995</v>
      </c>
    </row>
    <row r="8025" spans="1:4" s="5" customFormat="1" x14ac:dyDescent="0.2">
      <c r="A8025" s="191" t="s">
        <v>21833</v>
      </c>
      <c r="B8025" s="192" t="s">
        <v>21834</v>
      </c>
      <c r="C8025" s="47">
        <v>2.02</v>
      </c>
      <c r="D8025" s="265">
        <f t="shared" si="125"/>
        <v>1.78366</v>
      </c>
    </row>
    <row r="8026" spans="1:4" s="5" customFormat="1" x14ac:dyDescent="0.2">
      <c r="A8026" s="191" t="s">
        <v>21835</v>
      </c>
      <c r="B8026" s="192" t="s">
        <v>21836</v>
      </c>
      <c r="C8026" s="47">
        <v>0.46</v>
      </c>
      <c r="D8026" s="265">
        <f t="shared" si="125"/>
        <v>0.40618000000000004</v>
      </c>
    </row>
    <row r="8027" spans="1:4" s="5" customFormat="1" x14ac:dyDescent="0.2">
      <c r="A8027" s="191" t="s">
        <v>14105</v>
      </c>
      <c r="B8027" s="192" t="s">
        <v>14106</v>
      </c>
      <c r="C8027" s="47">
        <v>8.86</v>
      </c>
      <c r="D8027" s="265">
        <f t="shared" si="125"/>
        <v>7.8233799999999993</v>
      </c>
    </row>
    <row r="8028" spans="1:4" s="5" customFormat="1" x14ac:dyDescent="0.2">
      <c r="A8028" s="191" t="s">
        <v>14107</v>
      </c>
      <c r="B8028" s="192" t="s">
        <v>14108</v>
      </c>
      <c r="C8028" s="47">
        <v>8.33</v>
      </c>
      <c r="D8028" s="265">
        <f t="shared" si="125"/>
        <v>7.3553899999999999</v>
      </c>
    </row>
    <row r="8029" spans="1:4" s="5" customFormat="1" x14ac:dyDescent="0.2">
      <c r="A8029" s="191" t="s">
        <v>14109</v>
      </c>
      <c r="B8029" s="192" t="s">
        <v>11883</v>
      </c>
      <c r="C8029" s="47">
        <v>2.7</v>
      </c>
      <c r="D8029" s="265">
        <f t="shared" si="125"/>
        <v>2.3841000000000001</v>
      </c>
    </row>
    <row r="8030" spans="1:4" s="5" customFormat="1" x14ac:dyDescent="0.2">
      <c r="A8030" s="191" t="s">
        <v>14110</v>
      </c>
      <c r="B8030" s="192" t="s">
        <v>14111</v>
      </c>
      <c r="C8030" s="47">
        <v>10.59</v>
      </c>
      <c r="D8030" s="265">
        <f t="shared" si="125"/>
        <v>9.3509700000000002</v>
      </c>
    </row>
    <row r="8031" spans="1:4" s="5" customFormat="1" x14ac:dyDescent="0.2">
      <c r="A8031" s="191" t="s">
        <v>14112</v>
      </c>
      <c r="B8031" s="192" t="s">
        <v>7456</v>
      </c>
      <c r="C8031" s="47">
        <v>2.15</v>
      </c>
      <c r="D8031" s="265">
        <f t="shared" si="125"/>
        <v>1.89845</v>
      </c>
    </row>
    <row r="8032" spans="1:4" s="5" customFormat="1" x14ac:dyDescent="0.2">
      <c r="A8032" s="191" t="s">
        <v>14113</v>
      </c>
      <c r="B8032" s="192" t="s">
        <v>14065</v>
      </c>
      <c r="C8032" s="47">
        <v>1.45</v>
      </c>
      <c r="D8032" s="265">
        <f t="shared" si="125"/>
        <v>1.2803499999999999</v>
      </c>
    </row>
    <row r="8033" spans="1:4" s="5" customFormat="1" x14ac:dyDescent="0.2">
      <c r="A8033" s="191" t="s">
        <v>14114</v>
      </c>
      <c r="B8033" s="192" t="s">
        <v>14115</v>
      </c>
      <c r="C8033" s="47">
        <v>1.38</v>
      </c>
      <c r="D8033" s="265">
        <f t="shared" si="125"/>
        <v>1.21854</v>
      </c>
    </row>
    <row r="8034" spans="1:4" s="5" customFormat="1" x14ac:dyDescent="0.2">
      <c r="A8034" s="191" t="s">
        <v>14116</v>
      </c>
      <c r="B8034" s="192" t="s">
        <v>14117</v>
      </c>
      <c r="C8034" s="47">
        <v>6.32</v>
      </c>
      <c r="D8034" s="265">
        <f t="shared" si="125"/>
        <v>5.5805600000000002</v>
      </c>
    </row>
    <row r="8035" spans="1:4" s="5" customFormat="1" x14ac:dyDescent="0.2">
      <c r="A8035" s="191" t="s">
        <v>21837</v>
      </c>
      <c r="B8035" s="192" t="s">
        <v>21838</v>
      </c>
      <c r="C8035" s="47">
        <v>1.78</v>
      </c>
      <c r="D8035" s="265">
        <f t="shared" si="125"/>
        <v>1.5717400000000001</v>
      </c>
    </row>
    <row r="8036" spans="1:4" s="5" customFormat="1" x14ac:dyDescent="0.2">
      <c r="A8036" s="191" t="s">
        <v>14118</v>
      </c>
      <c r="B8036" s="192" t="s">
        <v>14119</v>
      </c>
      <c r="C8036" s="47">
        <v>3.31</v>
      </c>
      <c r="D8036" s="265">
        <f t="shared" si="125"/>
        <v>2.9227300000000001</v>
      </c>
    </row>
    <row r="8037" spans="1:4" s="5" customFormat="1" x14ac:dyDescent="0.2">
      <c r="A8037" s="191" t="s">
        <v>14120</v>
      </c>
      <c r="B8037" s="192" t="s">
        <v>14121</v>
      </c>
      <c r="C8037" s="47">
        <v>15.1</v>
      </c>
      <c r="D8037" s="265">
        <f t="shared" si="125"/>
        <v>13.333299999999999</v>
      </c>
    </row>
    <row r="8038" spans="1:4" s="5" customFormat="1" x14ac:dyDescent="0.2">
      <c r="A8038" s="191" t="s">
        <v>21839</v>
      </c>
      <c r="B8038" s="192" t="s">
        <v>21840</v>
      </c>
      <c r="C8038" s="47">
        <v>1.84</v>
      </c>
      <c r="D8038" s="265">
        <f t="shared" si="125"/>
        <v>1.6247200000000002</v>
      </c>
    </row>
    <row r="8039" spans="1:4" s="5" customFormat="1" x14ac:dyDescent="0.2">
      <c r="A8039" s="191" t="s">
        <v>14122</v>
      </c>
      <c r="B8039" s="192" t="s">
        <v>14123</v>
      </c>
      <c r="C8039" s="47">
        <v>7.19</v>
      </c>
      <c r="D8039" s="265">
        <f t="shared" si="125"/>
        <v>6.34877</v>
      </c>
    </row>
    <row r="8040" spans="1:4" s="5" customFormat="1" x14ac:dyDescent="0.2">
      <c r="A8040" s="191" t="s">
        <v>14124</v>
      </c>
      <c r="B8040" s="192" t="s">
        <v>7460</v>
      </c>
      <c r="C8040" s="47">
        <v>4.71</v>
      </c>
      <c r="D8040" s="265">
        <f t="shared" si="125"/>
        <v>4.1589299999999998</v>
      </c>
    </row>
    <row r="8041" spans="1:4" s="5" customFormat="1" x14ac:dyDescent="0.2">
      <c r="A8041" s="191" t="s">
        <v>14125</v>
      </c>
      <c r="B8041" s="192" t="s">
        <v>14126</v>
      </c>
      <c r="C8041" s="47">
        <v>0.93</v>
      </c>
      <c r="D8041" s="265">
        <f t="shared" si="125"/>
        <v>0.82119000000000009</v>
      </c>
    </row>
    <row r="8042" spans="1:4" s="5" customFormat="1" x14ac:dyDescent="0.2">
      <c r="A8042" s="191" t="s">
        <v>21841</v>
      </c>
      <c r="B8042" s="192" t="s">
        <v>21842</v>
      </c>
      <c r="C8042" s="47">
        <v>0.63</v>
      </c>
      <c r="D8042" s="265">
        <f t="shared" si="125"/>
        <v>0.55629000000000006</v>
      </c>
    </row>
    <row r="8043" spans="1:4" s="5" customFormat="1" x14ac:dyDescent="0.2">
      <c r="A8043" s="191" t="s">
        <v>14127</v>
      </c>
      <c r="B8043" s="192" t="s">
        <v>14128</v>
      </c>
      <c r="C8043" s="47">
        <v>0.38</v>
      </c>
      <c r="D8043" s="265">
        <f t="shared" si="125"/>
        <v>0.33554</v>
      </c>
    </row>
    <row r="8044" spans="1:4" s="5" customFormat="1" x14ac:dyDescent="0.2">
      <c r="A8044" s="191" t="s">
        <v>14129</v>
      </c>
      <c r="B8044" s="192" t="s">
        <v>14130</v>
      </c>
      <c r="C8044" s="47">
        <v>1.45</v>
      </c>
      <c r="D8044" s="265">
        <f t="shared" si="125"/>
        <v>1.2803499999999999</v>
      </c>
    </row>
    <row r="8045" spans="1:4" s="5" customFormat="1" x14ac:dyDescent="0.2">
      <c r="A8045" s="191" t="s">
        <v>14131</v>
      </c>
      <c r="B8045" s="192" t="s">
        <v>14132</v>
      </c>
      <c r="C8045" s="47">
        <v>0.83</v>
      </c>
      <c r="D8045" s="265">
        <f t="shared" si="125"/>
        <v>0.73288999999999993</v>
      </c>
    </row>
    <row r="8046" spans="1:4" s="5" customFormat="1" x14ac:dyDescent="0.2">
      <c r="A8046" s="191" t="s">
        <v>14133</v>
      </c>
      <c r="B8046" s="192" t="s">
        <v>14134</v>
      </c>
      <c r="C8046" s="47">
        <v>1.22</v>
      </c>
      <c r="D8046" s="265">
        <f t="shared" si="125"/>
        <v>1.0772599999999999</v>
      </c>
    </row>
    <row r="8047" spans="1:4" s="5" customFormat="1" x14ac:dyDescent="0.2">
      <c r="A8047" s="191" t="s">
        <v>14135</v>
      </c>
      <c r="B8047" s="192" t="s">
        <v>14136</v>
      </c>
      <c r="C8047" s="47">
        <v>0.47</v>
      </c>
      <c r="D8047" s="265">
        <f t="shared" si="125"/>
        <v>0.41500999999999999</v>
      </c>
    </row>
    <row r="8048" spans="1:4" s="5" customFormat="1" x14ac:dyDescent="0.2">
      <c r="A8048" s="191" t="s">
        <v>14137</v>
      </c>
      <c r="B8048" s="192" t="s">
        <v>14138</v>
      </c>
      <c r="C8048" s="47">
        <v>0.37</v>
      </c>
      <c r="D8048" s="265">
        <f t="shared" si="125"/>
        <v>0.32671</v>
      </c>
    </row>
    <row r="8049" spans="1:4" s="5" customFormat="1" x14ac:dyDescent="0.2">
      <c r="A8049" s="191" t="s">
        <v>14139</v>
      </c>
      <c r="B8049" s="192" t="s">
        <v>14140</v>
      </c>
      <c r="C8049" s="47">
        <v>0.6</v>
      </c>
      <c r="D8049" s="265">
        <f t="shared" si="125"/>
        <v>0.52979999999999994</v>
      </c>
    </row>
    <row r="8050" spans="1:4" s="5" customFormat="1" x14ac:dyDescent="0.2">
      <c r="A8050" s="191" t="s">
        <v>21843</v>
      </c>
      <c r="B8050" s="192" t="s">
        <v>21844</v>
      </c>
      <c r="C8050" s="47">
        <v>1.86</v>
      </c>
      <c r="D8050" s="265">
        <f t="shared" si="125"/>
        <v>1.6423800000000002</v>
      </c>
    </row>
    <row r="8051" spans="1:4" s="5" customFormat="1" x14ac:dyDescent="0.2">
      <c r="A8051" s="191" t="s">
        <v>21845</v>
      </c>
      <c r="B8051" s="192" t="s">
        <v>21846</v>
      </c>
      <c r="C8051" s="47">
        <v>1.0900000000000001</v>
      </c>
      <c r="D8051" s="265">
        <f t="shared" si="125"/>
        <v>0.96247000000000005</v>
      </c>
    </row>
    <row r="8052" spans="1:4" s="5" customFormat="1" x14ac:dyDescent="0.2">
      <c r="A8052" s="191" t="s">
        <v>21847</v>
      </c>
      <c r="B8052" s="192" t="s">
        <v>21848</v>
      </c>
      <c r="C8052" s="47">
        <v>1.77</v>
      </c>
      <c r="D8052" s="265">
        <f t="shared" si="125"/>
        <v>1.56291</v>
      </c>
    </row>
    <row r="8053" spans="1:4" s="5" customFormat="1" x14ac:dyDescent="0.2">
      <c r="A8053" s="191" t="s">
        <v>14141</v>
      </c>
      <c r="B8053" s="192" t="s">
        <v>14142</v>
      </c>
      <c r="C8053" s="47">
        <v>2.14</v>
      </c>
      <c r="D8053" s="265">
        <f t="shared" si="125"/>
        <v>1.8896200000000001</v>
      </c>
    </row>
    <row r="8054" spans="1:4" s="5" customFormat="1" x14ac:dyDescent="0.2">
      <c r="A8054" s="191" t="s">
        <v>14143</v>
      </c>
      <c r="B8054" s="192" t="s">
        <v>14144</v>
      </c>
      <c r="C8054" s="47">
        <v>5.52</v>
      </c>
      <c r="D8054" s="265">
        <f t="shared" si="125"/>
        <v>4.8741599999999998</v>
      </c>
    </row>
    <row r="8055" spans="1:4" s="5" customFormat="1" x14ac:dyDescent="0.2">
      <c r="A8055" s="191" t="s">
        <v>21849</v>
      </c>
      <c r="B8055" s="192" t="s">
        <v>16201</v>
      </c>
      <c r="C8055" s="47">
        <v>2.93</v>
      </c>
      <c r="D8055" s="265">
        <f t="shared" si="125"/>
        <v>2.5871900000000001</v>
      </c>
    </row>
    <row r="8056" spans="1:4" s="5" customFormat="1" x14ac:dyDescent="0.2">
      <c r="A8056" s="191" t="s">
        <v>14145</v>
      </c>
      <c r="B8056" s="192" t="s">
        <v>14144</v>
      </c>
      <c r="C8056" s="47">
        <v>2.1</v>
      </c>
      <c r="D8056" s="265">
        <f t="shared" si="125"/>
        <v>1.8543000000000001</v>
      </c>
    </row>
    <row r="8057" spans="1:4" s="5" customFormat="1" x14ac:dyDescent="0.2">
      <c r="A8057" s="191" t="s">
        <v>14146</v>
      </c>
      <c r="B8057" s="192" t="s">
        <v>14147</v>
      </c>
      <c r="C8057" s="47">
        <v>0.69</v>
      </c>
      <c r="D8057" s="265">
        <f t="shared" si="125"/>
        <v>0.60926999999999998</v>
      </c>
    </row>
    <row r="8058" spans="1:4" s="5" customFormat="1" x14ac:dyDescent="0.2">
      <c r="A8058" s="191" t="s">
        <v>14148</v>
      </c>
      <c r="B8058" s="192" t="s">
        <v>14149</v>
      </c>
      <c r="C8058" s="47">
        <v>0.62</v>
      </c>
      <c r="D8058" s="265">
        <f t="shared" si="125"/>
        <v>0.54745999999999995</v>
      </c>
    </row>
    <row r="8059" spans="1:4" s="5" customFormat="1" x14ac:dyDescent="0.2">
      <c r="A8059" s="191" t="s">
        <v>21850</v>
      </c>
      <c r="B8059" s="192" t="s">
        <v>21851</v>
      </c>
      <c r="C8059" s="47">
        <v>0.57999999999999996</v>
      </c>
      <c r="D8059" s="265">
        <f t="shared" si="125"/>
        <v>0.51213999999999993</v>
      </c>
    </row>
    <row r="8060" spans="1:4" s="5" customFormat="1" x14ac:dyDescent="0.2">
      <c r="A8060" s="191" t="s">
        <v>14150</v>
      </c>
      <c r="B8060" s="192" t="s">
        <v>14151</v>
      </c>
      <c r="C8060" s="47">
        <v>5.22</v>
      </c>
      <c r="D8060" s="265">
        <f t="shared" si="125"/>
        <v>4.6092599999999999</v>
      </c>
    </row>
    <row r="8061" spans="1:4" s="5" customFormat="1" x14ac:dyDescent="0.2">
      <c r="A8061" s="191" t="s">
        <v>14152</v>
      </c>
      <c r="B8061" s="192" t="s">
        <v>14153</v>
      </c>
      <c r="C8061" s="47">
        <v>2.65</v>
      </c>
      <c r="D8061" s="265">
        <f t="shared" si="125"/>
        <v>2.33995</v>
      </c>
    </row>
    <row r="8062" spans="1:4" s="5" customFormat="1" x14ac:dyDescent="0.2">
      <c r="A8062" s="191" t="s">
        <v>21852</v>
      </c>
      <c r="B8062" s="192" t="s">
        <v>13314</v>
      </c>
      <c r="C8062" s="47">
        <v>2.75</v>
      </c>
      <c r="D8062" s="265">
        <f t="shared" si="125"/>
        <v>2.4282500000000002</v>
      </c>
    </row>
    <row r="8063" spans="1:4" s="5" customFormat="1" x14ac:dyDescent="0.2">
      <c r="A8063" s="191" t="s">
        <v>21853</v>
      </c>
      <c r="B8063" s="192" t="s">
        <v>21854</v>
      </c>
      <c r="C8063" s="47">
        <v>0.99</v>
      </c>
      <c r="D8063" s="265">
        <f t="shared" si="125"/>
        <v>0.87417</v>
      </c>
    </row>
    <row r="8064" spans="1:4" s="5" customFormat="1" x14ac:dyDescent="0.2">
      <c r="A8064" s="191" t="s">
        <v>14154</v>
      </c>
      <c r="B8064" s="192" t="s">
        <v>14155</v>
      </c>
      <c r="C8064" s="47">
        <v>4.5999999999999996</v>
      </c>
      <c r="D8064" s="265">
        <f t="shared" si="125"/>
        <v>4.0617999999999999</v>
      </c>
    </row>
    <row r="8065" spans="1:4" s="5" customFormat="1" x14ac:dyDescent="0.2">
      <c r="A8065" s="191" t="s">
        <v>14156</v>
      </c>
      <c r="B8065" s="192" t="s">
        <v>14144</v>
      </c>
      <c r="C8065" s="47">
        <v>5.09</v>
      </c>
      <c r="D8065" s="265">
        <f t="shared" si="125"/>
        <v>4.4944699999999997</v>
      </c>
    </row>
    <row r="8066" spans="1:4" s="5" customFormat="1" x14ac:dyDescent="0.2">
      <c r="A8066" s="191" t="s">
        <v>21855</v>
      </c>
      <c r="B8066" s="192" t="s">
        <v>21856</v>
      </c>
      <c r="C8066" s="47">
        <v>2.31</v>
      </c>
      <c r="D8066" s="265">
        <f t="shared" si="125"/>
        <v>2.03973</v>
      </c>
    </row>
    <row r="8067" spans="1:4" s="5" customFormat="1" x14ac:dyDescent="0.2">
      <c r="A8067" s="191" t="s">
        <v>14157</v>
      </c>
      <c r="B8067" s="192" t="s">
        <v>14158</v>
      </c>
      <c r="C8067" s="47">
        <v>3.39</v>
      </c>
      <c r="D8067" s="265">
        <f t="shared" si="125"/>
        <v>2.9933700000000001</v>
      </c>
    </row>
    <row r="8068" spans="1:4" s="5" customFormat="1" x14ac:dyDescent="0.2">
      <c r="A8068" s="191" t="s">
        <v>14159</v>
      </c>
      <c r="B8068" s="192" t="s">
        <v>14160</v>
      </c>
      <c r="C8068" s="47">
        <v>10.37</v>
      </c>
      <c r="D8068" s="265">
        <f t="shared" si="125"/>
        <v>9.1567099999999986</v>
      </c>
    </row>
    <row r="8069" spans="1:4" s="5" customFormat="1" x14ac:dyDescent="0.2">
      <c r="A8069" s="191" t="s">
        <v>14161</v>
      </c>
      <c r="B8069" s="192" t="s">
        <v>7506</v>
      </c>
      <c r="C8069" s="47">
        <v>2.97</v>
      </c>
      <c r="D8069" s="265">
        <f t="shared" si="125"/>
        <v>2.6225100000000001</v>
      </c>
    </row>
    <row r="8070" spans="1:4" s="5" customFormat="1" x14ac:dyDescent="0.2">
      <c r="A8070" s="191" t="s">
        <v>14162</v>
      </c>
      <c r="B8070" s="192" t="s">
        <v>13314</v>
      </c>
      <c r="C8070" s="47">
        <v>4.25</v>
      </c>
      <c r="D8070" s="265">
        <f t="shared" si="125"/>
        <v>3.7527499999999998</v>
      </c>
    </row>
    <row r="8071" spans="1:4" s="5" customFormat="1" x14ac:dyDescent="0.2">
      <c r="A8071" s="191" t="s">
        <v>14163</v>
      </c>
      <c r="B8071" s="192" t="s">
        <v>14164</v>
      </c>
      <c r="C8071" s="47">
        <v>4.1500000000000004</v>
      </c>
      <c r="D8071" s="265">
        <f t="shared" si="125"/>
        <v>3.6644500000000004</v>
      </c>
    </row>
    <row r="8072" spans="1:4" s="5" customFormat="1" x14ac:dyDescent="0.2">
      <c r="A8072" s="191" t="s">
        <v>14165</v>
      </c>
      <c r="B8072" s="192" t="s">
        <v>7516</v>
      </c>
      <c r="C8072" s="47">
        <v>6.35</v>
      </c>
      <c r="D8072" s="265">
        <f t="shared" si="125"/>
        <v>5.6070500000000001</v>
      </c>
    </row>
    <row r="8073" spans="1:4" s="5" customFormat="1" x14ac:dyDescent="0.2">
      <c r="A8073" s="191" t="s">
        <v>21857</v>
      </c>
      <c r="B8073" s="192" t="s">
        <v>21858</v>
      </c>
      <c r="C8073" s="47">
        <v>3.7</v>
      </c>
      <c r="D8073" s="265">
        <f t="shared" ref="D8073:D8136" si="126">C8073*0.883</f>
        <v>3.2671000000000001</v>
      </c>
    </row>
    <row r="8074" spans="1:4" s="5" customFormat="1" x14ac:dyDescent="0.2">
      <c r="A8074" s="191" t="s">
        <v>14166</v>
      </c>
      <c r="B8074" s="192" t="s">
        <v>13314</v>
      </c>
      <c r="C8074" s="47">
        <v>3.81</v>
      </c>
      <c r="D8074" s="265">
        <f t="shared" si="126"/>
        <v>3.3642300000000001</v>
      </c>
    </row>
    <row r="8075" spans="1:4" s="5" customFormat="1" x14ac:dyDescent="0.2">
      <c r="A8075" s="191" t="s">
        <v>14167</v>
      </c>
      <c r="B8075" s="192" t="s">
        <v>7506</v>
      </c>
      <c r="C8075" s="47">
        <v>2.5299999999999998</v>
      </c>
      <c r="D8075" s="265">
        <f t="shared" si="126"/>
        <v>2.2339899999999999</v>
      </c>
    </row>
    <row r="8076" spans="1:4" s="5" customFormat="1" x14ac:dyDescent="0.2">
      <c r="A8076" s="191" t="s">
        <v>14168</v>
      </c>
      <c r="B8076" s="192" t="s">
        <v>7862</v>
      </c>
      <c r="C8076" s="47">
        <v>11.8</v>
      </c>
      <c r="D8076" s="265">
        <f t="shared" si="126"/>
        <v>10.419400000000001</v>
      </c>
    </row>
    <row r="8077" spans="1:4" s="5" customFormat="1" x14ac:dyDescent="0.2">
      <c r="A8077" s="191" t="s">
        <v>14169</v>
      </c>
      <c r="B8077" s="192" t="s">
        <v>14170</v>
      </c>
      <c r="C8077" s="47">
        <v>3.57</v>
      </c>
      <c r="D8077" s="265">
        <f t="shared" si="126"/>
        <v>3.1523099999999999</v>
      </c>
    </row>
    <row r="8078" spans="1:4" s="5" customFormat="1" x14ac:dyDescent="0.2">
      <c r="A8078" s="191" t="s">
        <v>14171</v>
      </c>
      <c r="B8078" s="192" t="s">
        <v>14172</v>
      </c>
      <c r="C8078" s="47">
        <v>3.45</v>
      </c>
      <c r="D8078" s="265">
        <f t="shared" si="126"/>
        <v>3.0463500000000003</v>
      </c>
    </row>
    <row r="8079" spans="1:4" s="5" customFormat="1" x14ac:dyDescent="0.2">
      <c r="A8079" s="191" t="s">
        <v>14173</v>
      </c>
      <c r="B8079" s="192" t="s">
        <v>14174</v>
      </c>
      <c r="C8079" s="47">
        <v>1.58</v>
      </c>
      <c r="D8079" s="265">
        <f t="shared" si="126"/>
        <v>1.39514</v>
      </c>
    </row>
    <row r="8080" spans="1:4" s="5" customFormat="1" x14ac:dyDescent="0.2">
      <c r="A8080" s="191" t="s">
        <v>14175</v>
      </c>
      <c r="B8080" s="192" t="s">
        <v>14176</v>
      </c>
      <c r="C8080" s="47">
        <v>1.1000000000000001</v>
      </c>
      <c r="D8080" s="265">
        <f t="shared" si="126"/>
        <v>0.97130000000000005</v>
      </c>
    </row>
    <row r="8081" spans="1:4" s="5" customFormat="1" x14ac:dyDescent="0.2">
      <c r="A8081" s="191" t="s">
        <v>14177</v>
      </c>
      <c r="B8081" s="192" t="s">
        <v>14178</v>
      </c>
      <c r="C8081" s="47">
        <v>0.8</v>
      </c>
      <c r="D8081" s="265">
        <f t="shared" si="126"/>
        <v>0.70640000000000003</v>
      </c>
    </row>
    <row r="8082" spans="1:4" s="5" customFormat="1" x14ac:dyDescent="0.2">
      <c r="A8082" s="191" t="s">
        <v>14179</v>
      </c>
      <c r="B8082" s="192" t="s">
        <v>14180</v>
      </c>
      <c r="C8082" s="47">
        <v>2.0499999999999998</v>
      </c>
      <c r="D8082" s="265">
        <f t="shared" si="126"/>
        <v>1.8101499999999999</v>
      </c>
    </row>
    <row r="8083" spans="1:4" s="5" customFormat="1" x14ac:dyDescent="0.2">
      <c r="A8083" s="191" t="s">
        <v>14181</v>
      </c>
      <c r="B8083" s="192" t="s">
        <v>14182</v>
      </c>
      <c r="C8083" s="47">
        <v>3.66</v>
      </c>
      <c r="D8083" s="265">
        <f t="shared" si="126"/>
        <v>3.2317800000000001</v>
      </c>
    </row>
    <row r="8084" spans="1:4" s="5" customFormat="1" x14ac:dyDescent="0.2">
      <c r="A8084" s="191" t="s">
        <v>14183</v>
      </c>
      <c r="B8084" s="192" t="s">
        <v>14184</v>
      </c>
      <c r="C8084" s="47">
        <v>1.4</v>
      </c>
      <c r="D8084" s="265">
        <f t="shared" si="126"/>
        <v>1.2362</v>
      </c>
    </row>
    <row r="8085" spans="1:4" s="5" customFormat="1" x14ac:dyDescent="0.2">
      <c r="A8085" s="191" t="s">
        <v>14185</v>
      </c>
      <c r="B8085" s="192" t="s">
        <v>14186</v>
      </c>
      <c r="C8085" s="47">
        <v>4.74</v>
      </c>
      <c r="D8085" s="265">
        <f t="shared" si="126"/>
        <v>4.1854200000000006</v>
      </c>
    </row>
    <row r="8086" spans="1:4" s="5" customFormat="1" x14ac:dyDescent="0.2">
      <c r="A8086" s="191" t="s">
        <v>21859</v>
      </c>
      <c r="B8086" s="192" t="s">
        <v>21860</v>
      </c>
      <c r="C8086" s="47">
        <v>2.4700000000000002</v>
      </c>
      <c r="D8086" s="265">
        <f t="shared" si="126"/>
        <v>2.1810100000000001</v>
      </c>
    </row>
    <row r="8087" spans="1:4" s="5" customFormat="1" x14ac:dyDescent="0.2">
      <c r="A8087" s="191" t="s">
        <v>21861</v>
      </c>
      <c r="B8087" s="192" t="s">
        <v>21862</v>
      </c>
      <c r="C8087" s="47">
        <v>3.68</v>
      </c>
      <c r="D8087" s="265">
        <f t="shared" si="126"/>
        <v>3.2494400000000003</v>
      </c>
    </row>
    <row r="8088" spans="1:4" s="5" customFormat="1" x14ac:dyDescent="0.2">
      <c r="A8088" s="191" t="s">
        <v>14187</v>
      </c>
      <c r="B8088" s="192" t="s">
        <v>14188</v>
      </c>
      <c r="C8088" s="47">
        <v>13.9</v>
      </c>
      <c r="D8088" s="265">
        <f t="shared" si="126"/>
        <v>12.2737</v>
      </c>
    </row>
    <row r="8089" spans="1:4" s="5" customFormat="1" x14ac:dyDescent="0.2">
      <c r="A8089" s="191" t="s">
        <v>14189</v>
      </c>
      <c r="B8089" s="192" t="s">
        <v>14190</v>
      </c>
      <c r="C8089" s="47">
        <v>5.1100000000000003</v>
      </c>
      <c r="D8089" s="265">
        <f t="shared" si="126"/>
        <v>4.51213</v>
      </c>
    </row>
    <row r="8090" spans="1:4" s="5" customFormat="1" x14ac:dyDescent="0.2">
      <c r="A8090" s="191" t="s">
        <v>14191</v>
      </c>
      <c r="B8090" s="192" t="s">
        <v>14192</v>
      </c>
      <c r="C8090" s="47">
        <v>6.26</v>
      </c>
      <c r="D8090" s="265">
        <f t="shared" si="126"/>
        <v>5.5275799999999995</v>
      </c>
    </row>
    <row r="8091" spans="1:4" s="5" customFormat="1" x14ac:dyDescent="0.2">
      <c r="A8091" s="191" t="s">
        <v>21863</v>
      </c>
      <c r="B8091" s="192" t="s">
        <v>21864</v>
      </c>
      <c r="C8091" s="47">
        <v>7.93</v>
      </c>
      <c r="D8091" s="265">
        <f t="shared" si="126"/>
        <v>7.0021899999999997</v>
      </c>
    </row>
    <row r="8092" spans="1:4" s="5" customFormat="1" x14ac:dyDescent="0.2">
      <c r="A8092" s="191" t="s">
        <v>21865</v>
      </c>
      <c r="B8092" s="192" t="s">
        <v>21866</v>
      </c>
      <c r="C8092" s="47">
        <v>0.74</v>
      </c>
      <c r="D8092" s="265">
        <f t="shared" si="126"/>
        <v>0.65342</v>
      </c>
    </row>
    <row r="8093" spans="1:4" s="5" customFormat="1" x14ac:dyDescent="0.2">
      <c r="A8093" s="191" t="s">
        <v>14193</v>
      </c>
      <c r="B8093" s="192" t="s">
        <v>14194</v>
      </c>
      <c r="C8093" s="47">
        <v>1.18</v>
      </c>
      <c r="D8093" s="265">
        <f t="shared" si="126"/>
        <v>1.0419399999999999</v>
      </c>
    </row>
    <row r="8094" spans="1:4" s="5" customFormat="1" x14ac:dyDescent="0.2">
      <c r="A8094" s="191" t="s">
        <v>21867</v>
      </c>
      <c r="B8094" s="192" t="s">
        <v>14255</v>
      </c>
      <c r="C8094" s="47">
        <v>0.99</v>
      </c>
      <c r="D8094" s="265">
        <f t="shared" si="126"/>
        <v>0.87417</v>
      </c>
    </row>
    <row r="8095" spans="1:4" s="5" customFormat="1" x14ac:dyDescent="0.2">
      <c r="A8095" s="191" t="s">
        <v>21868</v>
      </c>
      <c r="B8095" s="192" t="s">
        <v>21869</v>
      </c>
      <c r="C8095" s="47">
        <v>1.18</v>
      </c>
      <c r="D8095" s="265">
        <f t="shared" si="126"/>
        <v>1.0419399999999999</v>
      </c>
    </row>
    <row r="8096" spans="1:4" s="5" customFormat="1" x14ac:dyDescent="0.2">
      <c r="A8096" s="191" t="s">
        <v>14195</v>
      </c>
      <c r="B8096" s="192" t="s">
        <v>14196</v>
      </c>
      <c r="C8096" s="47">
        <v>0.84</v>
      </c>
      <c r="D8096" s="265">
        <f t="shared" si="126"/>
        <v>0.74171999999999993</v>
      </c>
    </row>
    <row r="8097" spans="1:4" s="5" customFormat="1" x14ac:dyDescent="0.2">
      <c r="A8097" s="191" t="s">
        <v>21870</v>
      </c>
      <c r="B8097" s="192" t="s">
        <v>21871</v>
      </c>
      <c r="C8097" s="47">
        <v>0.72</v>
      </c>
      <c r="D8097" s="265">
        <f t="shared" si="126"/>
        <v>0.63575999999999999</v>
      </c>
    </row>
    <row r="8098" spans="1:4" s="5" customFormat="1" x14ac:dyDescent="0.2">
      <c r="A8098" s="191" t="s">
        <v>14197</v>
      </c>
      <c r="B8098" s="192" t="s">
        <v>14198</v>
      </c>
      <c r="C8098" s="47">
        <v>2.5499999999999998</v>
      </c>
      <c r="D8098" s="265">
        <f t="shared" si="126"/>
        <v>2.2516499999999997</v>
      </c>
    </row>
    <row r="8099" spans="1:4" s="5" customFormat="1" x14ac:dyDescent="0.2">
      <c r="A8099" s="191" t="s">
        <v>14199</v>
      </c>
      <c r="B8099" s="192" t="s">
        <v>14200</v>
      </c>
      <c r="C8099" s="47">
        <v>0.72</v>
      </c>
      <c r="D8099" s="265">
        <f t="shared" si="126"/>
        <v>0.63575999999999999</v>
      </c>
    </row>
    <row r="8100" spans="1:4" s="5" customFormat="1" x14ac:dyDescent="0.2">
      <c r="A8100" s="191" t="s">
        <v>14201</v>
      </c>
      <c r="B8100" s="192" t="s">
        <v>14202</v>
      </c>
      <c r="C8100" s="47">
        <v>2.2799999999999998</v>
      </c>
      <c r="D8100" s="265">
        <f t="shared" si="126"/>
        <v>2.0132399999999997</v>
      </c>
    </row>
    <row r="8101" spans="1:4" s="5" customFormat="1" x14ac:dyDescent="0.2">
      <c r="A8101" s="191" t="s">
        <v>14203</v>
      </c>
      <c r="B8101" s="192" t="s">
        <v>7634</v>
      </c>
      <c r="C8101" s="47">
        <v>1.97</v>
      </c>
      <c r="D8101" s="265">
        <f t="shared" si="126"/>
        <v>1.7395099999999999</v>
      </c>
    </row>
    <row r="8102" spans="1:4" s="5" customFormat="1" x14ac:dyDescent="0.2">
      <c r="A8102" s="191" t="s">
        <v>21872</v>
      </c>
      <c r="B8102" s="192" t="s">
        <v>21873</v>
      </c>
      <c r="C8102" s="47">
        <v>0.57999999999999996</v>
      </c>
      <c r="D8102" s="265">
        <f t="shared" si="126"/>
        <v>0.51213999999999993</v>
      </c>
    </row>
    <row r="8103" spans="1:4" s="5" customFormat="1" x14ac:dyDescent="0.2">
      <c r="A8103" s="191" t="s">
        <v>21874</v>
      </c>
      <c r="B8103" s="192" t="s">
        <v>21875</v>
      </c>
      <c r="C8103" s="47">
        <v>1.63</v>
      </c>
      <c r="D8103" s="265">
        <f t="shared" si="126"/>
        <v>1.43929</v>
      </c>
    </row>
    <row r="8104" spans="1:4" s="5" customFormat="1" x14ac:dyDescent="0.2">
      <c r="A8104" s="191" t="s">
        <v>14204</v>
      </c>
      <c r="B8104" s="192" t="s">
        <v>7586</v>
      </c>
      <c r="C8104" s="47">
        <v>1.56</v>
      </c>
      <c r="D8104" s="265">
        <f t="shared" si="126"/>
        <v>1.37748</v>
      </c>
    </row>
    <row r="8105" spans="1:4" s="5" customFormat="1" x14ac:dyDescent="0.2">
      <c r="A8105" s="191" t="s">
        <v>14205</v>
      </c>
      <c r="B8105" s="192" t="s">
        <v>14206</v>
      </c>
      <c r="C8105" s="47">
        <v>3.24</v>
      </c>
      <c r="D8105" s="265">
        <f t="shared" si="126"/>
        <v>2.8609200000000001</v>
      </c>
    </row>
    <row r="8106" spans="1:4" s="5" customFormat="1" x14ac:dyDescent="0.2">
      <c r="A8106" s="191" t="s">
        <v>14207</v>
      </c>
      <c r="B8106" s="192" t="s">
        <v>14208</v>
      </c>
      <c r="C8106" s="47">
        <v>1.4</v>
      </c>
      <c r="D8106" s="265">
        <f t="shared" si="126"/>
        <v>1.2362</v>
      </c>
    </row>
    <row r="8107" spans="1:4" s="5" customFormat="1" x14ac:dyDescent="0.2">
      <c r="A8107" s="191" t="s">
        <v>14209</v>
      </c>
      <c r="B8107" s="192" t="s">
        <v>7607</v>
      </c>
      <c r="C8107" s="47">
        <v>1.82</v>
      </c>
      <c r="D8107" s="265">
        <f t="shared" si="126"/>
        <v>1.6070600000000002</v>
      </c>
    </row>
    <row r="8108" spans="1:4" s="5" customFormat="1" x14ac:dyDescent="0.2">
      <c r="A8108" s="191" t="s">
        <v>14210</v>
      </c>
      <c r="B8108" s="192" t="s">
        <v>14211</v>
      </c>
      <c r="C8108" s="47">
        <v>1.1000000000000001</v>
      </c>
      <c r="D8108" s="265">
        <f t="shared" si="126"/>
        <v>0.97130000000000005</v>
      </c>
    </row>
    <row r="8109" spans="1:4" s="5" customFormat="1" x14ac:dyDescent="0.2">
      <c r="A8109" s="191" t="s">
        <v>14212</v>
      </c>
      <c r="B8109" s="192" t="s">
        <v>14213</v>
      </c>
      <c r="C8109" s="47">
        <v>2.72</v>
      </c>
      <c r="D8109" s="265">
        <f t="shared" si="126"/>
        <v>2.4017600000000003</v>
      </c>
    </row>
    <row r="8110" spans="1:4" s="5" customFormat="1" x14ac:dyDescent="0.2">
      <c r="A8110" s="191" t="s">
        <v>21876</v>
      </c>
      <c r="B8110" s="192" t="s">
        <v>7588</v>
      </c>
      <c r="C8110" s="47">
        <v>0.45</v>
      </c>
      <c r="D8110" s="265">
        <f t="shared" si="126"/>
        <v>0.39735000000000004</v>
      </c>
    </row>
    <row r="8111" spans="1:4" s="5" customFormat="1" x14ac:dyDescent="0.2">
      <c r="A8111" s="191" t="s">
        <v>21877</v>
      </c>
      <c r="B8111" s="192" t="s">
        <v>21878</v>
      </c>
      <c r="C8111" s="47">
        <v>1.61</v>
      </c>
      <c r="D8111" s="265">
        <f t="shared" si="126"/>
        <v>1.4216300000000002</v>
      </c>
    </row>
    <row r="8112" spans="1:4" s="5" customFormat="1" x14ac:dyDescent="0.2">
      <c r="A8112" s="191" t="s">
        <v>14214</v>
      </c>
      <c r="B8112" s="192" t="s">
        <v>14215</v>
      </c>
      <c r="C8112" s="47">
        <v>0.95</v>
      </c>
      <c r="D8112" s="265">
        <f t="shared" si="126"/>
        <v>0.83884999999999998</v>
      </c>
    </row>
    <row r="8113" spans="1:4" s="5" customFormat="1" x14ac:dyDescent="0.2">
      <c r="A8113" s="191" t="s">
        <v>14216</v>
      </c>
      <c r="B8113" s="192" t="s">
        <v>14217</v>
      </c>
      <c r="C8113" s="47">
        <v>2.0499999999999998</v>
      </c>
      <c r="D8113" s="265">
        <f t="shared" si="126"/>
        <v>1.8101499999999999</v>
      </c>
    </row>
    <row r="8114" spans="1:4" s="5" customFormat="1" x14ac:dyDescent="0.2">
      <c r="A8114" s="191" t="s">
        <v>14218</v>
      </c>
      <c r="B8114" s="192" t="s">
        <v>14219</v>
      </c>
      <c r="C8114" s="47">
        <v>0.48</v>
      </c>
      <c r="D8114" s="265">
        <f t="shared" si="126"/>
        <v>0.42383999999999999</v>
      </c>
    </row>
    <row r="8115" spans="1:4" s="5" customFormat="1" x14ac:dyDescent="0.2">
      <c r="A8115" s="191" t="s">
        <v>14220</v>
      </c>
      <c r="B8115" s="192" t="s">
        <v>14221</v>
      </c>
      <c r="C8115" s="47">
        <v>3.01</v>
      </c>
      <c r="D8115" s="265">
        <f t="shared" si="126"/>
        <v>2.6578299999999997</v>
      </c>
    </row>
    <row r="8116" spans="1:4" s="5" customFormat="1" x14ac:dyDescent="0.2">
      <c r="A8116" s="191" t="s">
        <v>14222</v>
      </c>
      <c r="B8116" s="192" t="s">
        <v>14223</v>
      </c>
      <c r="C8116" s="47">
        <v>0.94</v>
      </c>
      <c r="D8116" s="265">
        <f t="shared" si="126"/>
        <v>0.83001999999999998</v>
      </c>
    </row>
    <row r="8117" spans="1:4" s="5" customFormat="1" x14ac:dyDescent="0.2">
      <c r="A8117" s="191" t="s">
        <v>14224</v>
      </c>
      <c r="B8117" s="192" t="s">
        <v>14225</v>
      </c>
      <c r="C8117" s="47">
        <v>0.47</v>
      </c>
      <c r="D8117" s="265">
        <f t="shared" si="126"/>
        <v>0.41500999999999999</v>
      </c>
    </row>
    <row r="8118" spans="1:4" s="5" customFormat="1" x14ac:dyDescent="0.2">
      <c r="A8118" s="191" t="s">
        <v>21879</v>
      </c>
      <c r="B8118" s="192" t="s">
        <v>21880</v>
      </c>
      <c r="C8118" s="47">
        <v>3.64</v>
      </c>
      <c r="D8118" s="265">
        <f t="shared" si="126"/>
        <v>3.2141200000000003</v>
      </c>
    </row>
    <row r="8119" spans="1:4" s="5" customFormat="1" x14ac:dyDescent="0.2">
      <c r="A8119" s="191" t="s">
        <v>14226</v>
      </c>
      <c r="B8119" s="192" t="s">
        <v>7602</v>
      </c>
      <c r="C8119" s="47">
        <v>4.8099999999999996</v>
      </c>
      <c r="D8119" s="265">
        <f t="shared" si="126"/>
        <v>4.2472300000000001</v>
      </c>
    </row>
    <row r="8120" spans="1:4" s="5" customFormat="1" x14ac:dyDescent="0.2">
      <c r="A8120" s="191" t="s">
        <v>14227</v>
      </c>
      <c r="B8120" s="192" t="s">
        <v>14228</v>
      </c>
      <c r="C8120" s="47">
        <v>13.11</v>
      </c>
      <c r="D8120" s="265">
        <f t="shared" si="126"/>
        <v>11.576129999999999</v>
      </c>
    </row>
    <row r="8121" spans="1:4" s="5" customFormat="1" x14ac:dyDescent="0.2">
      <c r="A8121" s="191" t="s">
        <v>14229</v>
      </c>
      <c r="B8121" s="192" t="s">
        <v>14219</v>
      </c>
      <c r="C8121" s="47">
        <v>0.57999999999999996</v>
      </c>
      <c r="D8121" s="265">
        <f t="shared" si="126"/>
        <v>0.51213999999999993</v>
      </c>
    </row>
    <row r="8122" spans="1:4" s="5" customFormat="1" x14ac:dyDescent="0.2">
      <c r="A8122" s="191" t="s">
        <v>14230</v>
      </c>
      <c r="B8122" s="192" t="s">
        <v>14231</v>
      </c>
      <c r="C8122" s="47">
        <v>0.59</v>
      </c>
      <c r="D8122" s="265">
        <f t="shared" si="126"/>
        <v>0.52096999999999993</v>
      </c>
    </row>
    <row r="8123" spans="1:4" s="5" customFormat="1" x14ac:dyDescent="0.2">
      <c r="A8123" s="191" t="s">
        <v>14232</v>
      </c>
      <c r="B8123" s="192" t="s">
        <v>14231</v>
      </c>
      <c r="C8123" s="47">
        <v>0.65</v>
      </c>
      <c r="D8123" s="265">
        <f t="shared" si="126"/>
        <v>0.57395000000000007</v>
      </c>
    </row>
    <row r="8124" spans="1:4" s="5" customFormat="1" x14ac:dyDescent="0.2">
      <c r="A8124" s="191" t="s">
        <v>21881</v>
      </c>
      <c r="B8124" s="192" t="s">
        <v>14238</v>
      </c>
      <c r="C8124" s="47">
        <v>1</v>
      </c>
      <c r="D8124" s="265">
        <f t="shared" si="126"/>
        <v>0.88300000000000001</v>
      </c>
    </row>
    <row r="8125" spans="1:4" s="5" customFormat="1" x14ac:dyDescent="0.2">
      <c r="A8125" s="191" t="s">
        <v>14233</v>
      </c>
      <c r="B8125" s="192" t="s">
        <v>7584</v>
      </c>
      <c r="C8125" s="47">
        <v>1.63</v>
      </c>
      <c r="D8125" s="265">
        <f t="shared" si="126"/>
        <v>1.43929</v>
      </c>
    </row>
    <row r="8126" spans="1:4" s="5" customFormat="1" x14ac:dyDescent="0.2">
      <c r="A8126" s="191" t="s">
        <v>14234</v>
      </c>
      <c r="B8126" s="192" t="s">
        <v>7563</v>
      </c>
      <c r="C8126" s="47">
        <v>0.65</v>
      </c>
      <c r="D8126" s="265">
        <f t="shared" si="126"/>
        <v>0.57395000000000007</v>
      </c>
    </row>
    <row r="8127" spans="1:4" s="5" customFormat="1" x14ac:dyDescent="0.2">
      <c r="A8127" s="191" t="s">
        <v>14235</v>
      </c>
      <c r="B8127" s="192" t="s">
        <v>14217</v>
      </c>
      <c r="C8127" s="47">
        <v>1.26</v>
      </c>
      <c r="D8127" s="265">
        <f t="shared" si="126"/>
        <v>1.1125800000000001</v>
      </c>
    </row>
    <row r="8128" spans="1:4" s="5" customFormat="1" x14ac:dyDescent="0.2">
      <c r="A8128" s="191" t="s">
        <v>21882</v>
      </c>
      <c r="B8128" s="192" t="s">
        <v>7586</v>
      </c>
      <c r="C8128" s="47">
        <v>0.37</v>
      </c>
      <c r="D8128" s="265">
        <f t="shared" si="126"/>
        <v>0.32671</v>
      </c>
    </row>
    <row r="8129" spans="1:4" s="5" customFormat="1" x14ac:dyDescent="0.2">
      <c r="A8129" s="191" t="s">
        <v>14236</v>
      </c>
      <c r="B8129" s="192" t="s">
        <v>7561</v>
      </c>
      <c r="C8129" s="47">
        <v>0.77</v>
      </c>
      <c r="D8129" s="265">
        <f t="shared" si="126"/>
        <v>0.67991000000000001</v>
      </c>
    </row>
    <row r="8130" spans="1:4" s="5" customFormat="1" x14ac:dyDescent="0.2">
      <c r="A8130" s="191" t="s">
        <v>14237</v>
      </c>
      <c r="B8130" s="192" t="s">
        <v>14238</v>
      </c>
      <c r="C8130" s="47">
        <v>0.42</v>
      </c>
      <c r="D8130" s="265">
        <f t="shared" si="126"/>
        <v>0.37085999999999997</v>
      </c>
    </row>
    <row r="8131" spans="1:4" s="5" customFormat="1" x14ac:dyDescent="0.2">
      <c r="A8131" s="191" t="s">
        <v>21883</v>
      </c>
      <c r="B8131" s="192" t="s">
        <v>14221</v>
      </c>
      <c r="C8131" s="47">
        <v>0.99</v>
      </c>
      <c r="D8131" s="265">
        <f t="shared" si="126"/>
        <v>0.87417</v>
      </c>
    </row>
    <row r="8132" spans="1:4" s="5" customFormat="1" x14ac:dyDescent="0.2">
      <c r="A8132" s="191" t="s">
        <v>14239</v>
      </c>
      <c r="B8132" s="192" t="s">
        <v>14240</v>
      </c>
      <c r="C8132" s="47">
        <v>0.44</v>
      </c>
      <c r="D8132" s="265">
        <f t="shared" si="126"/>
        <v>0.38852000000000003</v>
      </c>
    </row>
    <row r="8133" spans="1:4" s="5" customFormat="1" x14ac:dyDescent="0.2">
      <c r="A8133" s="191" t="s">
        <v>14241</v>
      </c>
      <c r="B8133" s="192" t="s">
        <v>14242</v>
      </c>
      <c r="C8133" s="47">
        <v>1.86</v>
      </c>
      <c r="D8133" s="265">
        <f t="shared" si="126"/>
        <v>1.6423800000000002</v>
      </c>
    </row>
    <row r="8134" spans="1:4" s="5" customFormat="1" x14ac:dyDescent="0.2">
      <c r="A8134" s="191" t="s">
        <v>14243</v>
      </c>
      <c r="B8134" s="192" t="s">
        <v>7561</v>
      </c>
      <c r="C8134" s="47">
        <v>0.93</v>
      </c>
      <c r="D8134" s="265">
        <f t="shared" si="126"/>
        <v>0.82119000000000009</v>
      </c>
    </row>
    <row r="8135" spans="1:4" s="5" customFormat="1" x14ac:dyDescent="0.2">
      <c r="A8135" s="191" t="s">
        <v>14244</v>
      </c>
      <c r="B8135" s="192" t="s">
        <v>7590</v>
      </c>
      <c r="C8135" s="47">
        <v>0.41</v>
      </c>
      <c r="D8135" s="265">
        <f t="shared" si="126"/>
        <v>0.36202999999999996</v>
      </c>
    </row>
    <row r="8136" spans="1:4" s="5" customFormat="1" x14ac:dyDescent="0.2">
      <c r="A8136" s="191" t="s">
        <v>21884</v>
      </c>
      <c r="B8136" s="192" t="s">
        <v>21885</v>
      </c>
      <c r="C8136" s="47">
        <v>0.57999999999999996</v>
      </c>
      <c r="D8136" s="265">
        <f t="shared" si="126"/>
        <v>0.51213999999999993</v>
      </c>
    </row>
    <row r="8137" spans="1:4" s="5" customFormat="1" x14ac:dyDescent="0.2">
      <c r="A8137" s="191" t="s">
        <v>14245</v>
      </c>
      <c r="B8137" s="192" t="s">
        <v>14246</v>
      </c>
      <c r="C8137" s="47">
        <v>0.72</v>
      </c>
      <c r="D8137" s="265">
        <f t="shared" ref="D8137:D8200" si="127">C8137*0.883</f>
        <v>0.63575999999999999</v>
      </c>
    </row>
    <row r="8138" spans="1:4" s="5" customFormat="1" x14ac:dyDescent="0.2">
      <c r="A8138" s="191" t="s">
        <v>14247</v>
      </c>
      <c r="B8138" s="192" t="s">
        <v>14248</v>
      </c>
      <c r="C8138" s="47">
        <v>1.62</v>
      </c>
      <c r="D8138" s="265">
        <f t="shared" si="127"/>
        <v>1.4304600000000001</v>
      </c>
    </row>
    <row r="8139" spans="1:4" s="5" customFormat="1" x14ac:dyDescent="0.2">
      <c r="A8139" s="191" t="s">
        <v>14249</v>
      </c>
      <c r="B8139" s="192" t="s">
        <v>14250</v>
      </c>
      <c r="C8139" s="47">
        <v>1.98</v>
      </c>
      <c r="D8139" s="265">
        <f t="shared" si="127"/>
        <v>1.74834</v>
      </c>
    </row>
    <row r="8140" spans="1:4" s="5" customFormat="1" x14ac:dyDescent="0.2">
      <c r="A8140" s="191" t="s">
        <v>14251</v>
      </c>
      <c r="B8140" s="192" t="s">
        <v>14231</v>
      </c>
      <c r="C8140" s="47">
        <v>0.95</v>
      </c>
      <c r="D8140" s="265">
        <f t="shared" si="127"/>
        <v>0.83884999999999998</v>
      </c>
    </row>
    <row r="8141" spans="1:4" s="5" customFormat="1" x14ac:dyDescent="0.2">
      <c r="A8141" s="191" t="s">
        <v>14252</v>
      </c>
      <c r="B8141" s="192" t="s">
        <v>14253</v>
      </c>
      <c r="C8141" s="47">
        <v>0.78</v>
      </c>
      <c r="D8141" s="265">
        <f t="shared" si="127"/>
        <v>0.68874000000000002</v>
      </c>
    </row>
    <row r="8142" spans="1:4" s="5" customFormat="1" x14ac:dyDescent="0.2">
      <c r="A8142" s="191" t="s">
        <v>14254</v>
      </c>
      <c r="B8142" s="192" t="s">
        <v>14255</v>
      </c>
      <c r="C8142" s="47">
        <v>1.68</v>
      </c>
      <c r="D8142" s="265">
        <f t="shared" si="127"/>
        <v>1.4834399999999999</v>
      </c>
    </row>
    <row r="8143" spans="1:4" s="5" customFormat="1" x14ac:dyDescent="0.2">
      <c r="A8143" s="191" t="s">
        <v>14256</v>
      </c>
      <c r="B8143" s="192" t="s">
        <v>7634</v>
      </c>
      <c r="C8143" s="47">
        <v>1.22</v>
      </c>
      <c r="D8143" s="265">
        <f t="shared" si="127"/>
        <v>1.0772599999999999</v>
      </c>
    </row>
    <row r="8144" spans="1:4" s="5" customFormat="1" x14ac:dyDescent="0.2">
      <c r="A8144" s="191" t="s">
        <v>14257</v>
      </c>
      <c r="B8144" s="192" t="s">
        <v>14258</v>
      </c>
      <c r="C8144" s="47">
        <v>0.71</v>
      </c>
      <c r="D8144" s="265">
        <f t="shared" si="127"/>
        <v>0.62692999999999999</v>
      </c>
    </row>
    <row r="8145" spans="1:4" s="5" customFormat="1" x14ac:dyDescent="0.2">
      <c r="A8145" s="191" t="s">
        <v>21886</v>
      </c>
      <c r="B8145" s="192" t="s">
        <v>14258</v>
      </c>
      <c r="C8145" s="47">
        <v>0.7</v>
      </c>
      <c r="D8145" s="265">
        <f t="shared" si="127"/>
        <v>0.61809999999999998</v>
      </c>
    </row>
    <row r="8146" spans="1:4" s="5" customFormat="1" x14ac:dyDescent="0.2">
      <c r="A8146" s="191" t="s">
        <v>14259</v>
      </c>
      <c r="B8146" s="192" t="s">
        <v>14260</v>
      </c>
      <c r="C8146" s="47">
        <v>0.86</v>
      </c>
      <c r="D8146" s="265">
        <f t="shared" si="127"/>
        <v>0.75937999999999994</v>
      </c>
    </row>
    <row r="8147" spans="1:4" s="5" customFormat="1" x14ac:dyDescent="0.2">
      <c r="A8147" s="191" t="s">
        <v>14261</v>
      </c>
      <c r="B8147" s="192" t="s">
        <v>14219</v>
      </c>
      <c r="C8147" s="47">
        <v>0.4</v>
      </c>
      <c r="D8147" s="265">
        <f t="shared" si="127"/>
        <v>0.35320000000000001</v>
      </c>
    </row>
    <row r="8148" spans="1:4" s="5" customFormat="1" x14ac:dyDescent="0.2">
      <c r="A8148" s="191" t="s">
        <v>14262</v>
      </c>
      <c r="B8148" s="192" t="s">
        <v>14263</v>
      </c>
      <c r="C8148" s="47">
        <v>0.92</v>
      </c>
      <c r="D8148" s="265">
        <f t="shared" si="127"/>
        <v>0.81236000000000008</v>
      </c>
    </row>
    <row r="8149" spans="1:4" s="5" customFormat="1" x14ac:dyDescent="0.2">
      <c r="A8149" s="191" t="s">
        <v>14264</v>
      </c>
      <c r="B8149" s="192" t="s">
        <v>7590</v>
      </c>
      <c r="C8149" s="47">
        <v>1.27</v>
      </c>
      <c r="D8149" s="265">
        <f t="shared" si="127"/>
        <v>1.12141</v>
      </c>
    </row>
    <row r="8150" spans="1:4" s="5" customFormat="1" x14ac:dyDescent="0.2">
      <c r="A8150" s="191" t="s">
        <v>21887</v>
      </c>
      <c r="B8150" s="192" t="s">
        <v>21888</v>
      </c>
      <c r="C8150" s="47">
        <v>0.59</v>
      </c>
      <c r="D8150" s="265">
        <f t="shared" si="127"/>
        <v>0.52096999999999993</v>
      </c>
    </row>
    <row r="8151" spans="1:4" s="5" customFormat="1" x14ac:dyDescent="0.2">
      <c r="A8151" s="191" t="s">
        <v>14265</v>
      </c>
      <c r="B8151" s="192" t="s">
        <v>14266</v>
      </c>
      <c r="C8151" s="47">
        <v>0.48</v>
      </c>
      <c r="D8151" s="265">
        <f t="shared" si="127"/>
        <v>0.42383999999999999</v>
      </c>
    </row>
    <row r="8152" spans="1:4" s="5" customFormat="1" x14ac:dyDescent="0.2">
      <c r="A8152" s="191" t="s">
        <v>14267</v>
      </c>
      <c r="B8152" s="192" t="s">
        <v>14268</v>
      </c>
      <c r="C8152" s="47">
        <v>1.55</v>
      </c>
      <c r="D8152" s="265">
        <f t="shared" si="127"/>
        <v>1.3686500000000001</v>
      </c>
    </row>
    <row r="8153" spans="1:4" s="5" customFormat="1" x14ac:dyDescent="0.2">
      <c r="A8153" s="191" t="s">
        <v>14269</v>
      </c>
      <c r="B8153" s="192" t="s">
        <v>14258</v>
      </c>
      <c r="C8153" s="47">
        <v>0.78</v>
      </c>
      <c r="D8153" s="265">
        <f t="shared" si="127"/>
        <v>0.68874000000000002</v>
      </c>
    </row>
    <row r="8154" spans="1:4" s="5" customFormat="1" x14ac:dyDescent="0.2">
      <c r="A8154" s="191" t="s">
        <v>21889</v>
      </c>
      <c r="B8154" s="192" t="s">
        <v>21890</v>
      </c>
      <c r="C8154" s="47">
        <v>2.89</v>
      </c>
      <c r="D8154" s="265">
        <f t="shared" si="127"/>
        <v>2.5518700000000001</v>
      </c>
    </row>
    <row r="8155" spans="1:4" s="5" customFormat="1" x14ac:dyDescent="0.2">
      <c r="A8155" s="191" t="s">
        <v>14270</v>
      </c>
      <c r="B8155" s="192" t="s">
        <v>14271</v>
      </c>
      <c r="C8155" s="47">
        <v>1</v>
      </c>
      <c r="D8155" s="265">
        <f t="shared" si="127"/>
        <v>0.88300000000000001</v>
      </c>
    </row>
    <row r="8156" spans="1:4" s="5" customFormat="1" x14ac:dyDescent="0.2">
      <c r="A8156" s="191" t="s">
        <v>14272</v>
      </c>
      <c r="B8156" s="192" t="s">
        <v>14273</v>
      </c>
      <c r="C8156" s="47">
        <v>1.55</v>
      </c>
      <c r="D8156" s="265">
        <f t="shared" si="127"/>
        <v>1.3686500000000001</v>
      </c>
    </row>
    <row r="8157" spans="1:4" s="5" customFormat="1" x14ac:dyDescent="0.2">
      <c r="A8157" s="191" t="s">
        <v>14274</v>
      </c>
      <c r="B8157" s="192" t="s">
        <v>14275</v>
      </c>
      <c r="C8157" s="47">
        <v>1.57</v>
      </c>
      <c r="D8157" s="265">
        <f t="shared" si="127"/>
        <v>1.3863100000000002</v>
      </c>
    </row>
    <row r="8158" spans="1:4" s="5" customFormat="1" x14ac:dyDescent="0.2">
      <c r="A8158" s="191" t="s">
        <v>14276</v>
      </c>
      <c r="B8158" s="192" t="s">
        <v>14277</v>
      </c>
      <c r="C8158" s="47">
        <v>0.52</v>
      </c>
      <c r="D8158" s="265">
        <f t="shared" si="127"/>
        <v>0.45916000000000001</v>
      </c>
    </row>
    <row r="8159" spans="1:4" s="5" customFormat="1" x14ac:dyDescent="0.2">
      <c r="A8159" s="191" t="s">
        <v>14278</v>
      </c>
      <c r="B8159" s="192" t="s">
        <v>14273</v>
      </c>
      <c r="C8159" s="47">
        <v>2.58</v>
      </c>
      <c r="D8159" s="265">
        <f t="shared" si="127"/>
        <v>2.2781400000000001</v>
      </c>
    </row>
    <row r="8160" spans="1:4" s="5" customFormat="1" x14ac:dyDescent="0.2">
      <c r="A8160" s="191" t="s">
        <v>21891</v>
      </c>
      <c r="B8160" s="192" t="s">
        <v>9442</v>
      </c>
      <c r="C8160" s="47">
        <v>0.6</v>
      </c>
      <c r="D8160" s="265">
        <f t="shared" si="127"/>
        <v>0.52979999999999994</v>
      </c>
    </row>
    <row r="8161" spans="1:4" s="5" customFormat="1" x14ac:dyDescent="0.2">
      <c r="A8161" s="191" t="s">
        <v>21892</v>
      </c>
      <c r="B8161" s="192" t="s">
        <v>7586</v>
      </c>
      <c r="C8161" s="47">
        <v>0.65</v>
      </c>
      <c r="D8161" s="265">
        <f t="shared" si="127"/>
        <v>0.57395000000000007</v>
      </c>
    </row>
    <row r="8162" spans="1:4" s="5" customFormat="1" x14ac:dyDescent="0.2">
      <c r="A8162" s="191" t="s">
        <v>14279</v>
      </c>
      <c r="B8162" s="192" t="s">
        <v>7597</v>
      </c>
      <c r="C8162" s="47">
        <v>1.72</v>
      </c>
      <c r="D8162" s="265">
        <f t="shared" si="127"/>
        <v>1.5187599999999999</v>
      </c>
    </row>
    <row r="8163" spans="1:4" s="5" customFormat="1" x14ac:dyDescent="0.2">
      <c r="A8163" s="191" t="s">
        <v>14280</v>
      </c>
      <c r="B8163" s="192" t="s">
        <v>14217</v>
      </c>
      <c r="C8163" s="47">
        <v>1.08</v>
      </c>
      <c r="D8163" s="265">
        <f t="shared" si="127"/>
        <v>0.95364000000000004</v>
      </c>
    </row>
    <row r="8164" spans="1:4" s="5" customFormat="1" x14ac:dyDescent="0.2">
      <c r="A8164" s="191" t="s">
        <v>21893</v>
      </c>
      <c r="B8164" s="192" t="s">
        <v>21894</v>
      </c>
      <c r="C8164" s="47">
        <v>1.31</v>
      </c>
      <c r="D8164" s="265">
        <f t="shared" si="127"/>
        <v>1.15673</v>
      </c>
    </row>
    <row r="8165" spans="1:4" s="5" customFormat="1" x14ac:dyDescent="0.2">
      <c r="A8165" s="191" t="s">
        <v>14281</v>
      </c>
      <c r="B8165" s="192" t="s">
        <v>14282</v>
      </c>
      <c r="C8165" s="47">
        <v>0.41</v>
      </c>
      <c r="D8165" s="265">
        <f t="shared" si="127"/>
        <v>0.36202999999999996</v>
      </c>
    </row>
    <row r="8166" spans="1:4" s="5" customFormat="1" x14ac:dyDescent="0.2">
      <c r="A8166" s="191" t="s">
        <v>14283</v>
      </c>
      <c r="B8166" s="192" t="s">
        <v>14284</v>
      </c>
      <c r="C8166" s="47">
        <v>1.1299999999999999</v>
      </c>
      <c r="D8166" s="265">
        <f t="shared" si="127"/>
        <v>0.99778999999999995</v>
      </c>
    </row>
    <row r="8167" spans="1:4" s="5" customFormat="1" x14ac:dyDescent="0.2">
      <c r="A8167" s="191" t="s">
        <v>14285</v>
      </c>
      <c r="B8167" s="192" t="s">
        <v>7632</v>
      </c>
      <c r="C8167" s="47">
        <v>1</v>
      </c>
      <c r="D8167" s="265">
        <f t="shared" si="127"/>
        <v>0.88300000000000001</v>
      </c>
    </row>
    <row r="8168" spans="1:4" s="5" customFormat="1" x14ac:dyDescent="0.2">
      <c r="A8168" s="191" t="s">
        <v>21895</v>
      </c>
      <c r="B8168" s="192" t="s">
        <v>14287</v>
      </c>
      <c r="C8168" s="47">
        <v>0.59</v>
      </c>
      <c r="D8168" s="265">
        <f t="shared" si="127"/>
        <v>0.52096999999999993</v>
      </c>
    </row>
    <row r="8169" spans="1:4" s="5" customFormat="1" x14ac:dyDescent="0.2">
      <c r="A8169" s="191" t="s">
        <v>21896</v>
      </c>
      <c r="B8169" s="192" t="s">
        <v>21897</v>
      </c>
      <c r="C8169" s="47">
        <v>0.63</v>
      </c>
      <c r="D8169" s="265">
        <f t="shared" si="127"/>
        <v>0.55629000000000006</v>
      </c>
    </row>
    <row r="8170" spans="1:4" s="5" customFormat="1" x14ac:dyDescent="0.2">
      <c r="A8170" s="191" t="s">
        <v>14286</v>
      </c>
      <c r="B8170" s="192" t="s">
        <v>14287</v>
      </c>
      <c r="C8170" s="47">
        <v>1.22</v>
      </c>
      <c r="D8170" s="265">
        <f t="shared" si="127"/>
        <v>1.0772599999999999</v>
      </c>
    </row>
    <row r="8171" spans="1:4" s="5" customFormat="1" x14ac:dyDescent="0.2">
      <c r="A8171" s="191" t="s">
        <v>14288</v>
      </c>
      <c r="B8171" s="192" t="s">
        <v>14289</v>
      </c>
      <c r="C8171" s="47">
        <v>4.75</v>
      </c>
      <c r="D8171" s="265">
        <f t="shared" si="127"/>
        <v>4.1942500000000003</v>
      </c>
    </row>
    <row r="8172" spans="1:4" s="5" customFormat="1" x14ac:dyDescent="0.2">
      <c r="A8172" s="191" t="s">
        <v>14290</v>
      </c>
      <c r="B8172" s="192" t="s">
        <v>7586</v>
      </c>
      <c r="C8172" s="47">
        <v>0.57999999999999996</v>
      </c>
      <c r="D8172" s="265">
        <f t="shared" si="127"/>
        <v>0.51213999999999993</v>
      </c>
    </row>
    <row r="8173" spans="1:4" s="5" customFormat="1" x14ac:dyDescent="0.2">
      <c r="A8173" s="191" t="s">
        <v>21898</v>
      </c>
      <c r="B8173" s="192" t="s">
        <v>21899</v>
      </c>
      <c r="C8173" s="47">
        <v>15.47</v>
      </c>
      <c r="D8173" s="265">
        <f t="shared" si="127"/>
        <v>13.660010000000002</v>
      </c>
    </row>
    <row r="8174" spans="1:4" s="5" customFormat="1" x14ac:dyDescent="0.2">
      <c r="A8174" s="191" t="s">
        <v>21900</v>
      </c>
      <c r="B8174" s="192" t="s">
        <v>21901</v>
      </c>
      <c r="C8174" s="47">
        <v>1.1399999999999999</v>
      </c>
      <c r="D8174" s="265">
        <f t="shared" si="127"/>
        <v>1.0066199999999998</v>
      </c>
    </row>
    <row r="8175" spans="1:4" s="5" customFormat="1" x14ac:dyDescent="0.2">
      <c r="A8175" s="191" t="s">
        <v>21902</v>
      </c>
      <c r="B8175" s="192" t="s">
        <v>14437</v>
      </c>
      <c r="C8175" s="47">
        <v>1.74</v>
      </c>
      <c r="D8175" s="265">
        <f t="shared" si="127"/>
        <v>1.5364199999999999</v>
      </c>
    </row>
    <row r="8176" spans="1:4" s="5" customFormat="1" x14ac:dyDescent="0.2">
      <c r="A8176" s="191" t="s">
        <v>14291</v>
      </c>
      <c r="B8176" s="192" t="s">
        <v>14292</v>
      </c>
      <c r="C8176" s="47">
        <v>1.26</v>
      </c>
      <c r="D8176" s="265">
        <f t="shared" si="127"/>
        <v>1.1125800000000001</v>
      </c>
    </row>
    <row r="8177" spans="1:4" s="5" customFormat="1" x14ac:dyDescent="0.2">
      <c r="A8177" s="191" t="s">
        <v>14293</v>
      </c>
      <c r="B8177" s="192" t="s">
        <v>9440</v>
      </c>
      <c r="C8177" s="47">
        <v>0.86</v>
      </c>
      <c r="D8177" s="265">
        <f t="shared" si="127"/>
        <v>0.75937999999999994</v>
      </c>
    </row>
    <row r="8178" spans="1:4" s="5" customFormat="1" x14ac:dyDescent="0.2">
      <c r="A8178" s="191" t="s">
        <v>21903</v>
      </c>
      <c r="B8178" s="192" t="s">
        <v>21904</v>
      </c>
      <c r="C8178" s="47">
        <v>0.66</v>
      </c>
      <c r="D8178" s="265">
        <f t="shared" si="127"/>
        <v>0.58278000000000008</v>
      </c>
    </row>
    <row r="8179" spans="1:4" s="5" customFormat="1" x14ac:dyDescent="0.2">
      <c r="A8179" s="191" t="s">
        <v>21905</v>
      </c>
      <c r="B8179" s="192" t="s">
        <v>21906</v>
      </c>
      <c r="C8179" s="47">
        <v>0.95</v>
      </c>
      <c r="D8179" s="265">
        <f t="shared" si="127"/>
        <v>0.83884999999999998</v>
      </c>
    </row>
    <row r="8180" spans="1:4" s="5" customFormat="1" x14ac:dyDescent="0.2">
      <c r="A8180" s="191" t="s">
        <v>14294</v>
      </c>
      <c r="B8180" s="192" t="s">
        <v>14295</v>
      </c>
      <c r="C8180" s="47">
        <v>0.57999999999999996</v>
      </c>
      <c r="D8180" s="265">
        <f t="shared" si="127"/>
        <v>0.51213999999999993</v>
      </c>
    </row>
    <row r="8181" spans="1:4" s="5" customFormat="1" x14ac:dyDescent="0.2">
      <c r="A8181" s="191" t="s">
        <v>14296</v>
      </c>
      <c r="B8181" s="192" t="s">
        <v>14225</v>
      </c>
      <c r="C8181" s="47">
        <v>1.44</v>
      </c>
      <c r="D8181" s="265">
        <f t="shared" si="127"/>
        <v>1.27152</v>
      </c>
    </row>
    <row r="8182" spans="1:4" s="5" customFormat="1" x14ac:dyDescent="0.2">
      <c r="A8182" s="191" t="s">
        <v>14297</v>
      </c>
      <c r="B8182" s="192" t="s">
        <v>14298</v>
      </c>
      <c r="C8182" s="47">
        <v>0.71</v>
      </c>
      <c r="D8182" s="265">
        <f t="shared" si="127"/>
        <v>0.62692999999999999</v>
      </c>
    </row>
    <row r="8183" spans="1:4" s="5" customFormat="1" x14ac:dyDescent="0.2">
      <c r="A8183" s="191" t="s">
        <v>14299</v>
      </c>
      <c r="B8183" s="192" t="s">
        <v>14300</v>
      </c>
      <c r="C8183" s="47">
        <v>0.48</v>
      </c>
      <c r="D8183" s="265">
        <f t="shared" si="127"/>
        <v>0.42383999999999999</v>
      </c>
    </row>
    <row r="8184" spans="1:4" s="5" customFormat="1" x14ac:dyDescent="0.2">
      <c r="A8184" s="191" t="s">
        <v>14301</v>
      </c>
      <c r="B8184" s="192" t="s">
        <v>14302</v>
      </c>
      <c r="C8184" s="47">
        <v>5.57</v>
      </c>
      <c r="D8184" s="265">
        <f t="shared" si="127"/>
        <v>4.91831</v>
      </c>
    </row>
    <row r="8185" spans="1:4" s="5" customFormat="1" x14ac:dyDescent="0.2">
      <c r="A8185" s="191" t="s">
        <v>21907</v>
      </c>
      <c r="B8185" s="192" t="s">
        <v>14349</v>
      </c>
      <c r="C8185" s="47">
        <v>10.53</v>
      </c>
      <c r="D8185" s="265">
        <f t="shared" si="127"/>
        <v>9.2979899999999986</v>
      </c>
    </row>
    <row r="8186" spans="1:4" s="5" customFormat="1" x14ac:dyDescent="0.2">
      <c r="A8186" s="191" t="s">
        <v>21908</v>
      </c>
      <c r="B8186" s="192" t="s">
        <v>7586</v>
      </c>
      <c r="C8186" s="47">
        <v>1.37</v>
      </c>
      <c r="D8186" s="265">
        <f t="shared" si="127"/>
        <v>1.2097100000000001</v>
      </c>
    </row>
    <row r="8187" spans="1:4" s="5" customFormat="1" x14ac:dyDescent="0.2">
      <c r="A8187" s="191" t="s">
        <v>14303</v>
      </c>
      <c r="B8187" s="192" t="s">
        <v>7561</v>
      </c>
      <c r="C8187" s="47">
        <v>1.1200000000000001</v>
      </c>
      <c r="D8187" s="265">
        <f t="shared" si="127"/>
        <v>0.98896000000000006</v>
      </c>
    </row>
    <row r="8188" spans="1:4" s="5" customFormat="1" x14ac:dyDescent="0.2">
      <c r="A8188" s="191" t="s">
        <v>21909</v>
      </c>
      <c r="B8188" s="192" t="s">
        <v>14266</v>
      </c>
      <c r="C8188" s="47">
        <v>0.31</v>
      </c>
      <c r="D8188" s="265">
        <f t="shared" si="127"/>
        <v>0.27372999999999997</v>
      </c>
    </row>
    <row r="8189" spans="1:4" s="5" customFormat="1" x14ac:dyDescent="0.2">
      <c r="A8189" s="191" t="s">
        <v>14304</v>
      </c>
      <c r="B8189" s="192" t="s">
        <v>14305</v>
      </c>
      <c r="C8189" s="47">
        <v>7.39</v>
      </c>
      <c r="D8189" s="265">
        <f t="shared" si="127"/>
        <v>6.5253699999999997</v>
      </c>
    </row>
    <row r="8190" spans="1:4" s="5" customFormat="1" x14ac:dyDescent="0.2">
      <c r="A8190" s="191" t="s">
        <v>14306</v>
      </c>
      <c r="B8190" s="192" t="s">
        <v>14307</v>
      </c>
      <c r="C8190" s="47">
        <v>1.06</v>
      </c>
      <c r="D8190" s="265">
        <f t="shared" si="127"/>
        <v>0.93598000000000003</v>
      </c>
    </row>
    <row r="8191" spans="1:4" s="5" customFormat="1" x14ac:dyDescent="0.2">
      <c r="A8191" s="191" t="s">
        <v>14308</v>
      </c>
      <c r="B8191" s="192" t="s">
        <v>14309</v>
      </c>
      <c r="C8191" s="47">
        <v>0.28999999999999998</v>
      </c>
      <c r="D8191" s="265">
        <f t="shared" si="127"/>
        <v>0.25606999999999996</v>
      </c>
    </row>
    <row r="8192" spans="1:4" s="5" customFormat="1" x14ac:dyDescent="0.2">
      <c r="A8192" s="191" t="s">
        <v>14310</v>
      </c>
      <c r="B8192" s="192" t="s">
        <v>14208</v>
      </c>
      <c r="C8192" s="47">
        <v>0.54</v>
      </c>
      <c r="D8192" s="265">
        <f t="shared" si="127"/>
        <v>0.47682000000000002</v>
      </c>
    </row>
    <row r="8193" spans="1:4" s="5" customFormat="1" x14ac:dyDescent="0.2">
      <c r="A8193" s="191" t="s">
        <v>14311</v>
      </c>
      <c r="B8193" s="192" t="s">
        <v>14312</v>
      </c>
      <c r="C8193" s="47">
        <v>2.25</v>
      </c>
      <c r="D8193" s="265">
        <f t="shared" si="127"/>
        <v>1.98675</v>
      </c>
    </row>
    <row r="8194" spans="1:4" s="5" customFormat="1" x14ac:dyDescent="0.2">
      <c r="A8194" s="191" t="s">
        <v>14313</v>
      </c>
      <c r="B8194" s="192" t="s">
        <v>7590</v>
      </c>
      <c r="C8194" s="47">
        <v>1.4</v>
      </c>
      <c r="D8194" s="265">
        <f t="shared" si="127"/>
        <v>1.2362</v>
      </c>
    </row>
    <row r="8195" spans="1:4" s="5" customFormat="1" x14ac:dyDescent="0.2">
      <c r="A8195" s="191" t="s">
        <v>14314</v>
      </c>
      <c r="B8195" s="192" t="s">
        <v>14315</v>
      </c>
      <c r="C8195" s="47">
        <v>1.1499999999999999</v>
      </c>
      <c r="D8195" s="265">
        <f t="shared" si="127"/>
        <v>1.01545</v>
      </c>
    </row>
    <row r="8196" spans="1:4" s="5" customFormat="1" x14ac:dyDescent="0.2">
      <c r="A8196" s="191" t="s">
        <v>21910</v>
      </c>
      <c r="B8196" s="192" t="s">
        <v>7569</v>
      </c>
      <c r="C8196" s="47">
        <v>1.27</v>
      </c>
      <c r="D8196" s="265">
        <f t="shared" si="127"/>
        <v>1.12141</v>
      </c>
    </row>
    <row r="8197" spans="1:4" s="5" customFormat="1" x14ac:dyDescent="0.2">
      <c r="A8197" s="191" t="s">
        <v>14316</v>
      </c>
      <c r="B8197" s="192" t="s">
        <v>7557</v>
      </c>
      <c r="C8197" s="47">
        <v>1.08</v>
      </c>
      <c r="D8197" s="265">
        <f t="shared" si="127"/>
        <v>0.95364000000000004</v>
      </c>
    </row>
    <row r="8198" spans="1:4" s="5" customFormat="1" x14ac:dyDescent="0.2">
      <c r="A8198" s="191" t="s">
        <v>21911</v>
      </c>
      <c r="B8198" s="192" t="s">
        <v>7604</v>
      </c>
      <c r="C8198" s="47">
        <v>1.33</v>
      </c>
      <c r="D8198" s="265">
        <f t="shared" si="127"/>
        <v>1.17439</v>
      </c>
    </row>
    <row r="8199" spans="1:4" s="5" customFormat="1" x14ac:dyDescent="0.2">
      <c r="A8199" s="191" t="s">
        <v>14317</v>
      </c>
      <c r="B8199" s="192" t="s">
        <v>14318</v>
      </c>
      <c r="C8199" s="47">
        <v>2.65</v>
      </c>
      <c r="D8199" s="265">
        <f t="shared" si="127"/>
        <v>2.33995</v>
      </c>
    </row>
    <row r="8200" spans="1:4" s="5" customFormat="1" x14ac:dyDescent="0.2">
      <c r="A8200" s="191" t="s">
        <v>14319</v>
      </c>
      <c r="B8200" s="192" t="s">
        <v>14202</v>
      </c>
      <c r="C8200" s="47">
        <v>2.14</v>
      </c>
      <c r="D8200" s="265">
        <f t="shared" si="127"/>
        <v>1.8896200000000001</v>
      </c>
    </row>
    <row r="8201" spans="1:4" s="5" customFormat="1" x14ac:dyDescent="0.2">
      <c r="A8201" s="191" t="s">
        <v>14320</v>
      </c>
      <c r="B8201" s="192" t="s">
        <v>14321</v>
      </c>
      <c r="C8201" s="47">
        <v>1.35</v>
      </c>
      <c r="D8201" s="265">
        <f t="shared" ref="D8201:D8264" si="128">C8201*0.883</f>
        <v>1.1920500000000001</v>
      </c>
    </row>
    <row r="8202" spans="1:4" s="5" customFormat="1" x14ac:dyDescent="0.2">
      <c r="A8202" s="191" t="s">
        <v>14322</v>
      </c>
      <c r="B8202" s="192" t="s">
        <v>7634</v>
      </c>
      <c r="C8202" s="47">
        <v>1</v>
      </c>
      <c r="D8202" s="265">
        <f t="shared" si="128"/>
        <v>0.88300000000000001</v>
      </c>
    </row>
    <row r="8203" spans="1:4" s="5" customFormat="1" x14ac:dyDescent="0.2">
      <c r="A8203" s="191" t="s">
        <v>14323</v>
      </c>
      <c r="B8203" s="192" t="s">
        <v>14324</v>
      </c>
      <c r="C8203" s="47">
        <v>1.19</v>
      </c>
      <c r="D8203" s="265">
        <f t="shared" si="128"/>
        <v>1.05077</v>
      </c>
    </row>
    <row r="8204" spans="1:4" s="5" customFormat="1" x14ac:dyDescent="0.2">
      <c r="A8204" s="191" t="s">
        <v>14325</v>
      </c>
      <c r="B8204" s="192" t="s">
        <v>14326</v>
      </c>
      <c r="C8204" s="47">
        <v>6.77</v>
      </c>
      <c r="D8204" s="265">
        <f t="shared" si="128"/>
        <v>5.9779099999999996</v>
      </c>
    </row>
    <row r="8205" spans="1:4" s="5" customFormat="1" x14ac:dyDescent="0.2">
      <c r="A8205" s="191" t="s">
        <v>21912</v>
      </c>
      <c r="B8205" s="192" t="s">
        <v>21913</v>
      </c>
      <c r="C8205" s="47">
        <v>0.99</v>
      </c>
      <c r="D8205" s="265">
        <f t="shared" si="128"/>
        <v>0.87417</v>
      </c>
    </row>
    <row r="8206" spans="1:4" s="5" customFormat="1" x14ac:dyDescent="0.2">
      <c r="A8206" s="191" t="s">
        <v>14327</v>
      </c>
      <c r="B8206" s="192" t="s">
        <v>14328</v>
      </c>
      <c r="C8206" s="47">
        <v>0.67</v>
      </c>
      <c r="D8206" s="265">
        <f t="shared" si="128"/>
        <v>0.59161000000000008</v>
      </c>
    </row>
    <row r="8207" spans="1:4" s="5" customFormat="1" x14ac:dyDescent="0.2">
      <c r="A8207" s="191" t="s">
        <v>14329</v>
      </c>
      <c r="B8207" s="192" t="s">
        <v>7586</v>
      </c>
      <c r="C8207" s="47">
        <v>1.62</v>
      </c>
      <c r="D8207" s="265">
        <f t="shared" si="128"/>
        <v>1.4304600000000001</v>
      </c>
    </row>
    <row r="8208" spans="1:4" s="5" customFormat="1" x14ac:dyDescent="0.2">
      <c r="A8208" s="191" t="s">
        <v>14330</v>
      </c>
      <c r="B8208" s="192" t="s">
        <v>7597</v>
      </c>
      <c r="C8208" s="47">
        <v>6.3</v>
      </c>
      <c r="D8208" s="265">
        <f t="shared" si="128"/>
        <v>5.5629</v>
      </c>
    </row>
    <row r="8209" spans="1:4" s="5" customFormat="1" x14ac:dyDescent="0.2">
      <c r="A8209" s="191" t="s">
        <v>21914</v>
      </c>
      <c r="B8209" s="192" t="s">
        <v>7604</v>
      </c>
      <c r="C8209" s="47">
        <v>1.64</v>
      </c>
      <c r="D8209" s="265">
        <f t="shared" si="128"/>
        <v>1.4481199999999999</v>
      </c>
    </row>
    <row r="8210" spans="1:4" s="5" customFormat="1" x14ac:dyDescent="0.2">
      <c r="A8210" s="191" t="s">
        <v>21915</v>
      </c>
      <c r="B8210" s="192" t="s">
        <v>7586</v>
      </c>
      <c r="C8210" s="47">
        <v>1.47</v>
      </c>
      <c r="D8210" s="265">
        <f t="shared" si="128"/>
        <v>1.2980099999999999</v>
      </c>
    </row>
    <row r="8211" spans="1:4" s="5" customFormat="1" x14ac:dyDescent="0.2">
      <c r="A8211" s="191" t="s">
        <v>21916</v>
      </c>
      <c r="B8211" s="192" t="s">
        <v>21917</v>
      </c>
      <c r="C8211" s="47">
        <v>2.82</v>
      </c>
      <c r="D8211" s="265">
        <f t="shared" si="128"/>
        <v>2.4900599999999997</v>
      </c>
    </row>
    <row r="8212" spans="1:4" s="5" customFormat="1" x14ac:dyDescent="0.2">
      <c r="A8212" s="191" t="s">
        <v>14331</v>
      </c>
      <c r="B8212" s="192" t="s">
        <v>7561</v>
      </c>
      <c r="C8212" s="47">
        <v>1.0900000000000001</v>
      </c>
      <c r="D8212" s="265">
        <f t="shared" si="128"/>
        <v>0.96247000000000005</v>
      </c>
    </row>
    <row r="8213" spans="1:4" s="5" customFormat="1" x14ac:dyDescent="0.2">
      <c r="A8213" s="191" t="s">
        <v>14332</v>
      </c>
      <c r="B8213" s="192" t="s">
        <v>14333</v>
      </c>
      <c r="C8213" s="47">
        <v>0.33</v>
      </c>
      <c r="D8213" s="265">
        <f t="shared" si="128"/>
        <v>0.29139000000000004</v>
      </c>
    </row>
    <row r="8214" spans="1:4" s="5" customFormat="1" x14ac:dyDescent="0.2">
      <c r="A8214" s="191" t="s">
        <v>21918</v>
      </c>
      <c r="B8214" s="192" t="s">
        <v>14273</v>
      </c>
      <c r="C8214" s="47">
        <v>2.29</v>
      </c>
      <c r="D8214" s="265">
        <f t="shared" si="128"/>
        <v>2.0220700000000003</v>
      </c>
    </row>
    <row r="8215" spans="1:4" s="5" customFormat="1" x14ac:dyDescent="0.2">
      <c r="A8215" s="191" t="s">
        <v>14334</v>
      </c>
      <c r="B8215" s="192" t="s">
        <v>14335</v>
      </c>
      <c r="C8215" s="47">
        <v>1.1299999999999999</v>
      </c>
      <c r="D8215" s="265">
        <f t="shared" si="128"/>
        <v>0.99778999999999995</v>
      </c>
    </row>
    <row r="8216" spans="1:4" s="5" customFormat="1" x14ac:dyDescent="0.2">
      <c r="A8216" s="191" t="s">
        <v>21919</v>
      </c>
      <c r="B8216" s="192" t="s">
        <v>21920</v>
      </c>
      <c r="C8216" s="47">
        <v>0.6</v>
      </c>
      <c r="D8216" s="265">
        <f t="shared" si="128"/>
        <v>0.52979999999999994</v>
      </c>
    </row>
    <row r="8217" spans="1:4" s="5" customFormat="1" x14ac:dyDescent="0.2">
      <c r="A8217" s="191" t="s">
        <v>14336</v>
      </c>
      <c r="B8217" s="192" t="s">
        <v>14213</v>
      </c>
      <c r="C8217" s="47">
        <v>3.86</v>
      </c>
      <c r="D8217" s="265">
        <f t="shared" si="128"/>
        <v>3.4083799999999997</v>
      </c>
    </row>
    <row r="8218" spans="1:4" s="5" customFormat="1" x14ac:dyDescent="0.2">
      <c r="A8218" s="191" t="s">
        <v>21921</v>
      </c>
      <c r="B8218" s="192" t="s">
        <v>14271</v>
      </c>
      <c r="C8218" s="47">
        <v>1.38</v>
      </c>
      <c r="D8218" s="265">
        <f t="shared" si="128"/>
        <v>1.21854</v>
      </c>
    </row>
    <row r="8219" spans="1:4" s="5" customFormat="1" x14ac:dyDescent="0.2">
      <c r="A8219" s="191" t="s">
        <v>14337</v>
      </c>
      <c r="B8219" s="192" t="s">
        <v>14338</v>
      </c>
      <c r="C8219" s="47">
        <v>1.37</v>
      </c>
      <c r="D8219" s="265">
        <f t="shared" si="128"/>
        <v>1.2097100000000001</v>
      </c>
    </row>
    <row r="8220" spans="1:4" s="5" customFormat="1" x14ac:dyDescent="0.2">
      <c r="A8220" s="191" t="s">
        <v>14339</v>
      </c>
      <c r="B8220" s="192" t="s">
        <v>14340</v>
      </c>
      <c r="C8220" s="47">
        <v>2.61</v>
      </c>
      <c r="D8220" s="265">
        <f t="shared" si="128"/>
        <v>2.30463</v>
      </c>
    </row>
    <row r="8221" spans="1:4" s="5" customFormat="1" x14ac:dyDescent="0.2">
      <c r="A8221" s="191" t="s">
        <v>14341</v>
      </c>
      <c r="B8221" s="192" t="s">
        <v>7607</v>
      </c>
      <c r="C8221" s="47">
        <v>1.58</v>
      </c>
      <c r="D8221" s="265">
        <f t="shared" si="128"/>
        <v>1.39514</v>
      </c>
    </row>
    <row r="8222" spans="1:4" s="5" customFormat="1" x14ac:dyDescent="0.2">
      <c r="A8222" s="191" t="s">
        <v>14342</v>
      </c>
      <c r="B8222" s="192" t="s">
        <v>14343</v>
      </c>
      <c r="C8222" s="47">
        <v>2.63</v>
      </c>
      <c r="D8222" s="265">
        <f t="shared" si="128"/>
        <v>2.3222899999999997</v>
      </c>
    </row>
    <row r="8223" spans="1:4" s="5" customFormat="1" x14ac:dyDescent="0.2">
      <c r="A8223" s="191" t="s">
        <v>14344</v>
      </c>
      <c r="B8223" s="192" t="s">
        <v>14206</v>
      </c>
      <c r="C8223" s="47">
        <v>2.78</v>
      </c>
      <c r="D8223" s="265">
        <f t="shared" si="128"/>
        <v>2.4547399999999997</v>
      </c>
    </row>
    <row r="8224" spans="1:4" s="5" customFormat="1" x14ac:dyDescent="0.2">
      <c r="A8224" s="191" t="s">
        <v>14345</v>
      </c>
      <c r="B8224" s="192" t="s">
        <v>14202</v>
      </c>
      <c r="C8224" s="47">
        <v>2.61</v>
      </c>
      <c r="D8224" s="265">
        <f t="shared" si="128"/>
        <v>2.30463</v>
      </c>
    </row>
    <row r="8225" spans="1:4" s="5" customFormat="1" x14ac:dyDescent="0.2">
      <c r="A8225" s="191" t="s">
        <v>14346</v>
      </c>
      <c r="B8225" s="192" t="s">
        <v>14217</v>
      </c>
      <c r="C8225" s="47">
        <v>4.05</v>
      </c>
      <c r="D8225" s="265">
        <f t="shared" si="128"/>
        <v>3.5761499999999997</v>
      </c>
    </row>
    <row r="8226" spans="1:4" s="5" customFormat="1" x14ac:dyDescent="0.2">
      <c r="A8226" s="191" t="s">
        <v>14347</v>
      </c>
      <c r="B8226" s="192" t="s">
        <v>7632</v>
      </c>
      <c r="C8226" s="47">
        <v>6.2</v>
      </c>
      <c r="D8226" s="265">
        <f t="shared" si="128"/>
        <v>5.4746000000000006</v>
      </c>
    </row>
    <row r="8227" spans="1:4" s="5" customFormat="1" x14ac:dyDescent="0.2">
      <c r="A8227" s="191" t="s">
        <v>14348</v>
      </c>
      <c r="B8227" s="192" t="s">
        <v>14349</v>
      </c>
      <c r="C8227" s="47">
        <v>5.64</v>
      </c>
      <c r="D8227" s="265">
        <f t="shared" si="128"/>
        <v>4.9801199999999994</v>
      </c>
    </row>
    <row r="8228" spans="1:4" s="5" customFormat="1" x14ac:dyDescent="0.2">
      <c r="A8228" s="191" t="s">
        <v>14350</v>
      </c>
      <c r="B8228" s="192" t="s">
        <v>14351</v>
      </c>
      <c r="C8228" s="47">
        <v>1.22</v>
      </c>
      <c r="D8228" s="265">
        <f t="shared" si="128"/>
        <v>1.0772599999999999</v>
      </c>
    </row>
    <row r="8229" spans="1:4" s="5" customFormat="1" x14ac:dyDescent="0.2">
      <c r="A8229" s="191" t="s">
        <v>14352</v>
      </c>
      <c r="B8229" s="192" t="s">
        <v>14353</v>
      </c>
      <c r="C8229" s="47">
        <v>3.4</v>
      </c>
      <c r="D8229" s="265">
        <f t="shared" si="128"/>
        <v>3.0021999999999998</v>
      </c>
    </row>
    <row r="8230" spans="1:4" s="5" customFormat="1" x14ac:dyDescent="0.2">
      <c r="A8230" s="191" t="s">
        <v>14354</v>
      </c>
      <c r="B8230" s="192" t="s">
        <v>14355</v>
      </c>
      <c r="C8230" s="47">
        <v>16.89</v>
      </c>
      <c r="D8230" s="265">
        <f t="shared" si="128"/>
        <v>14.913870000000001</v>
      </c>
    </row>
    <row r="8231" spans="1:4" s="5" customFormat="1" x14ac:dyDescent="0.2">
      <c r="A8231" s="191" t="s">
        <v>14356</v>
      </c>
      <c r="B8231" s="192" t="s">
        <v>14349</v>
      </c>
      <c r="C8231" s="47">
        <v>1.9</v>
      </c>
      <c r="D8231" s="265">
        <f t="shared" si="128"/>
        <v>1.6777</v>
      </c>
    </row>
    <row r="8232" spans="1:4" s="5" customFormat="1" x14ac:dyDescent="0.2">
      <c r="A8232" s="191" t="s">
        <v>14357</v>
      </c>
      <c r="B8232" s="192" t="s">
        <v>14318</v>
      </c>
      <c r="C8232" s="47">
        <v>2.6</v>
      </c>
      <c r="D8232" s="265">
        <f t="shared" si="128"/>
        <v>2.2958000000000003</v>
      </c>
    </row>
    <row r="8233" spans="1:4" s="5" customFormat="1" x14ac:dyDescent="0.2">
      <c r="A8233" s="191" t="s">
        <v>14358</v>
      </c>
      <c r="B8233" s="192" t="s">
        <v>14359</v>
      </c>
      <c r="C8233" s="47">
        <v>2.06</v>
      </c>
      <c r="D8233" s="265">
        <f t="shared" si="128"/>
        <v>1.81898</v>
      </c>
    </row>
    <row r="8234" spans="1:4" s="5" customFormat="1" x14ac:dyDescent="0.2">
      <c r="A8234" s="191" t="s">
        <v>14360</v>
      </c>
      <c r="B8234" s="192" t="s">
        <v>7557</v>
      </c>
      <c r="C8234" s="47">
        <v>0.77</v>
      </c>
      <c r="D8234" s="265">
        <f t="shared" si="128"/>
        <v>0.67991000000000001</v>
      </c>
    </row>
    <row r="8235" spans="1:4" s="5" customFormat="1" x14ac:dyDescent="0.2">
      <c r="A8235" s="191" t="s">
        <v>14361</v>
      </c>
      <c r="B8235" s="192" t="s">
        <v>14362</v>
      </c>
      <c r="C8235" s="47">
        <v>1.54</v>
      </c>
      <c r="D8235" s="265">
        <f t="shared" si="128"/>
        <v>1.35982</v>
      </c>
    </row>
    <row r="8236" spans="1:4" s="5" customFormat="1" x14ac:dyDescent="0.2">
      <c r="A8236" s="191" t="s">
        <v>14363</v>
      </c>
      <c r="B8236" s="192" t="s">
        <v>14364</v>
      </c>
      <c r="C8236" s="47">
        <v>1.37</v>
      </c>
      <c r="D8236" s="265">
        <f t="shared" si="128"/>
        <v>1.2097100000000001</v>
      </c>
    </row>
    <row r="8237" spans="1:4" s="5" customFormat="1" x14ac:dyDescent="0.2">
      <c r="A8237" s="191" t="s">
        <v>14365</v>
      </c>
      <c r="B8237" s="192" t="s">
        <v>7607</v>
      </c>
      <c r="C8237" s="47">
        <v>1.97</v>
      </c>
      <c r="D8237" s="265">
        <f t="shared" si="128"/>
        <v>1.7395099999999999</v>
      </c>
    </row>
    <row r="8238" spans="1:4" s="5" customFormat="1" x14ac:dyDescent="0.2">
      <c r="A8238" s="191" t="s">
        <v>14366</v>
      </c>
      <c r="B8238" s="192" t="s">
        <v>14231</v>
      </c>
      <c r="C8238" s="47">
        <v>0.72</v>
      </c>
      <c r="D8238" s="265">
        <f t="shared" si="128"/>
        <v>0.63575999999999999</v>
      </c>
    </row>
    <row r="8239" spans="1:4" s="5" customFormat="1" x14ac:dyDescent="0.2">
      <c r="A8239" s="191" t="s">
        <v>21922</v>
      </c>
      <c r="B8239" s="192" t="s">
        <v>21923</v>
      </c>
      <c r="C8239" s="47">
        <v>1.18</v>
      </c>
      <c r="D8239" s="265">
        <f t="shared" si="128"/>
        <v>1.0419399999999999</v>
      </c>
    </row>
    <row r="8240" spans="1:4" s="5" customFormat="1" x14ac:dyDescent="0.2">
      <c r="A8240" s="191" t="s">
        <v>14367</v>
      </c>
      <c r="B8240" s="192" t="s">
        <v>14273</v>
      </c>
      <c r="C8240" s="47">
        <v>4.5999999999999996</v>
      </c>
      <c r="D8240" s="265">
        <f t="shared" si="128"/>
        <v>4.0617999999999999</v>
      </c>
    </row>
    <row r="8241" spans="1:4" s="5" customFormat="1" x14ac:dyDescent="0.2">
      <c r="A8241" s="191" t="s">
        <v>14368</v>
      </c>
      <c r="B8241" s="192" t="s">
        <v>14369</v>
      </c>
      <c r="C8241" s="47">
        <v>1.08</v>
      </c>
      <c r="D8241" s="265">
        <f t="shared" si="128"/>
        <v>0.95364000000000004</v>
      </c>
    </row>
    <row r="8242" spans="1:4" s="5" customFormat="1" x14ac:dyDescent="0.2">
      <c r="A8242" s="191" t="s">
        <v>14370</v>
      </c>
      <c r="B8242" s="192" t="s">
        <v>14371</v>
      </c>
      <c r="C8242" s="47">
        <v>10.58</v>
      </c>
      <c r="D8242" s="265">
        <f t="shared" si="128"/>
        <v>9.3421400000000006</v>
      </c>
    </row>
    <row r="8243" spans="1:4" s="5" customFormat="1" x14ac:dyDescent="0.2">
      <c r="A8243" s="191" t="s">
        <v>14372</v>
      </c>
      <c r="B8243" s="192" t="s">
        <v>12001</v>
      </c>
      <c r="C8243" s="47">
        <v>3.78</v>
      </c>
      <c r="D8243" s="265">
        <f t="shared" si="128"/>
        <v>3.3377399999999997</v>
      </c>
    </row>
    <row r="8244" spans="1:4" s="5" customFormat="1" x14ac:dyDescent="0.2">
      <c r="A8244" s="191" t="s">
        <v>14373</v>
      </c>
      <c r="B8244" s="192" t="s">
        <v>9440</v>
      </c>
      <c r="C8244" s="47">
        <v>0.91</v>
      </c>
      <c r="D8244" s="265">
        <f t="shared" si="128"/>
        <v>0.80353000000000008</v>
      </c>
    </row>
    <row r="8245" spans="1:4" s="5" customFormat="1" x14ac:dyDescent="0.2">
      <c r="A8245" s="191" t="s">
        <v>21924</v>
      </c>
      <c r="B8245" s="192" t="s">
        <v>21925</v>
      </c>
      <c r="C8245" s="47">
        <v>5.19</v>
      </c>
      <c r="D8245" s="265">
        <f t="shared" si="128"/>
        <v>4.58277</v>
      </c>
    </row>
    <row r="8246" spans="1:4" s="5" customFormat="1" x14ac:dyDescent="0.2">
      <c r="A8246" s="191" t="s">
        <v>14374</v>
      </c>
      <c r="B8246" s="192" t="s">
        <v>14375</v>
      </c>
      <c r="C8246" s="47">
        <v>3.95</v>
      </c>
      <c r="D8246" s="265">
        <f t="shared" si="128"/>
        <v>3.4878500000000003</v>
      </c>
    </row>
    <row r="8247" spans="1:4" s="5" customFormat="1" x14ac:dyDescent="0.2">
      <c r="A8247" s="191" t="s">
        <v>14376</v>
      </c>
      <c r="B8247" s="192" t="s">
        <v>14377</v>
      </c>
      <c r="C8247" s="47">
        <v>0.82</v>
      </c>
      <c r="D8247" s="265">
        <f t="shared" si="128"/>
        <v>0.72405999999999993</v>
      </c>
    </row>
    <row r="8248" spans="1:4" s="5" customFormat="1" x14ac:dyDescent="0.2">
      <c r="A8248" s="191" t="s">
        <v>14378</v>
      </c>
      <c r="B8248" s="192" t="s">
        <v>14263</v>
      </c>
      <c r="C8248" s="47">
        <v>0.86</v>
      </c>
      <c r="D8248" s="265">
        <f t="shared" si="128"/>
        <v>0.75937999999999994</v>
      </c>
    </row>
    <row r="8249" spans="1:4" s="5" customFormat="1" x14ac:dyDescent="0.2">
      <c r="A8249" s="191" t="s">
        <v>14379</v>
      </c>
      <c r="B8249" s="192" t="s">
        <v>14380</v>
      </c>
      <c r="C8249" s="47">
        <v>6.69</v>
      </c>
      <c r="D8249" s="265">
        <f t="shared" si="128"/>
        <v>5.9072700000000005</v>
      </c>
    </row>
    <row r="8250" spans="1:4" s="5" customFormat="1" x14ac:dyDescent="0.2">
      <c r="A8250" s="191" t="s">
        <v>21926</v>
      </c>
      <c r="B8250" s="192" t="s">
        <v>7632</v>
      </c>
      <c r="C8250" s="47">
        <v>3.69</v>
      </c>
      <c r="D8250" s="265">
        <f t="shared" si="128"/>
        <v>3.25827</v>
      </c>
    </row>
    <row r="8251" spans="1:4" s="5" customFormat="1" x14ac:dyDescent="0.2">
      <c r="A8251" s="191" t="s">
        <v>14381</v>
      </c>
      <c r="B8251" s="192" t="s">
        <v>14382</v>
      </c>
      <c r="C8251" s="47">
        <v>3.15</v>
      </c>
      <c r="D8251" s="265">
        <f t="shared" si="128"/>
        <v>2.78145</v>
      </c>
    </row>
    <row r="8252" spans="1:4" s="5" customFormat="1" x14ac:dyDescent="0.2">
      <c r="A8252" s="191" t="s">
        <v>14383</v>
      </c>
      <c r="B8252" s="192" t="s">
        <v>7597</v>
      </c>
      <c r="C8252" s="47">
        <v>2.2799999999999998</v>
      </c>
      <c r="D8252" s="265">
        <f t="shared" si="128"/>
        <v>2.0132399999999997</v>
      </c>
    </row>
    <row r="8253" spans="1:4" s="5" customFormat="1" x14ac:dyDescent="0.2">
      <c r="A8253" s="191" t="s">
        <v>14384</v>
      </c>
      <c r="B8253" s="192" t="s">
        <v>12001</v>
      </c>
      <c r="C8253" s="47">
        <v>3.51</v>
      </c>
      <c r="D8253" s="265">
        <f t="shared" si="128"/>
        <v>3.0993299999999997</v>
      </c>
    </row>
    <row r="8254" spans="1:4" s="5" customFormat="1" x14ac:dyDescent="0.2">
      <c r="A8254" s="191" t="s">
        <v>14385</v>
      </c>
      <c r="B8254" s="192" t="s">
        <v>7590</v>
      </c>
      <c r="C8254" s="47">
        <v>1.4</v>
      </c>
      <c r="D8254" s="265">
        <f t="shared" si="128"/>
        <v>1.2362</v>
      </c>
    </row>
    <row r="8255" spans="1:4" s="5" customFormat="1" x14ac:dyDescent="0.2">
      <c r="A8255" s="191" t="s">
        <v>14386</v>
      </c>
      <c r="B8255" s="192" t="s">
        <v>7575</v>
      </c>
      <c r="C8255" s="47">
        <v>2.14</v>
      </c>
      <c r="D8255" s="265">
        <f t="shared" si="128"/>
        <v>1.8896200000000001</v>
      </c>
    </row>
    <row r="8256" spans="1:4" s="5" customFormat="1" x14ac:dyDescent="0.2">
      <c r="A8256" s="191" t="s">
        <v>14387</v>
      </c>
      <c r="B8256" s="192" t="s">
        <v>7565</v>
      </c>
      <c r="C8256" s="47">
        <v>2.33</v>
      </c>
      <c r="D8256" s="265">
        <f t="shared" si="128"/>
        <v>2.0573900000000003</v>
      </c>
    </row>
    <row r="8257" spans="1:4" s="5" customFormat="1" x14ac:dyDescent="0.2">
      <c r="A8257" s="191" t="s">
        <v>14388</v>
      </c>
      <c r="B8257" s="192" t="s">
        <v>14389</v>
      </c>
      <c r="C8257" s="47">
        <v>0.97</v>
      </c>
      <c r="D8257" s="265">
        <f t="shared" si="128"/>
        <v>0.85650999999999999</v>
      </c>
    </row>
    <row r="8258" spans="1:4" s="5" customFormat="1" x14ac:dyDescent="0.2">
      <c r="A8258" s="191" t="s">
        <v>14390</v>
      </c>
      <c r="B8258" s="192" t="s">
        <v>14318</v>
      </c>
      <c r="C8258" s="47">
        <v>6.66</v>
      </c>
      <c r="D8258" s="265">
        <f t="shared" si="128"/>
        <v>5.8807800000000006</v>
      </c>
    </row>
    <row r="8259" spans="1:4" s="5" customFormat="1" x14ac:dyDescent="0.2">
      <c r="A8259" s="191" t="s">
        <v>14391</v>
      </c>
      <c r="B8259" s="192" t="s">
        <v>7597</v>
      </c>
      <c r="C8259" s="47">
        <v>4.33</v>
      </c>
      <c r="D8259" s="265">
        <f t="shared" si="128"/>
        <v>3.8233900000000003</v>
      </c>
    </row>
    <row r="8260" spans="1:4" s="5" customFormat="1" x14ac:dyDescent="0.2">
      <c r="A8260" s="191" t="s">
        <v>14392</v>
      </c>
      <c r="B8260" s="192" t="s">
        <v>7632</v>
      </c>
      <c r="C8260" s="47">
        <v>7.25</v>
      </c>
      <c r="D8260" s="265">
        <f t="shared" si="128"/>
        <v>6.4017499999999998</v>
      </c>
    </row>
    <row r="8261" spans="1:4" s="5" customFormat="1" x14ac:dyDescent="0.2">
      <c r="A8261" s="191" t="s">
        <v>14393</v>
      </c>
      <c r="B8261" s="192" t="s">
        <v>14394</v>
      </c>
      <c r="C8261" s="47">
        <v>6.3</v>
      </c>
      <c r="D8261" s="265">
        <f t="shared" si="128"/>
        <v>5.5629</v>
      </c>
    </row>
    <row r="8262" spans="1:4" s="5" customFormat="1" x14ac:dyDescent="0.2">
      <c r="A8262" s="191" t="s">
        <v>14395</v>
      </c>
      <c r="B8262" s="192" t="s">
        <v>7594</v>
      </c>
      <c r="C8262" s="47">
        <v>4.04</v>
      </c>
      <c r="D8262" s="265">
        <f t="shared" si="128"/>
        <v>3.56732</v>
      </c>
    </row>
    <row r="8263" spans="1:4" s="5" customFormat="1" x14ac:dyDescent="0.2">
      <c r="A8263" s="191" t="s">
        <v>14396</v>
      </c>
      <c r="B8263" s="192" t="s">
        <v>14397</v>
      </c>
      <c r="C8263" s="47">
        <v>1.04</v>
      </c>
      <c r="D8263" s="265">
        <f t="shared" si="128"/>
        <v>0.91832000000000003</v>
      </c>
    </row>
    <row r="8264" spans="1:4" s="5" customFormat="1" x14ac:dyDescent="0.2">
      <c r="A8264" s="191" t="s">
        <v>14398</v>
      </c>
      <c r="B8264" s="192" t="s">
        <v>14399</v>
      </c>
      <c r="C8264" s="47">
        <v>7.42</v>
      </c>
      <c r="D8264" s="265">
        <f t="shared" si="128"/>
        <v>6.5518599999999996</v>
      </c>
    </row>
    <row r="8265" spans="1:4" s="5" customFormat="1" x14ac:dyDescent="0.2">
      <c r="A8265" s="191" t="s">
        <v>14400</v>
      </c>
      <c r="B8265" s="192" t="s">
        <v>7586</v>
      </c>
      <c r="C8265" s="47">
        <v>1.68</v>
      </c>
      <c r="D8265" s="265">
        <f t="shared" ref="D8265:D8328" si="129">C8265*0.883</f>
        <v>1.4834399999999999</v>
      </c>
    </row>
    <row r="8266" spans="1:4" s="5" customFormat="1" x14ac:dyDescent="0.2">
      <c r="A8266" s="191" t="s">
        <v>14401</v>
      </c>
      <c r="B8266" s="192" t="s">
        <v>14340</v>
      </c>
      <c r="C8266" s="47">
        <v>2.0299999999999998</v>
      </c>
      <c r="D8266" s="265">
        <f t="shared" si="129"/>
        <v>1.7924899999999999</v>
      </c>
    </row>
    <row r="8267" spans="1:4" s="5" customFormat="1" x14ac:dyDescent="0.2">
      <c r="A8267" s="191" t="s">
        <v>14402</v>
      </c>
      <c r="B8267" s="192" t="s">
        <v>7622</v>
      </c>
      <c r="C8267" s="47">
        <v>3.22</v>
      </c>
      <c r="D8267" s="265">
        <f t="shared" si="129"/>
        <v>2.8432600000000003</v>
      </c>
    </row>
    <row r="8268" spans="1:4" s="5" customFormat="1" x14ac:dyDescent="0.2">
      <c r="A8268" s="191" t="s">
        <v>14403</v>
      </c>
      <c r="B8268" s="192" t="s">
        <v>14284</v>
      </c>
      <c r="C8268" s="47">
        <v>4.54</v>
      </c>
      <c r="D8268" s="265">
        <f t="shared" si="129"/>
        <v>4.0088200000000001</v>
      </c>
    </row>
    <row r="8269" spans="1:4" s="5" customFormat="1" x14ac:dyDescent="0.2">
      <c r="A8269" s="191" t="s">
        <v>14404</v>
      </c>
      <c r="B8269" s="192" t="s">
        <v>14349</v>
      </c>
      <c r="C8269" s="47">
        <v>7.73</v>
      </c>
      <c r="D8269" s="265">
        <f t="shared" si="129"/>
        <v>6.82559</v>
      </c>
    </row>
    <row r="8270" spans="1:4" s="5" customFormat="1" x14ac:dyDescent="0.2">
      <c r="A8270" s="191" t="s">
        <v>14405</v>
      </c>
      <c r="B8270" s="192" t="s">
        <v>14202</v>
      </c>
      <c r="C8270" s="47">
        <v>4.01</v>
      </c>
      <c r="D8270" s="265">
        <f t="shared" si="129"/>
        <v>3.5408299999999997</v>
      </c>
    </row>
    <row r="8271" spans="1:4" s="5" customFormat="1" x14ac:dyDescent="0.2">
      <c r="A8271" s="191" t="s">
        <v>14406</v>
      </c>
      <c r="B8271" s="192" t="s">
        <v>14407</v>
      </c>
      <c r="C8271" s="47">
        <v>15.14</v>
      </c>
      <c r="D8271" s="265">
        <f t="shared" si="129"/>
        <v>13.36862</v>
      </c>
    </row>
    <row r="8272" spans="1:4" s="5" customFormat="1" x14ac:dyDescent="0.2">
      <c r="A8272" s="191" t="s">
        <v>14408</v>
      </c>
      <c r="B8272" s="192" t="s">
        <v>7632</v>
      </c>
      <c r="C8272" s="47">
        <v>3.4</v>
      </c>
      <c r="D8272" s="265">
        <f t="shared" si="129"/>
        <v>3.0021999999999998</v>
      </c>
    </row>
    <row r="8273" spans="1:4" s="5" customFormat="1" x14ac:dyDescent="0.2">
      <c r="A8273" s="191" t="s">
        <v>21927</v>
      </c>
      <c r="B8273" s="192" t="s">
        <v>14437</v>
      </c>
      <c r="C8273" s="47">
        <v>3.45</v>
      </c>
      <c r="D8273" s="265">
        <f t="shared" si="129"/>
        <v>3.0463500000000003</v>
      </c>
    </row>
    <row r="8274" spans="1:4" s="5" customFormat="1" x14ac:dyDescent="0.2">
      <c r="A8274" s="191" t="s">
        <v>21928</v>
      </c>
      <c r="B8274" s="192" t="s">
        <v>7597</v>
      </c>
      <c r="C8274" s="47">
        <v>3.78</v>
      </c>
      <c r="D8274" s="265">
        <f t="shared" si="129"/>
        <v>3.3377399999999997</v>
      </c>
    </row>
    <row r="8275" spans="1:4" s="5" customFormat="1" x14ac:dyDescent="0.2">
      <c r="A8275" s="191" t="s">
        <v>21929</v>
      </c>
      <c r="B8275" s="192" t="s">
        <v>21930</v>
      </c>
      <c r="C8275" s="47">
        <v>0.71</v>
      </c>
      <c r="D8275" s="265">
        <f t="shared" si="129"/>
        <v>0.62692999999999999</v>
      </c>
    </row>
    <row r="8276" spans="1:4" s="5" customFormat="1" x14ac:dyDescent="0.2">
      <c r="A8276" s="191" t="s">
        <v>14409</v>
      </c>
      <c r="B8276" s="192" t="s">
        <v>14394</v>
      </c>
      <c r="C8276" s="47">
        <v>4.2</v>
      </c>
      <c r="D8276" s="265">
        <f t="shared" si="129"/>
        <v>3.7086000000000001</v>
      </c>
    </row>
    <row r="8277" spans="1:4" s="5" customFormat="1" x14ac:dyDescent="0.2">
      <c r="A8277" s="191" t="s">
        <v>14410</v>
      </c>
      <c r="B8277" s="192" t="s">
        <v>14411</v>
      </c>
      <c r="C8277" s="47">
        <v>4.6500000000000004</v>
      </c>
      <c r="D8277" s="265">
        <f t="shared" si="129"/>
        <v>4.10595</v>
      </c>
    </row>
    <row r="8278" spans="1:4" s="5" customFormat="1" x14ac:dyDescent="0.2">
      <c r="A8278" s="191" t="s">
        <v>14412</v>
      </c>
      <c r="B8278" s="192" t="s">
        <v>14246</v>
      </c>
      <c r="C8278" s="47">
        <v>1.38</v>
      </c>
      <c r="D8278" s="265">
        <f t="shared" si="129"/>
        <v>1.21854</v>
      </c>
    </row>
    <row r="8279" spans="1:4" s="5" customFormat="1" x14ac:dyDescent="0.2">
      <c r="A8279" s="191" t="s">
        <v>14413</v>
      </c>
      <c r="B8279" s="192" t="s">
        <v>14414</v>
      </c>
      <c r="C8279" s="47">
        <v>3.97</v>
      </c>
      <c r="D8279" s="265">
        <f t="shared" si="129"/>
        <v>3.5055100000000001</v>
      </c>
    </row>
    <row r="8280" spans="1:4" s="5" customFormat="1" x14ac:dyDescent="0.2">
      <c r="A8280" s="191" t="s">
        <v>14415</v>
      </c>
      <c r="B8280" s="192" t="s">
        <v>14416</v>
      </c>
      <c r="C8280" s="47">
        <v>12.46</v>
      </c>
      <c r="D8280" s="265">
        <f t="shared" si="129"/>
        <v>11.002180000000001</v>
      </c>
    </row>
    <row r="8281" spans="1:4" s="5" customFormat="1" x14ac:dyDescent="0.2">
      <c r="A8281" s="191" t="s">
        <v>14417</v>
      </c>
      <c r="B8281" s="192" t="s">
        <v>14418</v>
      </c>
      <c r="C8281" s="47">
        <v>4.78</v>
      </c>
      <c r="D8281" s="265">
        <f t="shared" si="129"/>
        <v>4.2207400000000002</v>
      </c>
    </row>
    <row r="8282" spans="1:4" s="5" customFormat="1" x14ac:dyDescent="0.2">
      <c r="A8282" s="191" t="s">
        <v>14419</v>
      </c>
      <c r="B8282" s="192" t="s">
        <v>7607</v>
      </c>
      <c r="C8282" s="47">
        <v>1</v>
      </c>
      <c r="D8282" s="265">
        <f t="shared" si="129"/>
        <v>0.88300000000000001</v>
      </c>
    </row>
    <row r="8283" spans="1:4" s="5" customFormat="1" x14ac:dyDescent="0.2">
      <c r="A8283" s="191" t="s">
        <v>14420</v>
      </c>
      <c r="B8283" s="192" t="s">
        <v>14421</v>
      </c>
      <c r="C8283" s="47">
        <v>5.3</v>
      </c>
      <c r="D8283" s="265">
        <f t="shared" si="129"/>
        <v>4.6798999999999999</v>
      </c>
    </row>
    <row r="8284" spans="1:4" s="5" customFormat="1" x14ac:dyDescent="0.2">
      <c r="A8284" s="191" t="s">
        <v>21931</v>
      </c>
      <c r="B8284" s="192" t="s">
        <v>15878</v>
      </c>
      <c r="C8284" s="47">
        <v>5.46</v>
      </c>
      <c r="D8284" s="265">
        <f t="shared" si="129"/>
        <v>4.82118</v>
      </c>
    </row>
    <row r="8285" spans="1:4" s="5" customFormat="1" x14ac:dyDescent="0.2">
      <c r="A8285" s="191" t="s">
        <v>14422</v>
      </c>
      <c r="B8285" s="192" t="s">
        <v>14423</v>
      </c>
      <c r="C8285" s="47">
        <v>2.63</v>
      </c>
      <c r="D8285" s="265">
        <f t="shared" si="129"/>
        <v>2.3222899999999997</v>
      </c>
    </row>
    <row r="8286" spans="1:4" s="5" customFormat="1" x14ac:dyDescent="0.2">
      <c r="A8286" s="191" t="s">
        <v>14424</v>
      </c>
      <c r="B8286" s="192" t="s">
        <v>14425</v>
      </c>
      <c r="C8286" s="47">
        <v>2.67</v>
      </c>
      <c r="D8286" s="265">
        <f t="shared" si="129"/>
        <v>2.3576099999999998</v>
      </c>
    </row>
    <row r="8287" spans="1:4" s="5" customFormat="1" x14ac:dyDescent="0.2">
      <c r="A8287" s="191" t="s">
        <v>14426</v>
      </c>
      <c r="B8287" s="192" t="s">
        <v>14427</v>
      </c>
      <c r="C8287" s="47">
        <v>0.86</v>
      </c>
      <c r="D8287" s="265">
        <f t="shared" si="129"/>
        <v>0.75937999999999994</v>
      </c>
    </row>
    <row r="8288" spans="1:4" s="5" customFormat="1" x14ac:dyDescent="0.2">
      <c r="A8288" s="191" t="s">
        <v>14428</v>
      </c>
      <c r="B8288" s="192" t="s">
        <v>14429</v>
      </c>
      <c r="C8288" s="47">
        <v>0.86</v>
      </c>
      <c r="D8288" s="265">
        <f t="shared" si="129"/>
        <v>0.75937999999999994</v>
      </c>
    </row>
    <row r="8289" spans="1:4" s="5" customFormat="1" x14ac:dyDescent="0.2">
      <c r="A8289" s="191" t="s">
        <v>21932</v>
      </c>
      <c r="B8289" s="192" t="s">
        <v>21933</v>
      </c>
      <c r="C8289" s="47">
        <v>0.86</v>
      </c>
      <c r="D8289" s="265">
        <f t="shared" si="129"/>
        <v>0.75937999999999994</v>
      </c>
    </row>
    <row r="8290" spans="1:4" s="5" customFormat="1" x14ac:dyDescent="0.2">
      <c r="A8290" s="191" t="s">
        <v>14430</v>
      </c>
      <c r="B8290" s="192" t="s">
        <v>12001</v>
      </c>
      <c r="C8290" s="47">
        <v>5.39</v>
      </c>
      <c r="D8290" s="265">
        <f t="shared" si="129"/>
        <v>4.7593699999999997</v>
      </c>
    </row>
    <row r="8291" spans="1:4" s="5" customFormat="1" x14ac:dyDescent="0.2">
      <c r="A8291" s="191" t="s">
        <v>14431</v>
      </c>
      <c r="B8291" s="192" t="s">
        <v>14351</v>
      </c>
      <c r="C8291" s="47">
        <v>2.76</v>
      </c>
      <c r="D8291" s="265">
        <f t="shared" si="129"/>
        <v>2.4370799999999999</v>
      </c>
    </row>
    <row r="8292" spans="1:4" s="5" customFormat="1" x14ac:dyDescent="0.2">
      <c r="A8292" s="191" t="s">
        <v>21934</v>
      </c>
      <c r="B8292" s="192" t="s">
        <v>14380</v>
      </c>
      <c r="C8292" s="47">
        <v>12.57</v>
      </c>
      <c r="D8292" s="265">
        <f t="shared" si="129"/>
        <v>11.099310000000001</v>
      </c>
    </row>
    <row r="8293" spans="1:4" s="5" customFormat="1" x14ac:dyDescent="0.2">
      <c r="A8293" s="191" t="s">
        <v>21935</v>
      </c>
      <c r="B8293" s="192" t="s">
        <v>21936</v>
      </c>
      <c r="C8293" s="47">
        <v>4.62</v>
      </c>
      <c r="D8293" s="265">
        <f t="shared" si="129"/>
        <v>4.0794600000000001</v>
      </c>
    </row>
    <row r="8294" spans="1:4" s="5" customFormat="1" x14ac:dyDescent="0.2">
      <c r="A8294" s="191" t="s">
        <v>14432</v>
      </c>
      <c r="B8294" s="192" t="s">
        <v>14318</v>
      </c>
      <c r="C8294" s="47">
        <v>7.23</v>
      </c>
      <c r="D8294" s="265">
        <f t="shared" si="129"/>
        <v>6.3840900000000005</v>
      </c>
    </row>
    <row r="8295" spans="1:4" s="5" customFormat="1" x14ac:dyDescent="0.2">
      <c r="A8295" s="191" t="s">
        <v>14433</v>
      </c>
      <c r="B8295" s="192" t="s">
        <v>14434</v>
      </c>
      <c r="C8295" s="47">
        <v>6.14</v>
      </c>
      <c r="D8295" s="265">
        <f t="shared" si="129"/>
        <v>5.4216199999999999</v>
      </c>
    </row>
    <row r="8296" spans="1:4" s="5" customFormat="1" x14ac:dyDescent="0.2">
      <c r="A8296" s="191" t="s">
        <v>14435</v>
      </c>
      <c r="B8296" s="192" t="s">
        <v>14351</v>
      </c>
      <c r="C8296" s="47">
        <v>2.61</v>
      </c>
      <c r="D8296" s="265">
        <f t="shared" si="129"/>
        <v>2.30463</v>
      </c>
    </row>
    <row r="8297" spans="1:4" s="5" customFormat="1" x14ac:dyDescent="0.2">
      <c r="A8297" s="191" t="s">
        <v>21937</v>
      </c>
      <c r="B8297" s="192" t="s">
        <v>14273</v>
      </c>
      <c r="C8297" s="47">
        <v>2.98</v>
      </c>
      <c r="D8297" s="265">
        <f t="shared" si="129"/>
        <v>2.6313399999999998</v>
      </c>
    </row>
    <row r="8298" spans="1:4" s="5" customFormat="1" x14ac:dyDescent="0.2">
      <c r="A8298" s="191" t="s">
        <v>14436</v>
      </c>
      <c r="B8298" s="192" t="s">
        <v>14437</v>
      </c>
      <c r="C8298" s="47">
        <v>2.6</v>
      </c>
      <c r="D8298" s="265">
        <f t="shared" si="129"/>
        <v>2.2958000000000003</v>
      </c>
    </row>
    <row r="8299" spans="1:4" s="5" customFormat="1" x14ac:dyDescent="0.2">
      <c r="A8299" s="191" t="s">
        <v>21938</v>
      </c>
      <c r="B8299" s="192" t="s">
        <v>7634</v>
      </c>
      <c r="C8299" s="47">
        <v>1.87</v>
      </c>
      <c r="D8299" s="265">
        <f t="shared" si="129"/>
        <v>1.6512100000000001</v>
      </c>
    </row>
    <row r="8300" spans="1:4" s="5" customFormat="1" x14ac:dyDescent="0.2">
      <c r="A8300" s="191" t="s">
        <v>14438</v>
      </c>
      <c r="B8300" s="192" t="s">
        <v>9444</v>
      </c>
      <c r="C8300" s="47">
        <v>3.13</v>
      </c>
      <c r="D8300" s="265">
        <f t="shared" si="129"/>
        <v>2.7637899999999997</v>
      </c>
    </row>
    <row r="8301" spans="1:4" s="5" customFormat="1" x14ac:dyDescent="0.2">
      <c r="A8301" s="191" t="s">
        <v>14439</v>
      </c>
      <c r="B8301" s="192" t="s">
        <v>14440</v>
      </c>
      <c r="C8301" s="47">
        <v>3.05</v>
      </c>
      <c r="D8301" s="265">
        <f t="shared" si="129"/>
        <v>2.6931499999999997</v>
      </c>
    </row>
    <row r="8302" spans="1:4" s="5" customFormat="1" x14ac:dyDescent="0.2">
      <c r="A8302" s="191" t="s">
        <v>14441</v>
      </c>
      <c r="B8302" s="192" t="s">
        <v>14442</v>
      </c>
      <c r="C8302" s="47">
        <v>0.65</v>
      </c>
      <c r="D8302" s="265">
        <f t="shared" si="129"/>
        <v>0.57395000000000007</v>
      </c>
    </row>
    <row r="8303" spans="1:4" s="5" customFormat="1" x14ac:dyDescent="0.2">
      <c r="A8303" s="191" t="s">
        <v>14443</v>
      </c>
      <c r="B8303" s="192" t="s">
        <v>14444</v>
      </c>
      <c r="C8303" s="47">
        <v>1.21</v>
      </c>
      <c r="D8303" s="265">
        <f t="shared" si="129"/>
        <v>1.06843</v>
      </c>
    </row>
    <row r="8304" spans="1:4" s="5" customFormat="1" x14ac:dyDescent="0.2">
      <c r="A8304" s="191" t="s">
        <v>14445</v>
      </c>
      <c r="B8304" s="192" t="s">
        <v>14446</v>
      </c>
      <c r="C8304" s="47">
        <v>1.27</v>
      </c>
      <c r="D8304" s="265">
        <f t="shared" si="129"/>
        <v>1.12141</v>
      </c>
    </row>
    <row r="8305" spans="1:4" s="5" customFormat="1" x14ac:dyDescent="0.2">
      <c r="A8305" s="191" t="s">
        <v>14447</v>
      </c>
      <c r="B8305" s="192" t="s">
        <v>7586</v>
      </c>
      <c r="C8305" s="47">
        <v>1.64</v>
      </c>
      <c r="D8305" s="265">
        <f t="shared" si="129"/>
        <v>1.4481199999999999</v>
      </c>
    </row>
    <row r="8306" spans="1:4" s="5" customFormat="1" x14ac:dyDescent="0.2">
      <c r="A8306" s="191" t="s">
        <v>14448</v>
      </c>
      <c r="B8306" s="192" t="s">
        <v>7607</v>
      </c>
      <c r="C8306" s="47">
        <v>2.2799999999999998</v>
      </c>
      <c r="D8306" s="265">
        <f t="shared" si="129"/>
        <v>2.0132399999999997</v>
      </c>
    </row>
    <row r="8307" spans="1:4" s="5" customFormat="1" x14ac:dyDescent="0.2">
      <c r="A8307" s="191" t="s">
        <v>21939</v>
      </c>
      <c r="B8307" s="192" t="s">
        <v>21940</v>
      </c>
      <c r="C8307" s="47">
        <v>1.05</v>
      </c>
      <c r="D8307" s="265">
        <f t="shared" si="129"/>
        <v>0.92715000000000003</v>
      </c>
    </row>
    <row r="8308" spans="1:4" s="5" customFormat="1" x14ac:dyDescent="0.2">
      <c r="A8308" s="191" t="s">
        <v>21941</v>
      </c>
      <c r="B8308" s="192" t="s">
        <v>7607</v>
      </c>
      <c r="C8308" s="47">
        <v>1.46</v>
      </c>
      <c r="D8308" s="265">
        <f t="shared" si="129"/>
        <v>1.28918</v>
      </c>
    </row>
    <row r="8309" spans="1:4" s="5" customFormat="1" x14ac:dyDescent="0.2">
      <c r="A8309" s="191" t="s">
        <v>21942</v>
      </c>
      <c r="B8309" s="192" t="s">
        <v>7590</v>
      </c>
      <c r="C8309" s="47">
        <v>1.5</v>
      </c>
      <c r="D8309" s="265">
        <f t="shared" si="129"/>
        <v>1.3245</v>
      </c>
    </row>
    <row r="8310" spans="1:4" s="5" customFormat="1" x14ac:dyDescent="0.2">
      <c r="A8310" s="191" t="s">
        <v>14449</v>
      </c>
      <c r="B8310" s="192" t="s">
        <v>14450</v>
      </c>
      <c r="C8310" s="47">
        <v>6.47</v>
      </c>
      <c r="D8310" s="265">
        <f t="shared" si="129"/>
        <v>5.7130099999999997</v>
      </c>
    </row>
    <row r="8311" spans="1:4" s="5" customFormat="1" x14ac:dyDescent="0.2">
      <c r="A8311" s="191" t="s">
        <v>14451</v>
      </c>
      <c r="B8311" s="192" t="s">
        <v>14452</v>
      </c>
      <c r="C8311" s="47">
        <v>9.07</v>
      </c>
      <c r="D8311" s="265">
        <f t="shared" si="129"/>
        <v>8.0088100000000004</v>
      </c>
    </row>
    <row r="8312" spans="1:4" s="5" customFormat="1" x14ac:dyDescent="0.2">
      <c r="A8312" s="191" t="s">
        <v>21943</v>
      </c>
      <c r="B8312" s="192" t="s">
        <v>21944</v>
      </c>
      <c r="C8312" s="47">
        <v>1.33</v>
      </c>
      <c r="D8312" s="265">
        <f t="shared" si="129"/>
        <v>1.17439</v>
      </c>
    </row>
    <row r="8313" spans="1:4" s="5" customFormat="1" x14ac:dyDescent="0.2">
      <c r="A8313" s="191" t="s">
        <v>21945</v>
      </c>
      <c r="B8313" s="192" t="s">
        <v>21946</v>
      </c>
      <c r="C8313" s="47">
        <v>2.15</v>
      </c>
      <c r="D8313" s="265">
        <f t="shared" si="129"/>
        <v>1.89845</v>
      </c>
    </row>
    <row r="8314" spans="1:4" s="5" customFormat="1" x14ac:dyDescent="0.2">
      <c r="A8314" s="191" t="s">
        <v>14453</v>
      </c>
      <c r="B8314" s="192" t="s">
        <v>14454</v>
      </c>
      <c r="C8314" s="47">
        <v>9.01</v>
      </c>
      <c r="D8314" s="265">
        <f t="shared" si="129"/>
        <v>7.9558299999999997</v>
      </c>
    </row>
    <row r="8315" spans="1:4" s="5" customFormat="1" x14ac:dyDescent="0.2">
      <c r="A8315" s="191" t="s">
        <v>14455</v>
      </c>
      <c r="B8315" s="192" t="s">
        <v>14456</v>
      </c>
      <c r="C8315" s="47">
        <v>2.41</v>
      </c>
      <c r="D8315" s="265">
        <f t="shared" si="129"/>
        <v>2.1280300000000003</v>
      </c>
    </row>
    <row r="8316" spans="1:4" s="5" customFormat="1" x14ac:dyDescent="0.2">
      <c r="A8316" s="191" t="s">
        <v>14457</v>
      </c>
      <c r="B8316" s="192" t="s">
        <v>14458</v>
      </c>
      <c r="C8316" s="47">
        <v>7.66</v>
      </c>
      <c r="D8316" s="265">
        <f t="shared" si="129"/>
        <v>6.7637800000000006</v>
      </c>
    </row>
    <row r="8317" spans="1:4" s="5" customFormat="1" x14ac:dyDescent="0.2">
      <c r="A8317" s="191" t="s">
        <v>21947</v>
      </c>
      <c r="B8317" s="192" t="s">
        <v>14228</v>
      </c>
      <c r="C8317" s="47">
        <v>1.83</v>
      </c>
      <c r="D8317" s="265">
        <f t="shared" si="129"/>
        <v>1.61589</v>
      </c>
    </row>
    <row r="8318" spans="1:4" s="5" customFormat="1" x14ac:dyDescent="0.2">
      <c r="A8318" s="191" t="s">
        <v>14459</v>
      </c>
      <c r="B8318" s="192" t="s">
        <v>14460</v>
      </c>
      <c r="C8318" s="47">
        <v>0.95</v>
      </c>
      <c r="D8318" s="265">
        <f t="shared" si="129"/>
        <v>0.83884999999999998</v>
      </c>
    </row>
    <row r="8319" spans="1:4" s="5" customFormat="1" x14ac:dyDescent="0.2">
      <c r="A8319" s="191" t="s">
        <v>14461</v>
      </c>
      <c r="B8319" s="192" t="s">
        <v>14287</v>
      </c>
      <c r="C8319" s="47">
        <v>1.32</v>
      </c>
      <c r="D8319" s="265">
        <f t="shared" si="129"/>
        <v>1.1655600000000002</v>
      </c>
    </row>
    <row r="8320" spans="1:4" s="5" customFormat="1" x14ac:dyDescent="0.2">
      <c r="A8320" s="191" t="s">
        <v>14462</v>
      </c>
      <c r="B8320" s="192" t="s">
        <v>14463</v>
      </c>
      <c r="C8320" s="47">
        <v>1.26</v>
      </c>
      <c r="D8320" s="265">
        <f t="shared" si="129"/>
        <v>1.1125800000000001</v>
      </c>
    </row>
    <row r="8321" spans="1:4" s="5" customFormat="1" x14ac:dyDescent="0.2">
      <c r="A8321" s="191" t="s">
        <v>21948</v>
      </c>
      <c r="B8321" s="192" t="s">
        <v>21949</v>
      </c>
      <c r="C8321" s="47">
        <v>2.36</v>
      </c>
      <c r="D8321" s="265">
        <f t="shared" si="129"/>
        <v>2.0838799999999997</v>
      </c>
    </row>
    <row r="8322" spans="1:4" s="5" customFormat="1" x14ac:dyDescent="0.2">
      <c r="A8322" s="191" t="s">
        <v>14464</v>
      </c>
      <c r="B8322" s="192" t="s">
        <v>14437</v>
      </c>
      <c r="C8322" s="47">
        <v>1.65</v>
      </c>
      <c r="D8322" s="265">
        <f t="shared" si="129"/>
        <v>1.45695</v>
      </c>
    </row>
    <row r="8323" spans="1:4" s="5" customFormat="1" x14ac:dyDescent="0.2">
      <c r="A8323" s="191" t="s">
        <v>14465</v>
      </c>
      <c r="B8323" s="192" t="s">
        <v>7597</v>
      </c>
      <c r="C8323" s="47">
        <v>2.69</v>
      </c>
      <c r="D8323" s="265">
        <f t="shared" si="129"/>
        <v>2.37527</v>
      </c>
    </row>
    <row r="8324" spans="1:4" s="5" customFormat="1" x14ac:dyDescent="0.2">
      <c r="A8324" s="191" t="s">
        <v>14466</v>
      </c>
      <c r="B8324" s="192" t="s">
        <v>14467</v>
      </c>
      <c r="C8324" s="47">
        <v>6.45</v>
      </c>
      <c r="D8324" s="265">
        <f t="shared" si="129"/>
        <v>5.6953500000000004</v>
      </c>
    </row>
    <row r="8325" spans="1:4" s="5" customFormat="1" x14ac:dyDescent="0.2">
      <c r="A8325" s="191" t="s">
        <v>14468</v>
      </c>
      <c r="B8325" s="192" t="s">
        <v>12001</v>
      </c>
      <c r="C8325" s="47">
        <v>4.63</v>
      </c>
      <c r="D8325" s="265">
        <f t="shared" si="129"/>
        <v>4.0882899999999998</v>
      </c>
    </row>
    <row r="8326" spans="1:4" s="5" customFormat="1" x14ac:dyDescent="0.2">
      <c r="A8326" s="191" t="s">
        <v>14469</v>
      </c>
      <c r="B8326" s="192" t="s">
        <v>14470</v>
      </c>
      <c r="C8326" s="47">
        <v>1.1499999999999999</v>
      </c>
      <c r="D8326" s="265">
        <f t="shared" si="129"/>
        <v>1.01545</v>
      </c>
    </row>
    <row r="8327" spans="1:4" s="5" customFormat="1" x14ac:dyDescent="0.2">
      <c r="A8327" s="191" t="s">
        <v>14471</v>
      </c>
      <c r="B8327" s="192" t="s">
        <v>14273</v>
      </c>
      <c r="C8327" s="47">
        <v>13.69</v>
      </c>
      <c r="D8327" s="265">
        <f t="shared" si="129"/>
        <v>12.08827</v>
      </c>
    </row>
    <row r="8328" spans="1:4" s="5" customFormat="1" x14ac:dyDescent="0.2">
      <c r="A8328" s="191" t="s">
        <v>14472</v>
      </c>
      <c r="B8328" s="192" t="s">
        <v>14473</v>
      </c>
      <c r="C8328" s="47">
        <v>14.13</v>
      </c>
      <c r="D8328" s="265">
        <f t="shared" si="129"/>
        <v>12.476790000000001</v>
      </c>
    </row>
    <row r="8329" spans="1:4" s="5" customFormat="1" x14ac:dyDescent="0.2">
      <c r="A8329" s="191" t="s">
        <v>14474</v>
      </c>
      <c r="B8329" s="192" t="s">
        <v>9472</v>
      </c>
      <c r="C8329" s="47">
        <v>15.09</v>
      </c>
      <c r="D8329" s="265">
        <f t="shared" ref="D8329:D8392" si="130">C8329*0.883</f>
        <v>13.32447</v>
      </c>
    </row>
    <row r="8330" spans="1:4" s="5" customFormat="1" x14ac:dyDescent="0.2">
      <c r="A8330" s="191" t="s">
        <v>14475</v>
      </c>
      <c r="B8330" s="192" t="s">
        <v>14473</v>
      </c>
      <c r="C8330" s="47">
        <v>22.38</v>
      </c>
      <c r="D8330" s="265">
        <f t="shared" si="130"/>
        <v>19.76154</v>
      </c>
    </row>
    <row r="8331" spans="1:4" s="5" customFormat="1" x14ac:dyDescent="0.2">
      <c r="A8331" s="191" t="s">
        <v>14476</v>
      </c>
      <c r="B8331" s="192" t="s">
        <v>14473</v>
      </c>
      <c r="C8331" s="47">
        <v>15.55</v>
      </c>
      <c r="D8331" s="265">
        <f t="shared" si="130"/>
        <v>13.730650000000001</v>
      </c>
    </row>
    <row r="8332" spans="1:4" s="5" customFormat="1" x14ac:dyDescent="0.2">
      <c r="A8332" s="191" t="s">
        <v>14477</v>
      </c>
      <c r="B8332" s="192" t="s">
        <v>9472</v>
      </c>
      <c r="C8332" s="47">
        <v>6.26</v>
      </c>
      <c r="D8332" s="265">
        <f t="shared" si="130"/>
        <v>5.5275799999999995</v>
      </c>
    </row>
    <row r="8333" spans="1:4" s="5" customFormat="1" x14ac:dyDescent="0.2">
      <c r="A8333" s="191" t="s">
        <v>14478</v>
      </c>
      <c r="B8333" s="192" t="s">
        <v>14473</v>
      </c>
      <c r="C8333" s="47">
        <v>7.79</v>
      </c>
      <c r="D8333" s="265">
        <f t="shared" si="130"/>
        <v>6.8785699999999999</v>
      </c>
    </row>
    <row r="8334" spans="1:4" s="5" customFormat="1" x14ac:dyDescent="0.2">
      <c r="A8334" s="191" t="s">
        <v>14479</v>
      </c>
      <c r="B8334" s="192" t="s">
        <v>14473</v>
      </c>
      <c r="C8334" s="47">
        <v>8.0399999999999991</v>
      </c>
      <c r="D8334" s="265">
        <f t="shared" si="130"/>
        <v>7.0993199999999996</v>
      </c>
    </row>
    <row r="8335" spans="1:4" s="5" customFormat="1" x14ac:dyDescent="0.2">
      <c r="A8335" s="191" t="s">
        <v>21950</v>
      </c>
      <c r="B8335" s="192" t="s">
        <v>9472</v>
      </c>
      <c r="C8335" s="47">
        <v>4.8499999999999996</v>
      </c>
      <c r="D8335" s="265">
        <f t="shared" si="130"/>
        <v>4.2825499999999996</v>
      </c>
    </row>
    <row r="8336" spans="1:4" s="5" customFormat="1" x14ac:dyDescent="0.2">
      <c r="A8336" s="191" t="s">
        <v>14480</v>
      </c>
      <c r="B8336" s="192" t="s">
        <v>9472</v>
      </c>
      <c r="C8336" s="47">
        <v>5.92</v>
      </c>
      <c r="D8336" s="265">
        <f t="shared" si="130"/>
        <v>5.22736</v>
      </c>
    </row>
    <row r="8337" spans="1:4" s="5" customFormat="1" x14ac:dyDescent="0.2">
      <c r="A8337" s="191" t="s">
        <v>14481</v>
      </c>
      <c r="B8337" s="192" t="s">
        <v>14482</v>
      </c>
      <c r="C8337" s="47">
        <v>6.77</v>
      </c>
      <c r="D8337" s="265">
        <f t="shared" si="130"/>
        <v>5.9779099999999996</v>
      </c>
    </row>
    <row r="8338" spans="1:4" s="5" customFormat="1" x14ac:dyDescent="0.2">
      <c r="A8338" s="191" t="s">
        <v>21951</v>
      </c>
      <c r="B8338" s="192" t="s">
        <v>9472</v>
      </c>
      <c r="C8338" s="47">
        <v>17.559999999999999</v>
      </c>
      <c r="D8338" s="265">
        <f t="shared" si="130"/>
        <v>15.505479999999999</v>
      </c>
    </row>
    <row r="8339" spans="1:4" s="5" customFormat="1" x14ac:dyDescent="0.2">
      <c r="A8339" s="191" t="s">
        <v>21952</v>
      </c>
      <c r="B8339" s="192" t="s">
        <v>9472</v>
      </c>
      <c r="C8339" s="47">
        <v>7.8</v>
      </c>
      <c r="D8339" s="265">
        <f t="shared" si="130"/>
        <v>6.8873999999999995</v>
      </c>
    </row>
    <row r="8340" spans="1:4" s="5" customFormat="1" x14ac:dyDescent="0.2">
      <c r="A8340" s="191" t="s">
        <v>21953</v>
      </c>
      <c r="B8340" s="192" t="s">
        <v>21954</v>
      </c>
      <c r="C8340" s="47">
        <v>11.07</v>
      </c>
      <c r="D8340" s="265">
        <f t="shared" si="130"/>
        <v>9.7748100000000004</v>
      </c>
    </row>
    <row r="8341" spans="1:4" s="5" customFormat="1" x14ac:dyDescent="0.2">
      <c r="A8341" s="191" t="s">
        <v>14483</v>
      </c>
      <c r="B8341" s="192" t="s">
        <v>14473</v>
      </c>
      <c r="C8341" s="47">
        <v>16.77</v>
      </c>
      <c r="D8341" s="265">
        <f t="shared" si="130"/>
        <v>14.80791</v>
      </c>
    </row>
    <row r="8342" spans="1:4" s="5" customFormat="1" x14ac:dyDescent="0.2">
      <c r="A8342" s="191" t="s">
        <v>14484</v>
      </c>
      <c r="B8342" s="192" t="s">
        <v>14485</v>
      </c>
      <c r="C8342" s="47">
        <v>21.54</v>
      </c>
      <c r="D8342" s="265">
        <f t="shared" si="130"/>
        <v>19.019819999999999</v>
      </c>
    </row>
    <row r="8343" spans="1:4" s="5" customFormat="1" x14ac:dyDescent="0.2">
      <c r="A8343" s="191" t="s">
        <v>14486</v>
      </c>
      <c r="B8343" s="192" t="s">
        <v>14473</v>
      </c>
      <c r="C8343" s="47">
        <v>19.03</v>
      </c>
      <c r="D8343" s="265">
        <f t="shared" si="130"/>
        <v>16.80349</v>
      </c>
    </row>
    <row r="8344" spans="1:4" s="5" customFormat="1" x14ac:dyDescent="0.2">
      <c r="A8344" s="191" t="s">
        <v>21955</v>
      </c>
      <c r="B8344" s="192" t="s">
        <v>9472</v>
      </c>
      <c r="C8344" s="47">
        <v>22.7</v>
      </c>
      <c r="D8344" s="265">
        <f t="shared" si="130"/>
        <v>20.0441</v>
      </c>
    </row>
    <row r="8345" spans="1:4" s="5" customFormat="1" x14ac:dyDescent="0.2">
      <c r="A8345" s="191" t="s">
        <v>14487</v>
      </c>
      <c r="B8345" s="192" t="s">
        <v>14488</v>
      </c>
      <c r="C8345" s="47">
        <v>0.83</v>
      </c>
      <c r="D8345" s="265">
        <f t="shared" si="130"/>
        <v>0.73288999999999993</v>
      </c>
    </row>
    <row r="8346" spans="1:4" s="5" customFormat="1" x14ac:dyDescent="0.2">
      <c r="A8346" s="191" t="s">
        <v>14489</v>
      </c>
      <c r="B8346" s="192" t="s">
        <v>14490</v>
      </c>
      <c r="C8346" s="47">
        <v>0.47</v>
      </c>
      <c r="D8346" s="265">
        <f t="shared" si="130"/>
        <v>0.41500999999999999</v>
      </c>
    </row>
    <row r="8347" spans="1:4" s="5" customFormat="1" x14ac:dyDescent="0.2">
      <c r="A8347" s="191" t="s">
        <v>14491</v>
      </c>
      <c r="B8347" s="192" t="s">
        <v>14492</v>
      </c>
      <c r="C8347" s="47">
        <v>2.4</v>
      </c>
      <c r="D8347" s="265">
        <f t="shared" si="130"/>
        <v>2.1191999999999998</v>
      </c>
    </row>
    <row r="8348" spans="1:4" s="5" customFormat="1" x14ac:dyDescent="0.2">
      <c r="A8348" s="191" t="s">
        <v>14493</v>
      </c>
      <c r="B8348" s="192" t="s">
        <v>14494</v>
      </c>
      <c r="C8348" s="47">
        <v>0.46</v>
      </c>
      <c r="D8348" s="265">
        <f t="shared" si="130"/>
        <v>0.40618000000000004</v>
      </c>
    </row>
    <row r="8349" spans="1:4" s="5" customFormat="1" x14ac:dyDescent="0.2">
      <c r="A8349" s="191" t="s">
        <v>14495</v>
      </c>
      <c r="B8349" s="192" t="s">
        <v>14496</v>
      </c>
      <c r="C8349" s="47">
        <v>0.45</v>
      </c>
      <c r="D8349" s="265">
        <f t="shared" si="130"/>
        <v>0.39735000000000004</v>
      </c>
    </row>
    <row r="8350" spans="1:4" s="5" customFormat="1" x14ac:dyDescent="0.2">
      <c r="A8350" s="191" t="s">
        <v>21956</v>
      </c>
      <c r="B8350" s="192" t="s">
        <v>21957</v>
      </c>
      <c r="C8350" s="47">
        <v>0.57999999999999996</v>
      </c>
      <c r="D8350" s="265">
        <f t="shared" si="130"/>
        <v>0.51213999999999993</v>
      </c>
    </row>
    <row r="8351" spans="1:4" s="5" customFormat="1" x14ac:dyDescent="0.2">
      <c r="A8351" s="191" t="s">
        <v>14497</v>
      </c>
      <c r="B8351" s="192" t="s">
        <v>14498</v>
      </c>
      <c r="C8351" s="47">
        <v>0.33</v>
      </c>
      <c r="D8351" s="265">
        <f t="shared" si="130"/>
        <v>0.29139000000000004</v>
      </c>
    </row>
    <row r="8352" spans="1:4" s="5" customFormat="1" x14ac:dyDescent="0.2">
      <c r="A8352" s="191" t="s">
        <v>14499</v>
      </c>
      <c r="B8352" s="192" t="s">
        <v>14500</v>
      </c>
      <c r="C8352" s="47">
        <v>0.57999999999999996</v>
      </c>
      <c r="D8352" s="265">
        <f t="shared" si="130"/>
        <v>0.51213999999999993</v>
      </c>
    </row>
    <row r="8353" spans="1:4" s="5" customFormat="1" x14ac:dyDescent="0.2">
      <c r="A8353" s="191" t="s">
        <v>21958</v>
      </c>
      <c r="B8353" s="192" t="s">
        <v>21959</v>
      </c>
      <c r="C8353" s="47">
        <v>0.49</v>
      </c>
      <c r="D8353" s="265">
        <f t="shared" si="130"/>
        <v>0.43267</v>
      </c>
    </row>
    <row r="8354" spans="1:4" s="5" customFormat="1" x14ac:dyDescent="0.2">
      <c r="A8354" s="191" t="s">
        <v>14501</v>
      </c>
      <c r="B8354" s="192" t="s">
        <v>14502</v>
      </c>
      <c r="C8354" s="47">
        <v>0.33</v>
      </c>
      <c r="D8354" s="265">
        <f t="shared" si="130"/>
        <v>0.29139000000000004</v>
      </c>
    </row>
    <row r="8355" spans="1:4" s="5" customFormat="1" x14ac:dyDescent="0.2">
      <c r="A8355" s="191" t="s">
        <v>14503</v>
      </c>
      <c r="B8355" s="192" t="s">
        <v>14504</v>
      </c>
      <c r="C8355" s="47">
        <v>0.34</v>
      </c>
      <c r="D8355" s="265">
        <f t="shared" si="130"/>
        <v>0.30022000000000004</v>
      </c>
    </row>
    <row r="8356" spans="1:4" s="5" customFormat="1" x14ac:dyDescent="0.2">
      <c r="A8356" s="191" t="s">
        <v>14505</v>
      </c>
      <c r="B8356" s="192" t="s">
        <v>14506</v>
      </c>
      <c r="C8356" s="47">
        <v>2.13</v>
      </c>
      <c r="D8356" s="265">
        <f t="shared" si="130"/>
        <v>1.88079</v>
      </c>
    </row>
    <row r="8357" spans="1:4" s="5" customFormat="1" x14ac:dyDescent="0.2">
      <c r="A8357" s="191" t="s">
        <v>21960</v>
      </c>
      <c r="B8357" s="192" t="s">
        <v>21961</v>
      </c>
      <c r="C8357" s="47">
        <v>0.7</v>
      </c>
      <c r="D8357" s="265">
        <f t="shared" si="130"/>
        <v>0.61809999999999998</v>
      </c>
    </row>
    <row r="8358" spans="1:4" s="5" customFormat="1" x14ac:dyDescent="0.2">
      <c r="A8358" s="191" t="s">
        <v>14507</v>
      </c>
      <c r="B8358" s="192" t="s">
        <v>14508</v>
      </c>
      <c r="C8358" s="47">
        <v>0.4</v>
      </c>
      <c r="D8358" s="265">
        <f t="shared" si="130"/>
        <v>0.35320000000000001</v>
      </c>
    </row>
    <row r="8359" spans="1:4" s="5" customFormat="1" x14ac:dyDescent="0.2">
      <c r="A8359" s="191" t="s">
        <v>14509</v>
      </c>
      <c r="B8359" s="192" t="s">
        <v>14510</v>
      </c>
      <c r="C8359" s="47">
        <v>1.72</v>
      </c>
      <c r="D8359" s="265">
        <f t="shared" si="130"/>
        <v>1.5187599999999999</v>
      </c>
    </row>
    <row r="8360" spans="1:4" s="5" customFormat="1" x14ac:dyDescent="0.2">
      <c r="A8360" s="191" t="s">
        <v>21962</v>
      </c>
      <c r="B8360" s="192" t="s">
        <v>21963</v>
      </c>
      <c r="C8360" s="47">
        <v>3.74</v>
      </c>
      <c r="D8360" s="265">
        <f t="shared" si="130"/>
        <v>3.3024200000000001</v>
      </c>
    </row>
    <row r="8361" spans="1:4" s="5" customFormat="1" x14ac:dyDescent="0.2">
      <c r="A8361" s="191" t="s">
        <v>21964</v>
      </c>
      <c r="B8361" s="192" t="s">
        <v>21965</v>
      </c>
      <c r="C8361" s="47">
        <v>1.82</v>
      </c>
      <c r="D8361" s="265">
        <f t="shared" si="130"/>
        <v>1.6070600000000002</v>
      </c>
    </row>
    <row r="8362" spans="1:4" s="5" customFormat="1" x14ac:dyDescent="0.2">
      <c r="A8362" s="191" t="s">
        <v>14511</v>
      </c>
      <c r="B8362" s="192" t="s">
        <v>14512</v>
      </c>
      <c r="C8362" s="47">
        <v>0.56000000000000005</v>
      </c>
      <c r="D8362" s="265">
        <f t="shared" si="130"/>
        <v>0.49448000000000003</v>
      </c>
    </row>
    <row r="8363" spans="1:4" s="5" customFormat="1" x14ac:dyDescent="0.2">
      <c r="A8363" s="191" t="s">
        <v>21966</v>
      </c>
      <c r="B8363" s="192" t="s">
        <v>21967</v>
      </c>
      <c r="C8363" s="47">
        <v>0.44</v>
      </c>
      <c r="D8363" s="265">
        <f t="shared" si="130"/>
        <v>0.38852000000000003</v>
      </c>
    </row>
    <row r="8364" spans="1:4" s="5" customFormat="1" x14ac:dyDescent="0.2">
      <c r="A8364" s="191" t="s">
        <v>14513</v>
      </c>
      <c r="B8364" s="192" t="s">
        <v>14514</v>
      </c>
      <c r="C8364" s="47">
        <v>0.44</v>
      </c>
      <c r="D8364" s="265">
        <f t="shared" si="130"/>
        <v>0.38852000000000003</v>
      </c>
    </row>
    <row r="8365" spans="1:4" s="5" customFormat="1" x14ac:dyDescent="0.2">
      <c r="A8365" s="191" t="s">
        <v>14515</v>
      </c>
      <c r="B8365" s="192" t="s">
        <v>14516</v>
      </c>
      <c r="C8365" s="47">
        <v>0.36</v>
      </c>
      <c r="D8365" s="265">
        <f t="shared" si="130"/>
        <v>0.31788</v>
      </c>
    </row>
    <row r="8366" spans="1:4" s="5" customFormat="1" x14ac:dyDescent="0.2">
      <c r="A8366" s="191" t="s">
        <v>21968</v>
      </c>
      <c r="B8366" s="192" t="s">
        <v>21969</v>
      </c>
      <c r="C8366" s="47">
        <v>0.65</v>
      </c>
      <c r="D8366" s="265">
        <f t="shared" si="130"/>
        <v>0.57395000000000007</v>
      </c>
    </row>
    <row r="8367" spans="1:4" s="5" customFormat="1" x14ac:dyDescent="0.2">
      <c r="A8367" s="191" t="s">
        <v>14517</v>
      </c>
      <c r="B8367" s="192" t="s">
        <v>14518</v>
      </c>
      <c r="C8367" s="47">
        <v>0.4</v>
      </c>
      <c r="D8367" s="265">
        <f t="shared" si="130"/>
        <v>0.35320000000000001</v>
      </c>
    </row>
    <row r="8368" spans="1:4" s="5" customFormat="1" x14ac:dyDescent="0.2">
      <c r="A8368" s="191" t="s">
        <v>14519</v>
      </c>
      <c r="B8368" s="192" t="s">
        <v>14520</v>
      </c>
      <c r="C8368" s="47">
        <v>0.55000000000000004</v>
      </c>
      <c r="D8368" s="265">
        <f t="shared" si="130"/>
        <v>0.48565000000000003</v>
      </c>
    </row>
    <row r="8369" spans="1:4" s="5" customFormat="1" x14ac:dyDescent="0.2">
      <c r="A8369" s="191" t="s">
        <v>14521</v>
      </c>
      <c r="B8369" s="192" t="s">
        <v>14522</v>
      </c>
      <c r="C8369" s="47">
        <v>2.36</v>
      </c>
      <c r="D8369" s="265">
        <f t="shared" si="130"/>
        <v>2.0838799999999997</v>
      </c>
    </row>
    <row r="8370" spans="1:4" s="5" customFormat="1" x14ac:dyDescent="0.2">
      <c r="A8370" s="191" t="s">
        <v>14523</v>
      </c>
      <c r="B8370" s="192" t="s">
        <v>14524</v>
      </c>
      <c r="C8370" s="47">
        <v>0.48</v>
      </c>
      <c r="D8370" s="265">
        <f t="shared" si="130"/>
        <v>0.42383999999999999</v>
      </c>
    </row>
    <row r="8371" spans="1:4" s="5" customFormat="1" x14ac:dyDescent="0.2">
      <c r="A8371" s="191" t="s">
        <v>21970</v>
      </c>
      <c r="B8371" s="192" t="s">
        <v>21971</v>
      </c>
      <c r="C8371" s="47">
        <v>0.46</v>
      </c>
      <c r="D8371" s="265">
        <f t="shared" si="130"/>
        <v>0.40618000000000004</v>
      </c>
    </row>
    <row r="8372" spans="1:4" s="5" customFormat="1" x14ac:dyDescent="0.2">
      <c r="A8372" s="191" t="s">
        <v>14525</v>
      </c>
      <c r="B8372" s="192" t="s">
        <v>14526</v>
      </c>
      <c r="C8372" s="47">
        <v>0.57999999999999996</v>
      </c>
      <c r="D8372" s="265">
        <f t="shared" si="130"/>
        <v>0.51213999999999993</v>
      </c>
    </row>
    <row r="8373" spans="1:4" s="5" customFormat="1" x14ac:dyDescent="0.2">
      <c r="A8373" s="191" t="s">
        <v>14527</v>
      </c>
      <c r="B8373" s="192" t="s">
        <v>14528</v>
      </c>
      <c r="C8373" s="47">
        <v>0.64</v>
      </c>
      <c r="D8373" s="265">
        <f t="shared" si="130"/>
        <v>0.56512000000000007</v>
      </c>
    </row>
    <row r="8374" spans="1:4" s="5" customFormat="1" x14ac:dyDescent="0.2">
      <c r="A8374" s="191" t="s">
        <v>14529</v>
      </c>
      <c r="B8374" s="192" t="s">
        <v>14530</v>
      </c>
      <c r="C8374" s="47">
        <v>0.46</v>
      </c>
      <c r="D8374" s="265">
        <f t="shared" si="130"/>
        <v>0.40618000000000004</v>
      </c>
    </row>
    <row r="8375" spans="1:4" s="5" customFormat="1" x14ac:dyDescent="0.2">
      <c r="A8375" s="191" t="s">
        <v>14531</v>
      </c>
      <c r="B8375" s="192" t="s">
        <v>14532</v>
      </c>
      <c r="C8375" s="47">
        <v>0.34</v>
      </c>
      <c r="D8375" s="265">
        <f t="shared" si="130"/>
        <v>0.30022000000000004</v>
      </c>
    </row>
    <row r="8376" spans="1:4" s="5" customFormat="1" x14ac:dyDescent="0.2">
      <c r="A8376" s="191" t="s">
        <v>14533</v>
      </c>
      <c r="B8376" s="192" t="s">
        <v>14534</v>
      </c>
      <c r="C8376" s="47">
        <v>0.45</v>
      </c>
      <c r="D8376" s="265">
        <f t="shared" si="130"/>
        <v>0.39735000000000004</v>
      </c>
    </row>
    <row r="8377" spans="1:4" s="5" customFormat="1" x14ac:dyDescent="0.2">
      <c r="A8377" s="191" t="s">
        <v>14535</v>
      </c>
      <c r="B8377" s="192" t="s">
        <v>14536</v>
      </c>
      <c r="C8377" s="47">
        <v>0.57999999999999996</v>
      </c>
      <c r="D8377" s="265">
        <f t="shared" si="130"/>
        <v>0.51213999999999993</v>
      </c>
    </row>
    <row r="8378" spans="1:4" s="5" customFormat="1" x14ac:dyDescent="0.2">
      <c r="A8378" s="191" t="s">
        <v>21972</v>
      </c>
      <c r="B8378" s="192" t="s">
        <v>21973</v>
      </c>
      <c r="C8378" s="47">
        <v>0.57999999999999996</v>
      </c>
      <c r="D8378" s="265">
        <f t="shared" si="130"/>
        <v>0.51213999999999993</v>
      </c>
    </row>
    <row r="8379" spans="1:4" s="5" customFormat="1" x14ac:dyDescent="0.2">
      <c r="A8379" s="191" t="s">
        <v>14537</v>
      </c>
      <c r="B8379" s="192" t="s">
        <v>14538</v>
      </c>
      <c r="C8379" s="47">
        <v>0.34</v>
      </c>
      <c r="D8379" s="265">
        <f t="shared" si="130"/>
        <v>0.30022000000000004</v>
      </c>
    </row>
    <row r="8380" spans="1:4" s="5" customFormat="1" x14ac:dyDescent="0.2">
      <c r="A8380" s="191" t="s">
        <v>14539</v>
      </c>
      <c r="B8380" s="192" t="s">
        <v>14540</v>
      </c>
      <c r="C8380" s="47">
        <v>2.04</v>
      </c>
      <c r="D8380" s="265">
        <f t="shared" si="130"/>
        <v>1.80132</v>
      </c>
    </row>
    <row r="8381" spans="1:4" s="5" customFormat="1" x14ac:dyDescent="0.2">
      <c r="A8381" s="191" t="s">
        <v>14541</v>
      </c>
      <c r="B8381" s="192" t="s">
        <v>14542</v>
      </c>
      <c r="C8381" s="47">
        <v>3.66</v>
      </c>
      <c r="D8381" s="265">
        <f t="shared" si="130"/>
        <v>3.2317800000000001</v>
      </c>
    </row>
    <row r="8382" spans="1:4" s="5" customFormat="1" x14ac:dyDescent="0.2">
      <c r="A8382" s="191" t="s">
        <v>14543</v>
      </c>
      <c r="B8382" s="192" t="s">
        <v>14544</v>
      </c>
      <c r="C8382" s="47">
        <v>13.58</v>
      </c>
      <c r="D8382" s="265">
        <f t="shared" si="130"/>
        <v>11.99114</v>
      </c>
    </row>
    <row r="8383" spans="1:4" s="5" customFormat="1" x14ac:dyDescent="0.2">
      <c r="A8383" s="191" t="s">
        <v>21974</v>
      </c>
      <c r="B8383" s="192" t="s">
        <v>21975</v>
      </c>
      <c r="C8383" s="47">
        <v>0.33</v>
      </c>
      <c r="D8383" s="265">
        <f t="shared" si="130"/>
        <v>0.29139000000000004</v>
      </c>
    </row>
    <row r="8384" spans="1:4" s="5" customFormat="1" x14ac:dyDescent="0.2">
      <c r="A8384" s="191" t="s">
        <v>14545</v>
      </c>
      <c r="B8384" s="192" t="s">
        <v>14546</v>
      </c>
      <c r="C8384" s="47">
        <v>1.39</v>
      </c>
      <c r="D8384" s="265">
        <f t="shared" si="130"/>
        <v>1.2273699999999999</v>
      </c>
    </row>
    <row r="8385" spans="1:4" s="5" customFormat="1" x14ac:dyDescent="0.2">
      <c r="A8385" s="191" t="s">
        <v>14547</v>
      </c>
      <c r="B8385" s="192" t="s">
        <v>14548</v>
      </c>
      <c r="C8385" s="47">
        <v>1.83</v>
      </c>
      <c r="D8385" s="265">
        <f t="shared" si="130"/>
        <v>1.61589</v>
      </c>
    </row>
    <row r="8386" spans="1:4" s="5" customFormat="1" x14ac:dyDescent="0.2">
      <c r="A8386" s="191" t="s">
        <v>14549</v>
      </c>
      <c r="B8386" s="192" t="s">
        <v>14550</v>
      </c>
      <c r="C8386" s="47">
        <v>0.1</v>
      </c>
      <c r="D8386" s="265">
        <f t="shared" si="130"/>
        <v>8.8300000000000003E-2</v>
      </c>
    </row>
    <row r="8387" spans="1:4" s="5" customFormat="1" x14ac:dyDescent="0.2">
      <c r="A8387" s="191" t="s">
        <v>14551</v>
      </c>
      <c r="B8387" s="192" t="s">
        <v>14552</v>
      </c>
      <c r="C8387" s="47">
        <v>0.23</v>
      </c>
      <c r="D8387" s="265">
        <f t="shared" si="130"/>
        <v>0.20309000000000002</v>
      </c>
    </row>
    <row r="8388" spans="1:4" s="5" customFormat="1" x14ac:dyDescent="0.2">
      <c r="A8388" s="191" t="s">
        <v>14553</v>
      </c>
      <c r="B8388" s="192" t="s">
        <v>14554</v>
      </c>
      <c r="C8388" s="47">
        <v>5.83</v>
      </c>
      <c r="D8388" s="265">
        <f t="shared" si="130"/>
        <v>5.1478900000000003</v>
      </c>
    </row>
    <row r="8389" spans="1:4" s="5" customFormat="1" x14ac:dyDescent="0.2">
      <c r="A8389" s="191" t="s">
        <v>14555</v>
      </c>
      <c r="B8389" s="192" t="s">
        <v>14556</v>
      </c>
      <c r="C8389" s="47">
        <v>0.72</v>
      </c>
      <c r="D8389" s="265">
        <f t="shared" si="130"/>
        <v>0.63575999999999999</v>
      </c>
    </row>
    <row r="8390" spans="1:4" s="5" customFormat="1" x14ac:dyDescent="0.2">
      <c r="A8390" s="191" t="s">
        <v>14557</v>
      </c>
      <c r="B8390" s="192" t="s">
        <v>14558</v>
      </c>
      <c r="C8390" s="47">
        <v>0.59</v>
      </c>
      <c r="D8390" s="265">
        <f t="shared" si="130"/>
        <v>0.52096999999999993</v>
      </c>
    </row>
    <row r="8391" spans="1:4" s="5" customFormat="1" x14ac:dyDescent="0.2">
      <c r="A8391" s="191" t="s">
        <v>14559</v>
      </c>
      <c r="B8391" s="192" t="s">
        <v>14560</v>
      </c>
      <c r="C8391" s="47">
        <v>0.47</v>
      </c>
      <c r="D8391" s="265">
        <f t="shared" si="130"/>
        <v>0.41500999999999999</v>
      </c>
    </row>
    <row r="8392" spans="1:4" s="5" customFormat="1" x14ac:dyDescent="0.2">
      <c r="A8392" s="191" t="s">
        <v>14561</v>
      </c>
      <c r="B8392" s="192" t="s">
        <v>14562</v>
      </c>
      <c r="C8392" s="47">
        <v>4.28</v>
      </c>
      <c r="D8392" s="265">
        <f t="shared" si="130"/>
        <v>3.7792400000000002</v>
      </c>
    </row>
    <row r="8393" spans="1:4" s="5" customFormat="1" x14ac:dyDescent="0.2">
      <c r="A8393" s="191" t="s">
        <v>14563</v>
      </c>
      <c r="B8393" s="192" t="s">
        <v>14564</v>
      </c>
      <c r="C8393" s="47">
        <v>2.08</v>
      </c>
      <c r="D8393" s="265">
        <f t="shared" ref="D8393:D8456" si="131">C8393*0.883</f>
        <v>1.8366400000000001</v>
      </c>
    </row>
    <row r="8394" spans="1:4" s="5" customFormat="1" x14ac:dyDescent="0.2">
      <c r="A8394" s="191" t="s">
        <v>14565</v>
      </c>
      <c r="B8394" s="192" t="s">
        <v>14566</v>
      </c>
      <c r="C8394" s="47">
        <v>1.95</v>
      </c>
      <c r="D8394" s="265">
        <f t="shared" si="131"/>
        <v>1.7218499999999999</v>
      </c>
    </row>
    <row r="8395" spans="1:4" s="5" customFormat="1" x14ac:dyDescent="0.2">
      <c r="A8395" s="191" t="s">
        <v>14567</v>
      </c>
      <c r="B8395" s="192" t="s">
        <v>14568</v>
      </c>
      <c r="C8395" s="47">
        <v>0.42</v>
      </c>
      <c r="D8395" s="265">
        <f t="shared" si="131"/>
        <v>0.37085999999999997</v>
      </c>
    </row>
    <row r="8396" spans="1:4" s="5" customFormat="1" x14ac:dyDescent="0.2">
      <c r="A8396" s="191" t="s">
        <v>14569</v>
      </c>
      <c r="B8396" s="192" t="s">
        <v>14570</v>
      </c>
      <c r="C8396" s="47">
        <v>1.01</v>
      </c>
      <c r="D8396" s="265">
        <f t="shared" si="131"/>
        <v>0.89183000000000001</v>
      </c>
    </row>
    <row r="8397" spans="1:4" s="5" customFormat="1" x14ac:dyDescent="0.2">
      <c r="A8397" s="191" t="s">
        <v>14571</v>
      </c>
      <c r="B8397" s="192" t="s">
        <v>14572</v>
      </c>
      <c r="C8397" s="47">
        <v>8.76</v>
      </c>
      <c r="D8397" s="265">
        <f t="shared" si="131"/>
        <v>7.73508</v>
      </c>
    </row>
    <row r="8398" spans="1:4" s="5" customFormat="1" x14ac:dyDescent="0.2">
      <c r="A8398" s="191" t="s">
        <v>21976</v>
      </c>
      <c r="B8398" s="192" t="s">
        <v>21977</v>
      </c>
      <c r="C8398" s="47">
        <v>12.03</v>
      </c>
      <c r="D8398" s="265">
        <f t="shared" si="131"/>
        <v>10.622489999999999</v>
      </c>
    </row>
    <row r="8399" spans="1:4" s="5" customFormat="1" x14ac:dyDescent="0.2">
      <c r="A8399" s="191" t="s">
        <v>14573</v>
      </c>
      <c r="B8399" s="192" t="s">
        <v>14574</v>
      </c>
      <c r="C8399" s="47">
        <v>1.78</v>
      </c>
      <c r="D8399" s="265">
        <f t="shared" si="131"/>
        <v>1.5717400000000001</v>
      </c>
    </row>
    <row r="8400" spans="1:4" s="5" customFormat="1" x14ac:dyDescent="0.2">
      <c r="A8400" s="191" t="s">
        <v>21978</v>
      </c>
      <c r="B8400" s="192" t="s">
        <v>21979</v>
      </c>
      <c r="C8400" s="47">
        <v>0.63</v>
      </c>
      <c r="D8400" s="265">
        <f t="shared" si="131"/>
        <v>0.55629000000000006</v>
      </c>
    </row>
    <row r="8401" spans="1:4" s="5" customFormat="1" x14ac:dyDescent="0.2">
      <c r="A8401" s="191" t="s">
        <v>14575</v>
      </c>
      <c r="B8401" s="192" t="s">
        <v>14576</v>
      </c>
      <c r="C8401" s="47">
        <v>0.63</v>
      </c>
      <c r="D8401" s="265">
        <f t="shared" si="131"/>
        <v>0.55629000000000006</v>
      </c>
    </row>
    <row r="8402" spans="1:4" s="5" customFormat="1" x14ac:dyDescent="0.2">
      <c r="A8402" s="191" t="s">
        <v>21980</v>
      </c>
      <c r="B8402" s="192" t="s">
        <v>21981</v>
      </c>
      <c r="C8402" s="47">
        <v>0.36</v>
      </c>
      <c r="D8402" s="265">
        <f t="shared" si="131"/>
        <v>0.31788</v>
      </c>
    </row>
    <row r="8403" spans="1:4" s="5" customFormat="1" x14ac:dyDescent="0.2">
      <c r="A8403" s="191" t="s">
        <v>21982</v>
      </c>
      <c r="B8403" s="192" t="s">
        <v>16475</v>
      </c>
      <c r="C8403" s="47">
        <v>1.19</v>
      </c>
      <c r="D8403" s="265">
        <f t="shared" si="131"/>
        <v>1.05077</v>
      </c>
    </row>
    <row r="8404" spans="1:4" s="5" customFormat="1" x14ac:dyDescent="0.2">
      <c r="A8404" s="191" t="s">
        <v>21983</v>
      </c>
      <c r="B8404" s="192" t="s">
        <v>21984</v>
      </c>
      <c r="C8404" s="47">
        <v>1.74</v>
      </c>
      <c r="D8404" s="265">
        <f t="shared" si="131"/>
        <v>1.5364199999999999</v>
      </c>
    </row>
    <row r="8405" spans="1:4" s="5" customFormat="1" x14ac:dyDescent="0.2">
      <c r="A8405" s="191" t="s">
        <v>14577</v>
      </c>
      <c r="B8405" s="192" t="s">
        <v>14578</v>
      </c>
      <c r="C8405" s="47">
        <v>2.76</v>
      </c>
      <c r="D8405" s="265">
        <f t="shared" si="131"/>
        <v>2.4370799999999999</v>
      </c>
    </row>
    <row r="8406" spans="1:4" s="5" customFormat="1" x14ac:dyDescent="0.2">
      <c r="A8406" s="191" t="s">
        <v>21985</v>
      </c>
      <c r="B8406" s="192" t="s">
        <v>21986</v>
      </c>
      <c r="C8406" s="47">
        <v>1.06</v>
      </c>
      <c r="D8406" s="265">
        <f t="shared" si="131"/>
        <v>0.93598000000000003</v>
      </c>
    </row>
    <row r="8407" spans="1:4" s="5" customFormat="1" x14ac:dyDescent="0.2">
      <c r="A8407" s="191" t="s">
        <v>21987</v>
      </c>
      <c r="B8407" s="192" t="s">
        <v>21988</v>
      </c>
      <c r="C8407" s="47">
        <v>0.08</v>
      </c>
      <c r="D8407" s="265">
        <f t="shared" si="131"/>
        <v>7.0640000000000008E-2</v>
      </c>
    </row>
    <row r="8408" spans="1:4" s="5" customFormat="1" x14ac:dyDescent="0.2">
      <c r="A8408" s="191" t="s">
        <v>21989</v>
      </c>
      <c r="B8408" s="192" t="s">
        <v>21990</v>
      </c>
      <c r="C8408" s="47">
        <v>7.53</v>
      </c>
      <c r="D8408" s="265">
        <f t="shared" si="131"/>
        <v>6.6489900000000004</v>
      </c>
    </row>
    <row r="8409" spans="1:4" s="5" customFormat="1" x14ac:dyDescent="0.2">
      <c r="A8409" s="191" t="s">
        <v>14579</v>
      </c>
      <c r="B8409" s="192" t="s">
        <v>14580</v>
      </c>
      <c r="C8409" s="47">
        <v>3.9</v>
      </c>
      <c r="D8409" s="265">
        <f t="shared" si="131"/>
        <v>3.4436999999999998</v>
      </c>
    </row>
    <row r="8410" spans="1:4" s="5" customFormat="1" x14ac:dyDescent="0.2">
      <c r="A8410" s="191" t="s">
        <v>14581</v>
      </c>
      <c r="B8410" s="192" t="s">
        <v>14582</v>
      </c>
      <c r="C8410" s="47">
        <v>1.82</v>
      </c>
      <c r="D8410" s="265">
        <f t="shared" si="131"/>
        <v>1.6070600000000002</v>
      </c>
    </row>
    <row r="8411" spans="1:4" s="5" customFormat="1" x14ac:dyDescent="0.2">
      <c r="A8411" s="191" t="s">
        <v>21991</v>
      </c>
      <c r="B8411" s="192" t="s">
        <v>21992</v>
      </c>
      <c r="C8411" s="47">
        <v>6.02</v>
      </c>
      <c r="D8411" s="265">
        <f t="shared" si="131"/>
        <v>5.3156599999999994</v>
      </c>
    </row>
    <row r="8412" spans="1:4" s="5" customFormat="1" x14ac:dyDescent="0.2">
      <c r="A8412" s="191" t="s">
        <v>14583</v>
      </c>
      <c r="B8412" s="192" t="s">
        <v>14584</v>
      </c>
      <c r="C8412" s="47">
        <v>11.59</v>
      </c>
      <c r="D8412" s="265">
        <f t="shared" si="131"/>
        <v>10.233969999999999</v>
      </c>
    </row>
    <row r="8413" spans="1:4" s="5" customFormat="1" x14ac:dyDescent="0.2">
      <c r="A8413" s="191" t="s">
        <v>14585</v>
      </c>
      <c r="B8413" s="192" t="s">
        <v>13004</v>
      </c>
      <c r="C8413" s="47">
        <v>9.0299999999999994</v>
      </c>
      <c r="D8413" s="265">
        <f t="shared" si="131"/>
        <v>7.9734899999999991</v>
      </c>
    </row>
    <row r="8414" spans="1:4" s="5" customFormat="1" x14ac:dyDescent="0.2">
      <c r="A8414" s="191" t="s">
        <v>21993</v>
      </c>
      <c r="B8414" s="192" t="s">
        <v>14598</v>
      </c>
      <c r="C8414" s="47">
        <v>1.37</v>
      </c>
      <c r="D8414" s="265">
        <f t="shared" si="131"/>
        <v>1.2097100000000001</v>
      </c>
    </row>
    <row r="8415" spans="1:4" s="5" customFormat="1" x14ac:dyDescent="0.2">
      <c r="A8415" s="191" t="s">
        <v>14586</v>
      </c>
      <c r="B8415" s="192" t="s">
        <v>14587</v>
      </c>
      <c r="C8415" s="47">
        <v>14.58</v>
      </c>
      <c r="D8415" s="265">
        <f t="shared" si="131"/>
        <v>12.874140000000001</v>
      </c>
    </row>
    <row r="8416" spans="1:4" s="5" customFormat="1" x14ac:dyDescent="0.2">
      <c r="A8416" s="191" t="s">
        <v>21994</v>
      </c>
      <c r="B8416" s="192" t="s">
        <v>14590</v>
      </c>
      <c r="C8416" s="47">
        <v>13.06</v>
      </c>
      <c r="D8416" s="265">
        <f t="shared" si="131"/>
        <v>11.531980000000001</v>
      </c>
    </row>
    <row r="8417" spans="1:4" s="5" customFormat="1" x14ac:dyDescent="0.2">
      <c r="A8417" s="191" t="s">
        <v>14588</v>
      </c>
      <c r="B8417" s="192" t="s">
        <v>11748</v>
      </c>
      <c r="C8417" s="47">
        <v>12.05</v>
      </c>
      <c r="D8417" s="265">
        <f t="shared" si="131"/>
        <v>10.64015</v>
      </c>
    </row>
    <row r="8418" spans="1:4" s="5" customFormat="1" x14ac:dyDescent="0.2">
      <c r="A8418" s="191" t="s">
        <v>14589</v>
      </c>
      <c r="B8418" s="192" t="s">
        <v>14590</v>
      </c>
      <c r="C8418" s="47">
        <v>3.52</v>
      </c>
      <c r="D8418" s="265">
        <f t="shared" si="131"/>
        <v>3.1081600000000003</v>
      </c>
    </row>
    <row r="8419" spans="1:4" s="5" customFormat="1" x14ac:dyDescent="0.2">
      <c r="A8419" s="191" t="s">
        <v>14591</v>
      </c>
      <c r="B8419" s="192" t="s">
        <v>13004</v>
      </c>
      <c r="C8419" s="47">
        <v>28.93</v>
      </c>
      <c r="D8419" s="265">
        <f t="shared" si="131"/>
        <v>25.545190000000002</v>
      </c>
    </row>
    <row r="8420" spans="1:4" s="5" customFormat="1" x14ac:dyDescent="0.2">
      <c r="A8420" s="191" t="s">
        <v>14592</v>
      </c>
      <c r="B8420" s="192" t="s">
        <v>11748</v>
      </c>
      <c r="C8420" s="47">
        <v>39</v>
      </c>
      <c r="D8420" s="265">
        <f t="shared" si="131"/>
        <v>34.436999999999998</v>
      </c>
    </row>
    <row r="8421" spans="1:4" s="5" customFormat="1" x14ac:dyDescent="0.2">
      <c r="A8421" s="191" t="s">
        <v>14593</v>
      </c>
      <c r="B8421" s="192" t="s">
        <v>14594</v>
      </c>
      <c r="C8421" s="47">
        <v>16.559999999999999</v>
      </c>
      <c r="D8421" s="265">
        <f t="shared" si="131"/>
        <v>14.622479999999999</v>
      </c>
    </row>
    <row r="8422" spans="1:4" s="5" customFormat="1" x14ac:dyDescent="0.2">
      <c r="A8422" s="191" t="s">
        <v>14595</v>
      </c>
      <c r="B8422" s="192" t="s">
        <v>12972</v>
      </c>
      <c r="C8422" s="47">
        <v>38.79</v>
      </c>
      <c r="D8422" s="265">
        <f t="shared" si="131"/>
        <v>34.251570000000001</v>
      </c>
    </row>
    <row r="8423" spans="1:4" s="5" customFormat="1" x14ac:dyDescent="0.2">
      <c r="A8423" s="191" t="s">
        <v>14596</v>
      </c>
      <c r="B8423" s="192" t="s">
        <v>13004</v>
      </c>
      <c r="C8423" s="47">
        <v>20.62</v>
      </c>
      <c r="D8423" s="265">
        <f t="shared" si="131"/>
        <v>18.207460000000001</v>
      </c>
    </row>
    <row r="8424" spans="1:4" s="5" customFormat="1" x14ac:dyDescent="0.2">
      <c r="A8424" s="191" t="s">
        <v>21995</v>
      </c>
      <c r="B8424" s="192" t="s">
        <v>21996</v>
      </c>
      <c r="C8424" s="47">
        <v>32.74</v>
      </c>
      <c r="D8424" s="265">
        <f t="shared" si="131"/>
        <v>28.909420000000001</v>
      </c>
    </row>
    <row r="8425" spans="1:4" s="5" customFormat="1" x14ac:dyDescent="0.2">
      <c r="A8425" s="191" t="s">
        <v>14597</v>
      </c>
      <c r="B8425" s="192" t="s">
        <v>14598</v>
      </c>
      <c r="C8425" s="47">
        <v>7.58</v>
      </c>
      <c r="D8425" s="265">
        <f t="shared" si="131"/>
        <v>6.6931400000000005</v>
      </c>
    </row>
    <row r="8426" spans="1:4" s="5" customFormat="1" x14ac:dyDescent="0.2">
      <c r="A8426" s="191" t="s">
        <v>14599</v>
      </c>
      <c r="B8426" s="192" t="s">
        <v>14600</v>
      </c>
      <c r="C8426" s="47">
        <v>19.190000000000001</v>
      </c>
      <c r="D8426" s="265">
        <f t="shared" si="131"/>
        <v>16.944770000000002</v>
      </c>
    </row>
    <row r="8427" spans="1:4" s="5" customFormat="1" x14ac:dyDescent="0.2">
      <c r="A8427" s="191" t="s">
        <v>21997</v>
      </c>
      <c r="B8427" s="192" t="s">
        <v>14590</v>
      </c>
      <c r="C8427" s="47">
        <v>12.36</v>
      </c>
      <c r="D8427" s="265">
        <f t="shared" si="131"/>
        <v>10.913879999999999</v>
      </c>
    </row>
    <row r="8428" spans="1:4" s="5" customFormat="1" x14ac:dyDescent="0.2">
      <c r="A8428" s="191" t="s">
        <v>14601</v>
      </c>
      <c r="B8428" s="192" t="s">
        <v>14602</v>
      </c>
      <c r="C8428" s="47">
        <v>12.1</v>
      </c>
      <c r="D8428" s="265">
        <f t="shared" si="131"/>
        <v>10.6843</v>
      </c>
    </row>
    <row r="8429" spans="1:4" s="5" customFormat="1" x14ac:dyDescent="0.2">
      <c r="A8429" s="191" t="s">
        <v>21998</v>
      </c>
      <c r="B8429" s="192" t="s">
        <v>11748</v>
      </c>
      <c r="C8429" s="47">
        <v>5.34</v>
      </c>
      <c r="D8429" s="265">
        <f t="shared" si="131"/>
        <v>4.7152199999999995</v>
      </c>
    </row>
    <row r="8430" spans="1:4" s="5" customFormat="1" x14ac:dyDescent="0.2">
      <c r="A8430" s="191" t="s">
        <v>14603</v>
      </c>
      <c r="B8430" s="192" t="s">
        <v>14604</v>
      </c>
      <c r="C8430" s="47">
        <v>16.239999999999998</v>
      </c>
      <c r="D8430" s="265">
        <f t="shared" si="131"/>
        <v>14.339919999999999</v>
      </c>
    </row>
    <row r="8431" spans="1:4" s="5" customFormat="1" x14ac:dyDescent="0.2">
      <c r="A8431" s="191" t="s">
        <v>14605</v>
      </c>
      <c r="B8431" s="192" t="s">
        <v>14606</v>
      </c>
      <c r="C8431" s="47">
        <v>13</v>
      </c>
      <c r="D8431" s="265">
        <f t="shared" si="131"/>
        <v>11.478999999999999</v>
      </c>
    </row>
    <row r="8432" spans="1:4" s="5" customFormat="1" x14ac:dyDescent="0.2">
      <c r="A8432" s="191" t="s">
        <v>21999</v>
      </c>
      <c r="B8432" s="192" t="s">
        <v>22000</v>
      </c>
      <c r="C8432" s="47">
        <v>14.06</v>
      </c>
      <c r="D8432" s="265">
        <f t="shared" si="131"/>
        <v>12.41498</v>
      </c>
    </row>
    <row r="8433" spans="1:4" s="5" customFormat="1" x14ac:dyDescent="0.2">
      <c r="A8433" s="191" t="s">
        <v>22001</v>
      </c>
      <c r="B8433" s="192" t="s">
        <v>14604</v>
      </c>
      <c r="C8433" s="47">
        <v>22.15</v>
      </c>
      <c r="D8433" s="265">
        <f t="shared" si="131"/>
        <v>19.558450000000001</v>
      </c>
    </row>
    <row r="8434" spans="1:4" s="5" customFormat="1" x14ac:dyDescent="0.2">
      <c r="A8434" s="191" t="s">
        <v>22002</v>
      </c>
      <c r="B8434" s="192" t="s">
        <v>22003</v>
      </c>
      <c r="C8434" s="47">
        <v>7.21</v>
      </c>
      <c r="D8434" s="265">
        <f t="shared" si="131"/>
        <v>6.3664300000000003</v>
      </c>
    </row>
    <row r="8435" spans="1:4" s="5" customFormat="1" x14ac:dyDescent="0.2">
      <c r="A8435" s="191" t="s">
        <v>14607</v>
      </c>
      <c r="B8435" s="192" t="s">
        <v>14608</v>
      </c>
      <c r="C8435" s="47">
        <v>14.7</v>
      </c>
      <c r="D8435" s="265">
        <f t="shared" si="131"/>
        <v>12.9801</v>
      </c>
    </row>
    <row r="8436" spans="1:4" s="5" customFormat="1" x14ac:dyDescent="0.2">
      <c r="A8436" s="191" t="s">
        <v>14609</v>
      </c>
      <c r="B8436" s="192" t="s">
        <v>14610</v>
      </c>
      <c r="C8436" s="47">
        <v>9.66</v>
      </c>
      <c r="D8436" s="265">
        <f t="shared" si="131"/>
        <v>8.5297800000000006</v>
      </c>
    </row>
    <row r="8437" spans="1:4" s="5" customFormat="1" x14ac:dyDescent="0.2">
      <c r="A8437" s="191" t="s">
        <v>22004</v>
      </c>
      <c r="B8437" s="192" t="s">
        <v>14610</v>
      </c>
      <c r="C8437" s="47">
        <v>14.06</v>
      </c>
      <c r="D8437" s="265">
        <f t="shared" si="131"/>
        <v>12.41498</v>
      </c>
    </row>
    <row r="8438" spans="1:4" s="5" customFormat="1" x14ac:dyDescent="0.2">
      <c r="A8438" s="191" t="s">
        <v>14611</v>
      </c>
      <c r="B8438" s="192" t="s">
        <v>14612</v>
      </c>
      <c r="C8438" s="47">
        <v>13.17</v>
      </c>
      <c r="D8438" s="265">
        <f t="shared" si="131"/>
        <v>11.629110000000001</v>
      </c>
    </row>
    <row r="8439" spans="1:4" s="5" customFormat="1" x14ac:dyDescent="0.2">
      <c r="A8439" s="191" t="s">
        <v>14613</v>
      </c>
      <c r="B8439" s="192" t="s">
        <v>14590</v>
      </c>
      <c r="C8439" s="47">
        <v>25.37</v>
      </c>
      <c r="D8439" s="265">
        <f t="shared" si="131"/>
        <v>22.401710000000001</v>
      </c>
    </row>
    <row r="8440" spans="1:4" s="5" customFormat="1" x14ac:dyDescent="0.2">
      <c r="A8440" s="191" t="s">
        <v>14614</v>
      </c>
      <c r="B8440" s="192" t="s">
        <v>14615</v>
      </c>
      <c r="C8440" s="47">
        <v>6.09</v>
      </c>
      <c r="D8440" s="265">
        <f t="shared" si="131"/>
        <v>5.3774699999999998</v>
      </c>
    </row>
    <row r="8441" spans="1:4" s="5" customFormat="1" x14ac:dyDescent="0.2">
      <c r="A8441" s="191" t="s">
        <v>14616</v>
      </c>
      <c r="B8441" s="192" t="s">
        <v>14617</v>
      </c>
      <c r="C8441" s="47">
        <v>4.63</v>
      </c>
      <c r="D8441" s="265">
        <f t="shared" si="131"/>
        <v>4.0882899999999998</v>
      </c>
    </row>
    <row r="8442" spans="1:4" s="5" customFormat="1" x14ac:dyDescent="0.2">
      <c r="A8442" s="191" t="s">
        <v>22005</v>
      </c>
      <c r="B8442" s="192" t="s">
        <v>22006</v>
      </c>
      <c r="C8442" s="47">
        <v>14.74</v>
      </c>
      <c r="D8442" s="265">
        <f t="shared" si="131"/>
        <v>13.015420000000001</v>
      </c>
    </row>
    <row r="8443" spans="1:4" s="5" customFormat="1" x14ac:dyDescent="0.2">
      <c r="A8443" s="191" t="s">
        <v>22007</v>
      </c>
      <c r="B8443" s="192" t="s">
        <v>22008</v>
      </c>
      <c r="C8443" s="47">
        <v>6.18</v>
      </c>
      <c r="D8443" s="265">
        <f t="shared" si="131"/>
        <v>5.4569399999999995</v>
      </c>
    </row>
    <row r="8444" spans="1:4" s="5" customFormat="1" x14ac:dyDescent="0.2">
      <c r="A8444" s="191" t="s">
        <v>14618</v>
      </c>
      <c r="B8444" s="192" t="s">
        <v>14590</v>
      </c>
      <c r="C8444" s="47">
        <v>4.96</v>
      </c>
      <c r="D8444" s="265">
        <f t="shared" si="131"/>
        <v>4.3796799999999996</v>
      </c>
    </row>
    <row r="8445" spans="1:4" s="5" customFormat="1" x14ac:dyDescent="0.2">
      <c r="A8445" s="191" t="s">
        <v>14619</v>
      </c>
      <c r="B8445" s="192" t="s">
        <v>14620</v>
      </c>
      <c r="C8445" s="47">
        <v>23.78</v>
      </c>
      <c r="D8445" s="265">
        <f t="shared" si="131"/>
        <v>20.99774</v>
      </c>
    </row>
    <row r="8446" spans="1:4" s="5" customFormat="1" x14ac:dyDescent="0.2">
      <c r="A8446" s="191" t="s">
        <v>22009</v>
      </c>
      <c r="B8446" s="192" t="s">
        <v>14590</v>
      </c>
      <c r="C8446" s="47">
        <v>11.26</v>
      </c>
      <c r="D8446" s="265">
        <f t="shared" si="131"/>
        <v>9.9425799999999995</v>
      </c>
    </row>
    <row r="8447" spans="1:4" s="5" customFormat="1" x14ac:dyDescent="0.2">
      <c r="A8447" s="191" t="s">
        <v>14621</v>
      </c>
      <c r="B8447" s="192" t="s">
        <v>14598</v>
      </c>
      <c r="C8447" s="47">
        <v>11.68</v>
      </c>
      <c r="D8447" s="265">
        <f t="shared" si="131"/>
        <v>10.31344</v>
      </c>
    </row>
    <row r="8448" spans="1:4" s="5" customFormat="1" x14ac:dyDescent="0.2">
      <c r="A8448" s="191" t="s">
        <v>14622</v>
      </c>
      <c r="B8448" s="192" t="s">
        <v>14623</v>
      </c>
      <c r="C8448" s="47">
        <v>13.12</v>
      </c>
      <c r="D8448" s="265">
        <f t="shared" si="131"/>
        <v>11.584959999999999</v>
      </c>
    </row>
    <row r="8449" spans="1:4" s="5" customFormat="1" x14ac:dyDescent="0.2">
      <c r="A8449" s="191" t="s">
        <v>14624</v>
      </c>
      <c r="B8449" s="192" t="s">
        <v>14587</v>
      </c>
      <c r="C8449" s="47">
        <v>36.369999999999997</v>
      </c>
      <c r="D8449" s="265">
        <f t="shared" si="131"/>
        <v>32.114709999999995</v>
      </c>
    </row>
    <row r="8450" spans="1:4" s="5" customFormat="1" x14ac:dyDescent="0.2">
      <c r="A8450" s="191" t="s">
        <v>14625</v>
      </c>
      <c r="B8450" s="192" t="s">
        <v>14590</v>
      </c>
      <c r="C8450" s="47">
        <v>15.7</v>
      </c>
      <c r="D8450" s="265">
        <f t="shared" si="131"/>
        <v>13.863099999999999</v>
      </c>
    </row>
    <row r="8451" spans="1:4" s="5" customFormat="1" x14ac:dyDescent="0.2">
      <c r="A8451" s="191" t="s">
        <v>22010</v>
      </c>
      <c r="B8451" s="192" t="s">
        <v>14598</v>
      </c>
      <c r="C8451" s="47">
        <v>3.89</v>
      </c>
      <c r="D8451" s="265">
        <f t="shared" si="131"/>
        <v>3.4348700000000001</v>
      </c>
    </row>
    <row r="8452" spans="1:4" s="5" customFormat="1" x14ac:dyDescent="0.2">
      <c r="A8452" s="191" t="s">
        <v>22011</v>
      </c>
      <c r="B8452" s="192" t="s">
        <v>14598</v>
      </c>
      <c r="C8452" s="47">
        <v>3.57</v>
      </c>
      <c r="D8452" s="265">
        <f t="shared" si="131"/>
        <v>3.1523099999999999</v>
      </c>
    </row>
    <row r="8453" spans="1:4" s="5" customFormat="1" x14ac:dyDescent="0.2">
      <c r="A8453" s="191" t="s">
        <v>22012</v>
      </c>
      <c r="B8453" s="192" t="s">
        <v>22013</v>
      </c>
      <c r="C8453" s="47">
        <v>3.83</v>
      </c>
      <c r="D8453" s="265">
        <f t="shared" si="131"/>
        <v>3.3818900000000003</v>
      </c>
    </row>
    <row r="8454" spans="1:4" s="5" customFormat="1" x14ac:dyDescent="0.2">
      <c r="A8454" s="191" t="s">
        <v>22014</v>
      </c>
      <c r="B8454" s="192" t="s">
        <v>14610</v>
      </c>
      <c r="C8454" s="47">
        <v>2.4500000000000002</v>
      </c>
      <c r="D8454" s="265">
        <f t="shared" si="131"/>
        <v>2.1633500000000003</v>
      </c>
    </row>
    <row r="8455" spans="1:4" s="5" customFormat="1" x14ac:dyDescent="0.2">
      <c r="A8455" s="191" t="s">
        <v>14626</v>
      </c>
      <c r="B8455" s="192" t="s">
        <v>14627</v>
      </c>
      <c r="C8455" s="47">
        <v>13.63</v>
      </c>
      <c r="D8455" s="265">
        <f t="shared" si="131"/>
        <v>12.035290000000002</v>
      </c>
    </row>
    <row r="8456" spans="1:4" s="5" customFormat="1" x14ac:dyDescent="0.2">
      <c r="A8456" s="191" t="s">
        <v>22015</v>
      </c>
      <c r="B8456" s="192" t="s">
        <v>15153</v>
      </c>
      <c r="C8456" s="47">
        <v>13.58</v>
      </c>
      <c r="D8456" s="265">
        <f t="shared" si="131"/>
        <v>11.99114</v>
      </c>
    </row>
    <row r="8457" spans="1:4" s="5" customFormat="1" x14ac:dyDescent="0.2">
      <c r="A8457" s="191" t="s">
        <v>14628</v>
      </c>
      <c r="B8457" s="192" t="s">
        <v>14629</v>
      </c>
      <c r="C8457" s="47">
        <v>20.09</v>
      </c>
      <c r="D8457" s="265">
        <f t="shared" ref="D8457:D8520" si="132">C8457*0.883</f>
        <v>17.739470000000001</v>
      </c>
    </row>
    <row r="8458" spans="1:4" s="5" customFormat="1" x14ac:dyDescent="0.2">
      <c r="A8458" s="191" t="s">
        <v>14630</v>
      </c>
      <c r="B8458" s="192" t="s">
        <v>14631</v>
      </c>
      <c r="C8458" s="47">
        <v>12.49</v>
      </c>
      <c r="D8458" s="265">
        <f t="shared" si="132"/>
        <v>11.02867</v>
      </c>
    </row>
    <row r="8459" spans="1:4" s="5" customFormat="1" x14ac:dyDescent="0.2">
      <c r="A8459" s="191" t="s">
        <v>14632</v>
      </c>
      <c r="B8459" s="192" t="s">
        <v>14633</v>
      </c>
      <c r="C8459" s="47">
        <v>19.86</v>
      </c>
      <c r="D8459" s="265">
        <f t="shared" si="132"/>
        <v>17.536380000000001</v>
      </c>
    </row>
    <row r="8460" spans="1:4" s="5" customFormat="1" x14ac:dyDescent="0.2">
      <c r="A8460" s="191" t="s">
        <v>14634</v>
      </c>
      <c r="B8460" s="192" t="s">
        <v>14635</v>
      </c>
      <c r="C8460" s="47">
        <v>1.72</v>
      </c>
      <c r="D8460" s="265">
        <f t="shared" si="132"/>
        <v>1.5187599999999999</v>
      </c>
    </row>
    <row r="8461" spans="1:4" s="5" customFormat="1" x14ac:dyDescent="0.2">
      <c r="A8461" s="191" t="s">
        <v>14636</v>
      </c>
      <c r="B8461" s="192" t="s">
        <v>14615</v>
      </c>
      <c r="C8461" s="47">
        <v>17.850000000000001</v>
      </c>
      <c r="D8461" s="265">
        <f t="shared" si="132"/>
        <v>15.761550000000002</v>
      </c>
    </row>
    <row r="8462" spans="1:4" s="5" customFormat="1" x14ac:dyDescent="0.2">
      <c r="A8462" s="191" t="s">
        <v>14637</v>
      </c>
      <c r="B8462" s="192" t="s">
        <v>14638</v>
      </c>
      <c r="C8462" s="47">
        <v>30.76</v>
      </c>
      <c r="D8462" s="265">
        <f t="shared" si="132"/>
        <v>27.161080000000002</v>
      </c>
    </row>
    <row r="8463" spans="1:4" s="5" customFormat="1" x14ac:dyDescent="0.2">
      <c r="A8463" s="191" t="s">
        <v>14639</v>
      </c>
      <c r="B8463" s="192" t="s">
        <v>13004</v>
      </c>
      <c r="C8463" s="47">
        <v>25.83</v>
      </c>
      <c r="D8463" s="265">
        <f t="shared" si="132"/>
        <v>22.80789</v>
      </c>
    </row>
    <row r="8464" spans="1:4" s="5" customFormat="1" x14ac:dyDescent="0.2">
      <c r="A8464" s="191" t="s">
        <v>14640</v>
      </c>
      <c r="B8464" s="192" t="s">
        <v>14641</v>
      </c>
      <c r="C8464" s="47">
        <v>34.5</v>
      </c>
      <c r="D8464" s="265">
        <f t="shared" si="132"/>
        <v>30.4635</v>
      </c>
    </row>
    <row r="8465" spans="1:4" s="5" customFormat="1" x14ac:dyDescent="0.2">
      <c r="A8465" s="191" t="s">
        <v>14642</v>
      </c>
      <c r="B8465" s="192" t="s">
        <v>13004</v>
      </c>
      <c r="C8465" s="47">
        <v>14.93</v>
      </c>
      <c r="D8465" s="265">
        <f t="shared" si="132"/>
        <v>13.18319</v>
      </c>
    </row>
    <row r="8466" spans="1:4" s="5" customFormat="1" x14ac:dyDescent="0.2">
      <c r="A8466" s="191" t="s">
        <v>14643</v>
      </c>
      <c r="B8466" s="192" t="s">
        <v>14615</v>
      </c>
      <c r="C8466" s="47">
        <v>2.12</v>
      </c>
      <c r="D8466" s="265">
        <f t="shared" si="132"/>
        <v>1.8719600000000001</v>
      </c>
    </row>
    <row r="8467" spans="1:4" s="5" customFormat="1" x14ac:dyDescent="0.2">
      <c r="A8467" s="191" t="s">
        <v>22016</v>
      </c>
      <c r="B8467" s="192" t="s">
        <v>14667</v>
      </c>
      <c r="C8467" s="47">
        <v>14.34</v>
      </c>
      <c r="D8467" s="265">
        <f t="shared" si="132"/>
        <v>12.66222</v>
      </c>
    </row>
    <row r="8468" spans="1:4" s="5" customFormat="1" x14ac:dyDescent="0.2">
      <c r="A8468" s="191" t="s">
        <v>14644</v>
      </c>
      <c r="B8468" s="192" t="s">
        <v>14645</v>
      </c>
      <c r="C8468" s="47">
        <v>23.79</v>
      </c>
      <c r="D8468" s="265">
        <f t="shared" si="132"/>
        <v>21.00657</v>
      </c>
    </row>
    <row r="8469" spans="1:4" s="5" customFormat="1" x14ac:dyDescent="0.2">
      <c r="A8469" s="191" t="s">
        <v>22017</v>
      </c>
      <c r="B8469" s="192" t="s">
        <v>14615</v>
      </c>
      <c r="C8469" s="47">
        <v>14.56</v>
      </c>
      <c r="D8469" s="265">
        <f t="shared" si="132"/>
        <v>12.856480000000001</v>
      </c>
    </row>
    <row r="8470" spans="1:4" s="5" customFormat="1" x14ac:dyDescent="0.2">
      <c r="A8470" s="191" t="s">
        <v>22018</v>
      </c>
      <c r="B8470" s="192" t="s">
        <v>14615</v>
      </c>
      <c r="C8470" s="47">
        <v>10.41</v>
      </c>
      <c r="D8470" s="265">
        <f t="shared" si="132"/>
        <v>9.1920300000000008</v>
      </c>
    </row>
    <row r="8471" spans="1:4" s="5" customFormat="1" x14ac:dyDescent="0.2">
      <c r="A8471" s="191" t="s">
        <v>14646</v>
      </c>
      <c r="B8471" s="192" t="s">
        <v>14590</v>
      </c>
      <c r="C8471" s="47">
        <v>0.97</v>
      </c>
      <c r="D8471" s="265">
        <f t="shared" si="132"/>
        <v>0.85650999999999999</v>
      </c>
    </row>
    <row r="8472" spans="1:4" s="5" customFormat="1" x14ac:dyDescent="0.2">
      <c r="A8472" s="191" t="s">
        <v>14647</v>
      </c>
      <c r="B8472" s="192" t="s">
        <v>14648</v>
      </c>
      <c r="C8472" s="47">
        <v>2.48</v>
      </c>
      <c r="D8472" s="265">
        <f t="shared" si="132"/>
        <v>2.1898399999999998</v>
      </c>
    </row>
    <row r="8473" spans="1:4" s="5" customFormat="1" x14ac:dyDescent="0.2">
      <c r="A8473" s="191" t="s">
        <v>14649</v>
      </c>
      <c r="B8473" s="192" t="s">
        <v>14650</v>
      </c>
      <c r="C8473" s="47">
        <v>8.65</v>
      </c>
      <c r="D8473" s="265">
        <f t="shared" si="132"/>
        <v>7.63795</v>
      </c>
    </row>
    <row r="8474" spans="1:4" s="5" customFormat="1" x14ac:dyDescent="0.2">
      <c r="A8474" s="191" t="s">
        <v>14651</v>
      </c>
      <c r="B8474" s="192" t="s">
        <v>13004</v>
      </c>
      <c r="C8474" s="47">
        <v>3.78</v>
      </c>
      <c r="D8474" s="265">
        <f t="shared" si="132"/>
        <v>3.3377399999999997</v>
      </c>
    </row>
    <row r="8475" spans="1:4" s="5" customFormat="1" x14ac:dyDescent="0.2">
      <c r="A8475" s="191" t="s">
        <v>22019</v>
      </c>
      <c r="B8475" s="192" t="s">
        <v>21996</v>
      </c>
      <c r="C8475" s="47">
        <v>18.66</v>
      </c>
      <c r="D8475" s="265">
        <f t="shared" si="132"/>
        <v>16.476780000000002</v>
      </c>
    </row>
    <row r="8476" spans="1:4" s="5" customFormat="1" x14ac:dyDescent="0.2">
      <c r="A8476" s="191" t="s">
        <v>14652</v>
      </c>
      <c r="B8476" s="192" t="s">
        <v>14653</v>
      </c>
      <c r="C8476" s="47">
        <v>21.59</v>
      </c>
      <c r="D8476" s="265">
        <f t="shared" si="132"/>
        <v>19.063970000000001</v>
      </c>
    </row>
    <row r="8477" spans="1:4" s="5" customFormat="1" x14ac:dyDescent="0.2">
      <c r="A8477" s="191" t="s">
        <v>22020</v>
      </c>
      <c r="B8477" s="192" t="s">
        <v>14615</v>
      </c>
      <c r="C8477" s="47">
        <v>8.65</v>
      </c>
      <c r="D8477" s="265">
        <f t="shared" si="132"/>
        <v>7.63795</v>
      </c>
    </row>
    <row r="8478" spans="1:4" s="5" customFormat="1" x14ac:dyDescent="0.2">
      <c r="A8478" s="191" t="s">
        <v>14654</v>
      </c>
      <c r="B8478" s="192" t="s">
        <v>13004</v>
      </c>
      <c r="C8478" s="47">
        <v>11.47</v>
      </c>
      <c r="D8478" s="265">
        <f t="shared" si="132"/>
        <v>10.128010000000002</v>
      </c>
    </row>
    <row r="8479" spans="1:4" s="5" customFormat="1" x14ac:dyDescent="0.2">
      <c r="A8479" s="191" t="s">
        <v>22021</v>
      </c>
      <c r="B8479" s="192" t="s">
        <v>14598</v>
      </c>
      <c r="C8479" s="47">
        <v>9.6199999999999992</v>
      </c>
      <c r="D8479" s="265">
        <f t="shared" si="132"/>
        <v>8.4944600000000001</v>
      </c>
    </row>
    <row r="8480" spans="1:4" s="5" customFormat="1" x14ac:dyDescent="0.2">
      <c r="A8480" s="191" t="s">
        <v>22022</v>
      </c>
      <c r="B8480" s="192" t="s">
        <v>14612</v>
      </c>
      <c r="C8480" s="47">
        <v>14.07</v>
      </c>
      <c r="D8480" s="265">
        <f t="shared" si="132"/>
        <v>12.42381</v>
      </c>
    </row>
    <row r="8481" spans="1:4" s="5" customFormat="1" x14ac:dyDescent="0.2">
      <c r="A8481" s="191" t="s">
        <v>14655</v>
      </c>
      <c r="B8481" s="192" t="s">
        <v>14598</v>
      </c>
      <c r="C8481" s="47">
        <v>18.239999999999998</v>
      </c>
      <c r="D8481" s="265">
        <f t="shared" si="132"/>
        <v>16.105919999999998</v>
      </c>
    </row>
    <row r="8482" spans="1:4" s="5" customFormat="1" x14ac:dyDescent="0.2">
      <c r="A8482" s="191" t="s">
        <v>14656</v>
      </c>
      <c r="B8482" s="192" t="s">
        <v>13004</v>
      </c>
      <c r="C8482" s="47">
        <v>28.39</v>
      </c>
      <c r="D8482" s="265">
        <f t="shared" si="132"/>
        <v>25.068370000000002</v>
      </c>
    </row>
    <row r="8483" spans="1:4" s="5" customFormat="1" x14ac:dyDescent="0.2">
      <c r="A8483" s="191" t="s">
        <v>22023</v>
      </c>
      <c r="B8483" s="192" t="s">
        <v>22024</v>
      </c>
      <c r="C8483" s="47">
        <v>12.56</v>
      </c>
      <c r="D8483" s="265">
        <f t="shared" si="132"/>
        <v>11.090480000000001</v>
      </c>
    </row>
    <row r="8484" spans="1:4" s="5" customFormat="1" x14ac:dyDescent="0.2">
      <c r="A8484" s="191" t="s">
        <v>14657</v>
      </c>
      <c r="B8484" s="192" t="s">
        <v>14658</v>
      </c>
      <c r="C8484" s="47">
        <v>5.92</v>
      </c>
      <c r="D8484" s="265">
        <f t="shared" si="132"/>
        <v>5.22736</v>
      </c>
    </row>
    <row r="8485" spans="1:4" s="5" customFormat="1" x14ac:dyDescent="0.2">
      <c r="A8485" s="191" t="s">
        <v>14659</v>
      </c>
      <c r="B8485" s="192" t="s">
        <v>14660</v>
      </c>
      <c r="C8485" s="47">
        <v>8.65</v>
      </c>
      <c r="D8485" s="265">
        <f t="shared" si="132"/>
        <v>7.63795</v>
      </c>
    </row>
    <row r="8486" spans="1:4" s="5" customFormat="1" x14ac:dyDescent="0.2">
      <c r="A8486" s="191" t="s">
        <v>14661</v>
      </c>
      <c r="B8486" s="192" t="s">
        <v>14662</v>
      </c>
      <c r="C8486" s="47">
        <v>15.36</v>
      </c>
      <c r="D8486" s="265">
        <f t="shared" si="132"/>
        <v>13.56288</v>
      </c>
    </row>
    <row r="8487" spans="1:4" s="5" customFormat="1" x14ac:dyDescent="0.2">
      <c r="A8487" s="191" t="s">
        <v>14663</v>
      </c>
      <c r="B8487" s="192" t="s">
        <v>14662</v>
      </c>
      <c r="C8487" s="47">
        <v>31.11</v>
      </c>
      <c r="D8487" s="265">
        <f t="shared" si="132"/>
        <v>27.470130000000001</v>
      </c>
    </row>
    <row r="8488" spans="1:4" s="5" customFormat="1" x14ac:dyDescent="0.2">
      <c r="A8488" s="191" t="s">
        <v>22025</v>
      </c>
      <c r="B8488" s="192" t="s">
        <v>22026</v>
      </c>
      <c r="C8488" s="47">
        <v>103.13</v>
      </c>
      <c r="D8488" s="265">
        <f t="shared" si="132"/>
        <v>91.063789999999997</v>
      </c>
    </row>
    <row r="8489" spans="1:4" s="5" customFormat="1" x14ac:dyDescent="0.2">
      <c r="A8489" s="191" t="s">
        <v>14664</v>
      </c>
      <c r="B8489" s="192" t="s">
        <v>14665</v>
      </c>
      <c r="C8489" s="47">
        <v>31.83</v>
      </c>
      <c r="D8489" s="265">
        <f t="shared" si="132"/>
        <v>28.105889999999999</v>
      </c>
    </row>
    <row r="8490" spans="1:4" s="5" customFormat="1" x14ac:dyDescent="0.2">
      <c r="A8490" s="191" t="s">
        <v>14666</v>
      </c>
      <c r="B8490" s="192" t="s">
        <v>14667</v>
      </c>
      <c r="C8490" s="47">
        <v>15.94</v>
      </c>
      <c r="D8490" s="265">
        <f t="shared" si="132"/>
        <v>14.07502</v>
      </c>
    </row>
    <row r="8491" spans="1:4" s="5" customFormat="1" x14ac:dyDescent="0.2">
      <c r="A8491" s="191" t="s">
        <v>22027</v>
      </c>
      <c r="B8491" s="192" t="s">
        <v>22028</v>
      </c>
      <c r="C8491" s="47">
        <v>13.23</v>
      </c>
      <c r="D8491" s="265">
        <f t="shared" si="132"/>
        <v>11.682090000000001</v>
      </c>
    </row>
    <row r="8492" spans="1:4" s="5" customFormat="1" x14ac:dyDescent="0.2">
      <c r="A8492" s="191" t="s">
        <v>14668</v>
      </c>
      <c r="B8492" s="192" t="s">
        <v>14669</v>
      </c>
      <c r="C8492" s="47">
        <v>17.670000000000002</v>
      </c>
      <c r="D8492" s="265">
        <f t="shared" si="132"/>
        <v>15.602610000000002</v>
      </c>
    </row>
    <row r="8493" spans="1:4" s="5" customFormat="1" x14ac:dyDescent="0.2">
      <c r="A8493" s="191" t="s">
        <v>14670</v>
      </c>
      <c r="B8493" s="192" t="s">
        <v>14671</v>
      </c>
      <c r="C8493" s="47">
        <v>23.07</v>
      </c>
      <c r="D8493" s="265">
        <f t="shared" si="132"/>
        <v>20.370809999999999</v>
      </c>
    </row>
    <row r="8494" spans="1:4" s="5" customFormat="1" x14ac:dyDescent="0.2">
      <c r="A8494" s="191" t="s">
        <v>14672</v>
      </c>
      <c r="B8494" s="192" t="s">
        <v>14673</v>
      </c>
      <c r="C8494" s="47">
        <v>24.87</v>
      </c>
      <c r="D8494" s="265">
        <f t="shared" si="132"/>
        <v>21.96021</v>
      </c>
    </row>
    <row r="8495" spans="1:4" s="5" customFormat="1" x14ac:dyDescent="0.2">
      <c r="A8495" s="191" t="s">
        <v>14674</v>
      </c>
      <c r="B8495" s="192" t="s">
        <v>14675</v>
      </c>
      <c r="C8495" s="47">
        <v>7.78</v>
      </c>
      <c r="D8495" s="265">
        <f t="shared" si="132"/>
        <v>6.8697400000000002</v>
      </c>
    </row>
    <row r="8496" spans="1:4" s="5" customFormat="1" x14ac:dyDescent="0.2">
      <c r="A8496" s="191" t="s">
        <v>22029</v>
      </c>
      <c r="B8496" s="192" t="s">
        <v>15773</v>
      </c>
      <c r="C8496" s="47">
        <v>1201.29</v>
      </c>
      <c r="D8496" s="265">
        <f t="shared" si="132"/>
        <v>1060.7390700000001</v>
      </c>
    </row>
    <row r="8497" spans="1:4" s="5" customFormat="1" x14ac:dyDescent="0.2">
      <c r="A8497" s="191" t="s">
        <v>1671</v>
      </c>
      <c r="B8497" s="192" t="s">
        <v>14676</v>
      </c>
      <c r="C8497" s="47">
        <v>152.22</v>
      </c>
      <c r="D8497" s="265">
        <f t="shared" si="132"/>
        <v>134.41025999999999</v>
      </c>
    </row>
    <row r="8498" spans="1:4" s="5" customFormat="1" x14ac:dyDescent="0.2">
      <c r="A8498" s="191" t="s">
        <v>14677</v>
      </c>
      <c r="B8498" s="192" t="s">
        <v>14678</v>
      </c>
      <c r="C8498" s="47">
        <v>152.30000000000001</v>
      </c>
      <c r="D8498" s="265">
        <f t="shared" si="132"/>
        <v>134.48090000000002</v>
      </c>
    </row>
    <row r="8499" spans="1:4" s="5" customFormat="1" x14ac:dyDescent="0.2">
      <c r="A8499" s="191" t="s">
        <v>14679</v>
      </c>
      <c r="B8499" s="192" t="s">
        <v>14680</v>
      </c>
      <c r="C8499" s="47">
        <v>33.85</v>
      </c>
      <c r="D8499" s="265">
        <f t="shared" si="132"/>
        <v>29.88955</v>
      </c>
    </row>
    <row r="8500" spans="1:4" s="5" customFormat="1" x14ac:dyDescent="0.2">
      <c r="A8500" s="191" t="s">
        <v>1672</v>
      </c>
      <c r="B8500" s="192" t="s">
        <v>22030</v>
      </c>
      <c r="C8500" s="47">
        <v>125.42</v>
      </c>
      <c r="D8500" s="265">
        <f t="shared" si="132"/>
        <v>110.74586000000001</v>
      </c>
    </row>
    <row r="8501" spans="1:4" s="5" customFormat="1" x14ac:dyDescent="0.2">
      <c r="A8501" s="191" t="s">
        <v>1673</v>
      </c>
      <c r="B8501" s="192" t="s">
        <v>14681</v>
      </c>
      <c r="C8501" s="47">
        <v>699.38</v>
      </c>
      <c r="D8501" s="265">
        <f t="shared" si="132"/>
        <v>617.55254000000002</v>
      </c>
    </row>
    <row r="8502" spans="1:4" s="5" customFormat="1" x14ac:dyDescent="0.2">
      <c r="A8502" s="191" t="s">
        <v>14682</v>
      </c>
      <c r="B8502" s="192" t="s">
        <v>14683</v>
      </c>
      <c r="C8502" s="47">
        <v>65.42</v>
      </c>
      <c r="D8502" s="265">
        <f t="shared" si="132"/>
        <v>57.765860000000004</v>
      </c>
    </row>
    <row r="8503" spans="1:4" s="5" customFormat="1" x14ac:dyDescent="0.2">
      <c r="A8503" s="191" t="s">
        <v>14684</v>
      </c>
      <c r="B8503" s="192" t="s">
        <v>14683</v>
      </c>
      <c r="C8503" s="47">
        <v>62.44</v>
      </c>
      <c r="D8503" s="265">
        <f t="shared" si="132"/>
        <v>55.134520000000002</v>
      </c>
    </row>
    <row r="8504" spans="1:4" s="5" customFormat="1" x14ac:dyDescent="0.2">
      <c r="A8504" s="191" t="s">
        <v>22031</v>
      </c>
      <c r="B8504" s="192" t="s">
        <v>14686</v>
      </c>
      <c r="C8504" s="47">
        <v>74.34</v>
      </c>
      <c r="D8504" s="265">
        <f t="shared" si="132"/>
        <v>65.642220000000009</v>
      </c>
    </row>
    <row r="8505" spans="1:4" s="5" customFormat="1" x14ac:dyDescent="0.2">
      <c r="A8505" s="191" t="s">
        <v>14685</v>
      </c>
      <c r="B8505" s="192" t="s">
        <v>14686</v>
      </c>
      <c r="C8505" s="47">
        <v>75.83</v>
      </c>
      <c r="D8505" s="265">
        <f t="shared" si="132"/>
        <v>66.957890000000006</v>
      </c>
    </row>
    <row r="8506" spans="1:4" s="5" customFormat="1" x14ac:dyDescent="0.2">
      <c r="A8506" s="191" t="s">
        <v>14687</v>
      </c>
      <c r="B8506" s="192" t="s">
        <v>14688</v>
      </c>
      <c r="C8506" s="47">
        <v>50.01</v>
      </c>
      <c r="D8506" s="265">
        <f t="shared" si="132"/>
        <v>44.158830000000002</v>
      </c>
    </row>
    <row r="8507" spans="1:4" s="5" customFormat="1" x14ac:dyDescent="0.2">
      <c r="A8507" s="191" t="s">
        <v>14689</v>
      </c>
      <c r="B8507" s="192" t="s">
        <v>14690</v>
      </c>
      <c r="C8507" s="47">
        <v>26.17</v>
      </c>
      <c r="D8507" s="265">
        <f t="shared" si="132"/>
        <v>23.10811</v>
      </c>
    </row>
    <row r="8508" spans="1:4" s="5" customFormat="1" x14ac:dyDescent="0.2">
      <c r="A8508" s="191" t="s">
        <v>14691</v>
      </c>
      <c r="B8508" s="192" t="s">
        <v>14692</v>
      </c>
      <c r="C8508" s="47">
        <v>85</v>
      </c>
      <c r="D8508" s="265">
        <f t="shared" si="132"/>
        <v>75.055000000000007</v>
      </c>
    </row>
    <row r="8509" spans="1:4" s="5" customFormat="1" x14ac:dyDescent="0.2">
      <c r="A8509" s="191" t="s">
        <v>1674</v>
      </c>
      <c r="B8509" s="192" t="s">
        <v>14693</v>
      </c>
      <c r="C8509" s="47">
        <v>34.020000000000003</v>
      </c>
      <c r="D8509" s="265">
        <f t="shared" si="132"/>
        <v>30.039660000000001</v>
      </c>
    </row>
    <row r="8510" spans="1:4" s="5" customFormat="1" x14ac:dyDescent="0.2">
      <c r="A8510" s="191" t="s">
        <v>1675</v>
      </c>
      <c r="B8510" s="192" t="s">
        <v>14694</v>
      </c>
      <c r="C8510" s="47">
        <v>52.31</v>
      </c>
      <c r="D8510" s="265">
        <f t="shared" si="132"/>
        <v>46.189730000000004</v>
      </c>
    </row>
    <row r="8511" spans="1:4" s="5" customFormat="1" x14ac:dyDescent="0.2">
      <c r="A8511" s="191" t="s">
        <v>14695</v>
      </c>
      <c r="B8511" s="192" t="s">
        <v>14696</v>
      </c>
      <c r="C8511" s="47">
        <v>89.78</v>
      </c>
      <c r="D8511" s="265">
        <f t="shared" si="132"/>
        <v>79.275739999999999</v>
      </c>
    </row>
    <row r="8512" spans="1:4" s="5" customFormat="1" x14ac:dyDescent="0.2">
      <c r="A8512" s="191" t="s">
        <v>1676</v>
      </c>
      <c r="B8512" s="192" t="s">
        <v>14694</v>
      </c>
      <c r="C8512" s="47">
        <v>70.05</v>
      </c>
      <c r="D8512" s="265">
        <f t="shared" si="132"/>
        <v>61.854149999999997</v>
      </c>
    </row>
    <row r="8513" spans="1:4" s="5" customFormat="1" x14ac:dyDescent="0.2">
      <c r="A8513" s="191" t="s">
        <v>1677</v>
      </c>
      <c r="B8513" s="192" t="s">
        <v>14693</v>
      </c>
      <c r="C8513" s="47">
        <v>70.28</v>
      </c>
      <c r="D8513" s="265">
        <f t="shared" si="132"/>
        <v>62.05724</v>
      </c>
    </row>
    <row r="8514" spans="1:4" s="5" customFormat="1" x14ac:dyDescent="0.2">
      <c r="A8514" s="191" t="s">
        <v>14697</v>
      </c>
      <c r="B8514" s="192" t="s">
        <v>14698</v>
      </c>
      <c r="C8514" s="47">
        <v>52.89</v>
      </c>
      <c r="D8514" s="265">
        <f t="shared" si="132"/>
        <v>46.70187</v>
      </c>
    </row>
    <row r="8515" spans="1:4" s="5" customFormat="1" x14ac:dyDescent="0.2">
      <c r="A8515" s="191" t="s">
        <v>14699</v>
      </c>
      <c r="B8515" s="192" t="s">
        <v>14700</v>
      </c>
      <c r="C8515" s="47">
        <v>40.75</v>
      </c>
      <c r="D8515" s="265">
        <f t="shared" si="132"/>
        <v>35.982250000000001</v>
      </c>
    </row>
    <row r="8516" spans="1:4" s="5" customFormat="1" x14ac:dyDescent="0.2">
      <c r="A8516" s="191" t="s">
        <v>14701</v>
      </c>
      <c r="B8516" s="192" t="s">
        <v>14702</v>
      </c>
      <c r="C8516" s="47">
        <v>44.63</v>
      </c>
      <c r="D8516" s="265">
        <f t="shared" si="132"/>
        <v>39.408290000000001</v>
      </c>
    </row>
    <row r="8517" spans="1:4" s="5" customFormat="1" x14ac:dyDescent="0.2">
      <c r="A8517" s="191" t="s">
        <v>1678</v>
      </c>
      <c r="B8517" s="192" t="s">
        <v>14703</v>
      </c>
      <c r="C8517" s="47">
        <v>15.96</v>
      </c>
      <c r="D8517" s="265">
        <f t="shared" si="132"/>
        <v>14.092680000000001</v>
      </c>
    </row>
    <row r="8518" spans="1:4" s="5" customFormat="1" x14ac:dyDescent="0.2">
      <c r="A8518" s="191" t="s">
        <v>22032</v>
      </c>
      <c r="B8518" s="192" t="s">
        <v>22033</v>
      </c>
      <c r="C8518" s="47">
        <v>212.4</v>
      </c>
      <c r="D8518" s="265">
        <f t="shared" si="132"/>
        <v>187.54920000000001</v>
      </c>
    </row>
    <row r="8519" spans="1:4" s="5" customFormat="1" x14ac:dyDescent="0.2">
      <c r="A8519" s="191" t="s">
        <v>14704</v>
      </c>
      <c r="B8519" s="192" t="s">
        <v>14705</v>
      </c>
      <c r="C8519" s="47">
        <v>300.27999999999997</v>
      </c>
      <c r="D8519" s="265">
        <f t="shared" si="132"/>
        <v>265.14723999999995</v>
      </c>
    </row>
    <row r="8520" spans="1:4" s="5" customFormat="1" x14ac:dyDescent="0.2">
      <c r="A8520" s="191" t="s">
        <v>14706</v>
      </c>
      <c r="B8520" s="192" t="s">
        <v>14707</v>
      </c>
      <c r="C8520" s="47">
        <v>184.73</v>
      </c>
      <c r="D8520" s="265">
        <f t="shared" si="132"/>
        <v>163.11659</v>
      </c>
    </row>
    <row r="8521" spans="1:4" s="5" customFormat="1" x14ac:dyDescent="0.2">
      <c r="A8521" s="191" t="s">
        <v>1679</v>
      </c>
      <c r="B8521" s="192" t="s">
        <v>14708</v>
      </c>
      <c r="C8521" s="47">
        <v>456.28</v>
      </c>
      <c r="D8521" s="265">
        <f t="shared" ref="D8521:D8584" si="133">C8521*0.883</f>
        <v>402.89524</v>
      </c>
    </row>
    <row r="8522" spans="1:4" s="5" customFormat="1" x14ac:dyDescent="0.2">
      <c r="A8522" s="191" t="s">
        <v>1680</v>
      </c>
      <c r="B8522" s="192" t="s">
        <v>14709</v>
      </c>
      <c r="C8522" s="47">
        <v>189.88</v>
      </c>
      <c r="D8522" s="265">
        <f t="shared" si="133"/>
        <v>167.66404</v>
      </c>
    </row>
    <row r="8523" spans="1:4" s="5" customFormat="1" x14ac:dyDescent="0.2">
      <c r="A8523" s="191" t="s">
        <v>1681</v>
      </c>
      <c r="B8523" s="192" t="s">
        <v>14710</v>
      </c>
      <c r="C8523" s="47">
        <v>360.6</v>
      </c>
      <c r="D8523" s="265">
        <f t="shared" si="133"/>
        <v>318.40980000000002</v>
      </c>
    </row>
    <row r="8524" spans="1:4" s="5" customFormat="1" x14ac:dyDescent="0.2">
      <c r="A8524" s="191" t="s">
        <v>14711</v>
      </c>
      <c r="B8524" s="192" t="s">
        <v>14712</v>
      </c>
      <c r="C8524" s="47">
        <v>114.81</v>
      </c>
      <c r="D8524" s="265">
        <f t="shared" si="133"/>
        <v>101.37723</v>
      </c>
    </row>
    <row r="8525" spans="1:4" s="5" customFormat="1" x14ac:dyDescent="0.2">
      <c r="A8525" s="191" t="s">
        <v>14713</v>
      </c>
      <c r="B8525" s="192" t="s">
        <v>14714</v>
      </c>
      <c r="C8525" s="47">
        <v>114.81</v>
      </c>
      <c r="D8525" s="265">
        <f t="shared" si="133"/>
        <v>101.37723</v>
      </c>
    </row>
    <row r="8526" spans="1:4" s="5" customFormat="1" x14ac:dyDescent="0.2">
      <c r="A8526" s="191" t="s">
        <v>14715</v>
      </c>
      <c r="B8526" s="192" t="s">
        <v>14716</v>
      </c>
      <c r="C8526" s="47">
        <v>183.99</v>
      </c>
      <c r="D8526" s="265">
        <f t="shared" si="133"/>
        <v>162.46317000000002</v>
      </c>
    </row>
    <row r="8527" spans="1:4" s="5" customFormat="1" x14ac:dyDescent="0.2">
      <c r="A8527" s="191" t="s">
        <v>14717</v>
      </c>
      <c r="B8527" s="192" t="s">
        <v>14718</v>
      </c>
      <c r="C8527" s="47">
        <v>191.35</v>
      </c>
      <c r="D8527" s="265">
        <f t="shared" si="133"/>
        <v>168.96205</v>
      </c>
    </row>
    <row r="8528" spans="1:4" s="5" customFormat="1" x14ac:dyDescent="0.2">
      <c r="A8528" s="191" t="s">
        <v>14719</v>
      </c>
      <c r="B8528" s="192" t="s">
        <v>14720</v>
      </c>
      <c r="C8528" s="47">
        <v>98.61</v>
      </c>
      <c r="D8528" s="265">
        <f t="shared" si="133"/>
        <v>87.072630000000004</v>
      </c>
    </row>
    <row r="8529" spans="1:4" s="5" customFormat="1" x14ac:dyDescent="0.2">
      <c r="A8529" s="191" t="s">
        <v>1682</v>
      </c>
      <c r="B8529" s="192" t="s">
        <v>14721</v>
      </c>
      <c r="C8529" s="47">
        <v>242.87</v>
      </c>
      <c r="D8529" s="265">
        <f t="shared" si="133"/>
        <v>214.45421000000002</v>
      </c>
    </row>
    <row r="8530" spans="1:4" s="5" customFormat="1" x14ac:dyDescent="0.2">
      <c r="A8530" s="191" t="s">
        <v>1683</v>
      </c>
      <c r="B8530" s="192" t="s">
        <v>14722</v>
      </c>
      <c r="C8530" s="47">
        <v>448.93</v>
      </c>
      <c r="D8530" s="265">
        <f t="shared" si="133"/>
        <v>396.40519</v>
      </c>
    </row>
    <row r="8531" spans="1:4" s="5" customFormat="1" x14ac:dyDescent="0.2">
      <c r="A8531" s="191" t="s">
        <v>1684</v>
      </c>
      <c r="B8531" s="192" t="s">
        <v>14723</v>
      </c>
      <c r="C8531" s="47">
        <v>242.87</v>
      </c>
      <c r="D8531" s="265">
        <f t="shared" si="133"/>
        <v>214.45421000000002</v>
      </c>
    </row>
    <row r="8532" spans="1:4" s="5" customFormat="1" x14ac:dyDescent="0.2">
      <c r="A8532" s="191" t="s">
        <v>1685</v>
      </c>
      <c r="B8532" s="192" t="s">
        <v>14724</v>
      </c>
      <c r="C8532" s="47">
        <v>191.35</v>
      </c>
      <c r="D8532" s="265">
        <f t="shared" si="133"/>
        <v>168.96205</v>
      </c>
    </row>
    <row r="8533" spans="1:4" s="5" customFormat="1" x14ac:dyDescent="0.2">
      <c r="A8533" s="191" t="s">
        <v>14725</v>
      </c>
      <c r="B8533" s="192" t="s">
        <v>14726</v>
      </c>
      <c r="C8533" s="47">
        <v>254.21</v>
      </c>
      <c r="D8533" s="265">
        <f t="shared" si="133"/>
        <v>224.46743000000001</v>
      </c>
    </row>
    <row r="8534" spans="1:4" s="5" customFormat="1" x14ac:dyDescent="0.2">
      <c r="A8534" s="191" t="s">
        <v>1686</v>
      </c>
      <c r="B8534" s="192" t="s">
        <v>14727</v>
      </c>
      <c r="C8534" s="47">
        <v>327.24</v>
      </c>
      <c r="D8534" s="265">
        <f t="shared" si="133"/>
        <v>288.95292000000001</v>
      </c>
    </row>
    <row r="8535" spans="1:4" s="5" customFormat="1" x14ac:dyDescent="0.2">
      <c r="A8535" s="191" t="s">
        <v>14728</v>
      </c>
      <c r="B8535" s="192" t="s">
        <v>14729</v>
      </c>
      <c r="C8535" s="47">
        <v>297.32</v>
      </c>
      <c r="D8535" s="265">
        <f t="shared" si="133"/>
        <v>262.53356000000002</v>
      </c>
    </row>
    <row r="8536" spans="1:4" s="5" customFormat="1" x14ac:dyDescent="0.2">
      <c r="A8536" s="191" t="s">
        <v>1687</v>
      </c>
      <c r="B8536" s="192" t="s">
        <v>14730</v>
      </c>
      <c r="C8536" s="47">
        <v>252.21</v>
      </c>
      <c r="D8536" s="265">
        <f t="shared" si="133"/>
        <v>222.70143000000002</v>
      </c>
    </row>
    <row r="8537" spans="1:4" s="5" customFormat="1" x14ac:dyDescent="0.2">
      <c r="A8537" s="191" t="s">
        <v>1688</v>
      </c>
      <c r="B8537" s="192" t="s">
        <v>14731</v>
      </c>
      <c r="C8537" s="47">
        <v>249.73</v>
      </c>
      <c r="D8537" s="265">
        <f t="shared" si="133"/>
        <v>220.51158999999998</v>
      </c>
    </row>
    <row r="8538" spans="1:4" s="5" customFormat="1" x14ac:dyDescent="0.2">
      <c r="A8538" s="191" t="s">
        <v>14732</v>
      </c>
      <c r="B8538" s="192" t="s">
        <v>14733</v>
      </c>
      <c r="C8538" s="47">
        <v>372.87</v>
      </c>
      <c r="D8538" s="265">
        <f t="shared" si="133"/>
        <v>329.24421000000001</v>
      </c>
    </row>
    <row r="8539" spans="1:4" s="5" customFormat="1" x14ac:dyDescent="0.2">
      <c r="A8539" s="191" t="s">
        <v>14734</v>
      </c>
      <c r="B8539" s="192" t="s">
        <v>14735</v>
      </c>
      <c r="C8539" s="47">
        <v>366.85</v>
      </c>
      <c r="D8539" s="265">
        <f t="shared" si="133"/>
        <v>323.92855000000003</v>
      </c>
    </row>
    <row r="8540" spans="1:4" s="5" customFormat="1" x14ac:dyDescent="0.2">
      <c r="A8540" s="191" t="s">
        <v>14736</v>
      </c>
      <c r="B8540" s="192" t="s">
        <v>14737</v>
      </c>
      <c r="C8540" s="47">
        <v>121.48</v>
      </c>
      <c r="D8540" s="265">
        <f t="shared" si="133"/>
        <v>107.26684</v>
      </c>
    </row>
    <row r="8541" spans="1:4" s="5" customFormat="1" x14ac:dyDescent="0.2">
      <c r="A8541" s="191" t="s">
        <v>14738</v>
      </c>
      <c r="B8541" s="192" t="s">
        <v>14739</v>
      </c>
      <c r="C8541" s="47">
        <v>140.04</v>
      </c>
      <c r="D8541" s="265">
        <f t="shared" si="133"/>
        <v>123.65531999999999</v>
      </c>
    </row>
    <row r="8542" spans="1:4" s="5" customFormat="1" x14ac:dyDescent="0.2">
      <c r="A8542" s="191" t="s">
        <v>14740</v>
      </c>
      <c r="B8542" s="192" t="s">
        <v>14741</v>
      </c>
      <c r="C8542" s="47">
        <v>594.49</v>
      </c>
      <c r="D8542" s="265">
        <f t="shared" si="133"/>
        <v>524.93466999999998</v>
      </c>
    </row>
    <row r="8543" spans="1:4" s="5" customFormat="1" x14ac:dyDescent="0.2">
      <c r="A8543" s="191" t="s">
        <v>14742</v>
      </c>
      <c r="B8543" s="192" t="s">
        <v>14743</v>
      </c>
      <c r="C8543" s="47">
        <v>461.57</v>
      </c>
      <c r="D8543" s="265">
        <f t="shared" si="133"/>
        <v>407.56630999999999</v>
      </c>
    </row>
    <row r="8544" spans="1:4" s="5" customFormat="1" x14ac:dyDescent="0.2">
      <c r="A8544" s="191" t="s">
        <v>14744</v>
      </c>
      <c r="B8544" s="192" t="s">
        <v>14745</v>
      </c>
      <c r="C8544" s="47">
        <v>633.29</v>
      </c>
      <c r="D8544" s="265">
        <f t="shared" si="133"/>
        <v>559.19506999999999</v>
      </c>
    </row>
    <row r="8545" spans="1:4" s="5" customFormat="1" x14ac:dyDescent="0.2">
      <c r="A8545" s="191" t="s">
        <v>22034</v>
      </c>
      <c r="B8545" s="192" t="s">
        <v>22035</v>
      </c>
      <c r="C8545" s="47">
        <v>568.82000000000005</v>
      </c>
      <c r="D8545" s="265">
        <f t="shared" si="133"/>
        <v>502.26806000000005</v>
      </c>
    </row>
    <row r="8546" spans="1:4" s="5" customFormat="1" x14ac:dyDescent="0.2">
      <c r="A8546" s="191" t="s">
        <v>1689</v>
      </c>
      <c r="B8546" s="192" t="s">
        <v>14746</v>
      </c>
      <c r="C8546" s="47">
        <v>863.61</v>
      </c>
      <c r="D8546" s="265">
        <f t="shared" si="133"/>
        <v>762.56763000000001</v>
      </c>
    </row>
    <row r="8547" spans="1:4" s="5" customFormat="1" x14ac:dyDescent="0.2">
      <c r="A8547" s="191" t="s">
        <v>1690</v>
      </c>
      <c r="B8547" s="192" t="s">
        <v>14747</v>
      </c>
      <c r="C8547" s="47">
        <v>621.61</v>
      </c>
      <c r="D8547" s="265">
        <f t="shared" si="133"/>
        <v>548.88162999999997</v>
      </c>
    </row>
    <row r="8548" spans="1:4" s="5" customFormat="1" x14ac:dyDescent="0.2">
      <c r="A8548" s="191" t="s">
        <v>1691</v>
      </c>
      <c r="B8548" s="192" t="s">
        <v>14748</v>
      </c>
      <c r="C8548" s="47">
        <v>774.85</v>
      </c>
      <c r="D8548" s="265">
        <f t="shared" si="133"/>
        <v>684.19254999999998</v>
      </c>
    </row>
    <row r="8549" spans="1:4" s="5" customFormat="1" x14ac:dyDescent="0.2">
      <c r="A8549" s="191" t="s">
        <v>14749</v>
      </c>
      <c r="B8549" s="192" t="s">
        <v>14750</v>
      </c>
      <c r="C8549" s="47">
        <v>846.28</v>
      </c>
      <c r="D8549" s="265">
        <f t="shared" si="133"/>
        <v>747.26523999999995</v>
      </c>
    </row>
    <row r="8550" spans="1:4" s="5" customFormat="1" x14ac:dyDescent="0.2">
      <c r="A8550" s="191" t="s">
        <v>1692</v>
      </c>
      <c r="B8550" s="192" t="s">
        <v>14751</v>
      </c>
      <c r="C8550" s="47">
        <v>458.35</v>
      </c>
      <c r="D8550" s="265">
        <f t="shared" si="133"/>
        <v>404.72305</v>
      </c>
    </row>
    <row r="8551" spans="1:4" s="5" customFormat="1" x14ac:dyDescent="0.2">
      <c r="A8551" s="191" t="s">
        <v>3148</v>
      </c>
      <c r="B8551" s="192" t="s">
        <v>14752</v>
      </c>
      <c r="C8551" s="47">
        <v>1001.86</v>
      </c>
      <c r="D8551" s="265">
        <f t="shared" si="133"/>
        <v>884.64238</v>
      </c>
    </row>
    <row r="8552" spans="1:4" s="5" customFormat="1" x14ac:dyDescent="0.2">
      <c r="A8552" s="191" t="s">
        <v>1693</v>
      </c>
      <c r="B8552" s="192" t="s">
        <v>14753</v>
      </c>
      <c r="C8552" s="47">
        <v>902.45</v>
      </c>
      <c r="D8552" s="265">
        <f t="shared" si="133"/>
        <v>796.86335000000008</v>
      </c>
    </row>
    <row r="8553" spans="1:4" s="5" customFormat="1" x14ac:dyDescent="0.2">
      <c r="A8553" s="191" t="s">
        <v>1694</v>
      </c>
      <c r="B8553" s="192" t="s">
        <v>22036</v>
      </c>
      <c r="C8553" s="47">
        <v>904.82</v>
      </c>
      <c r="D8553" s="265">
        <f t="shared" si="133"/>
        <v>798.95606000000009</v>
      </c>
    </row>
    <row r="8554" spans="1:4" s="5" customFormat="1" x14ac:dyDescent="0.2">
      <c r="A8554" s="191" t="s">
        <v>22037</v>
      </c>
      <c r="B8554" s="192" t="s">
        <v>22038</v>
      </c>
      <c r="C8554" s="47">
        <v>22.15</v>
      </c>
      <c r="D8554" s="265">
        <f t="shared" si="133"/>
        <v>19.558450000000001</v>
      </c>
    </row>
    <row r="8555" spans="1:4" s="5" customFormat="1" x14ac:dyDescent="0.2">
      <c r="A8555" s="191" t="s">
        <v>1695</v>
      </c>
      <c r="B8555" s="192" t="s">
        <v>14754</v>
      </c>
      <c r="C8555" s="47">
        <v>314.39</v>
      </c>
      <c r="D8555" s="265">
        <f t="shared" si="133"/>
        <v>277.60636999999997</v>
      </c>
    </row>
    <row r="8556" spans="1:4" s="5" customFormat="1" x14ac:dyDescent="0.2">
      <c r="A8556" s="191" t="s">
        <v>1696</v>
      </c>
      <c r="B8556" s="192" t="s">
        <v>14755</v>
      </c>
      <c r="C8556" s="47">
        <v>88.59</v>
      </c>
      <c r="D8556" s="265">
        <f t="shared" si="133"/>
        <v>78.224969999999999</v>
      </c>
    </row>
    <row r="8557" spans="1:4" s="5" customFormat="1" x14ac:dyDescent="0.2">
      <c r="A8557" s="191" t="s">
        <v>1697</v>
      </c>
      <c r="B8557" s="192" t="s">
        <v>22039</v>
      </c>
      <c r="C8557" s="47">
        <v>70.02</v>
      </c>
      <c r="D8557" s="265">
        <f t="shared" si="133"/>
        <v>61.827659999999995</v>
      </c>
    </row>
    <row r="8558" spans="1:4" s="5" customFormat="1" x14ac:dyDescent="0.2">
      <c r="A8558" s="191" t="s">
        <v>22040</v>
      </c>
      <c r="B8558" s="192" t="s">
        <v>22041</v>
      </c>
      <c r="C8558" s="47">
        <v>356.12</v>
      </c>
      <c r="D8558" s="265">
        <f t="shared" si="133"/>
        <v>314.45396</v>
      </c>
    </row>
    <row r="8559" spans="1:4" s="5" customFormat="1" x14ac:dyDescent="0.2">
      <c r="A8559" s="191" t="s">
        <v>1698</v>
      </c>
      <c r="B8559" s="192" t="s">
        <v>14756</v>
      </c>
      <c r="C8559" s="47">
        <v>487.88</v>
      </c>
      <c r="D8559" s="265">
        <f t="shared" si="133"/>
        <v>430.79804000000001</v>
      </c>
    </row>
    <row r="8560" spans="1:4" s="5" customFormat="1" x14ac:dyDescent="0.2">
      <c r="A8560" s="191" t="s">
        <v>14757</v>
      </c>
      <c r="B8560" s="192" t="s">
        <v>14758</v>
      </c>
      <c r="C8560" s="47">
        <v>126.58</v>
      </c>
      <c r="D8560" s="265">
        <f t="shared" si="133"/>
        <v>111.77014</v>
      </c>
    </row>
    <row r="8561" spans="1:4" s="5" customFormat="1" x14ac:dyDescent="0.2">
      <c r="A8561" s="191" t="s">
        <v>1699</v>
      </c>
      <c r="B8561" s="192" t="s">
        <v>14759</v>
      </c>
      <c r="C8561" s="47">
        <v>322.33999999999997</v>
      </c>
      <c r="D8561" s="265">
        <f t="shared" si="133"/>
        <v>284.62621999999999</v>
      </c>
    </row>
    <row r="8562" spans="1:4" s="5" customFormat="1" x14ac:dyDescent="0.2">
      <c r="A8562" s="191" t="s">
        <v>1700</v>
      </c>
      <c r="B8562" s="192" t="s">
        <v>14760</v>
      </c>
      <c r="C8562" s="47">
        <v>160.44999999999999</v>
      </c>
      <c r="D8562" s="265">
        <f t="shared" si="133"/>
        <v>141.67734999999999</v>
      </c>
    </row>
    <row r="8563" spans="1:4" s="5" customFormat="1" x14ac:dyDescent="0.2">
      <c r="A8563" s="191" t="s">
        <v>14761</v>
      </c>
      <c r="B8563" s="192" t="s">
        <v>14762</v>
      </c>
      <c r="C8563" s="47">
        <v>128.07</v>
      </c>
      <c r="D8563" s="265">
        <f t="shared" si="133"/>
        <v>113.08581</v>
      </c>
    </row>
    <row r="8564" spans="1:4" s="5" customFormat="1" x14ac:dyDescent="0.2">
      <c r="A8564" s="191" t="s">
        <v>14763</v>
      </c>
      <c r="B8564" s="192" t="s">
        <v>14764</v>
      </c>
      <c r="C8564" s="47">
        <v>29.43</v>
      </c>
      <c r="D8564" s="265">
        <f t="shared" si="133"/>
        <v>25.986689999999999</v>
      </c>
    </row>
    <row r="8565" spans="1:4" s="5" customFormat="1" x14ac:dyDescent="0.2">
      <c r="A8565" s="191" t="s">
        <v>1701</v>
      </c>
      <c r="B8565" s="192" t="s">
        <v>22042</v>
      </c>
      <c r="C8565" s="47">
        <v>9.01</v>
      </c>
      <c r="D8565" s="265">
        <f t="shared" si="133"/>
        <v>7.9558299999999997</v>
      </c>
    </row>
    <row r="8566" spans="1:4" s="5" customFormat="1" x14ac:dyDescent="0.2">
      <c r="A8566" s="191" t="s">
        <v>22043</v>
      </c>
      <c r="B8566" s="192" t="s">
        <v>22044</v>
      </c>
      <c r="C8566" s="47">
        <v>326.51</v>
      </c>
      <c r="D8566" s="265">
        <f t="shared" si="133"/>
        <v>288.30833000000001</v>
      </c>
    </row>
    <row r="8567" spans="1:4" s="5" customFormat="1" x14ac:dyDescent="0.2">
      <c r="A8567" s="191" t="s">
        <v>14765</v>
      </c>
      <c r="B8567" s="192" t="s">
        <v>14766</v>
      </c>
      <c r="C8567" s="47">
        <v>185.6</v>
      </c>
      <c r="D8567" s="265">
        <f t="shared" si="133"/>
        <v>163.88479999999998</v>
      </c>
    </row>
    <row r="8568" spans="1:4" s="5" customFormat="1" x14ac:dyDescent="0.2">
      <c r="A8568" s="191" t="s">
        <v>1702</v>
      </c>
      <c r="B8568" s="192" t="s">
        <v>14767</v>
      </c>
      <c r="C8568" s="47">
        <v>80.48</v>
      </c>
      <c r="D8568" s="265">
        <f t="shared" si="133"/>
        <v>71.063839999999999</v>
      </c>
    </row>
    <row r="8569" spans="1:4" s="5" customFormat="1" x14ac:dyDescent="0.2">
      <c r="A8569" s="191" t="s">
        <v>14768</v>
      </c>
      <c r="B8569" s="192" t="s">
        <v>14769</v>
      </c>
      <c r="C8569" s="47">
        <v>187.31</v>
      </c>
      <c r="D8569" s="265">
        <f t="shared" si="133"/>
        <v>165.39473000000001</v>
      </c>
    </row>
    <row r="8570" spans="1:4" s="5" customFormat="1" x14ac:dyDescent="0.2">
      <c r="A8570" s="191" t="s">
        <v>1703</v>
      </c>
      <c r="B8570" s="192" t="s">
        <v>14770</v>
      </c>
      <c r="C8570" s="47">
        <v>59.66</v>
      </c>
      <c r="D8570" s="265">
        <f t="shared" si="133"/>
        <v>52.679780000000001</v>
      </c>
    </row>
    <row r="8571" spans="1:4" s="5" customFormat="1" x14ac:dyDescent="0.2">
      <c r="A8571" s="191" t="s">
        <v>1704</v>
      </c>
      <c r="B8571" s="192" t="s">
        <v>14771</v>
      </c>
      <c r="C8571" s="47">
        <v>58.26</v>
      </c>
      <c r="D8571" s="265">
        <f t="shared" si="133"/>
        <v>51.443579999999997</v>
      </c>
    </row>
    <row r="8572" spans="1:4" s="5" customFormat="1" x14ac:dyDescent="0.2">
      <c r="A8572" s="191" t="s">
        <v>1705</v>
      </c>
      <c r="B8572" s="192" t="s">
        <v>14772</v>
      </c>
      <c r="C8572" s="47">
        <v>52.72</v>
      </c>
      <c r="D8572" s="265">
        <f t="shared" si="133"/>
        <v>46.551760000000002</v>
      </c>
    </row>
    <row r="8573" spans="1:4" s="5" customFormat="1" x14ac:dyDescent="0.2">
      <c r="A8573" s="191" t="s">
        <v>1706</v>
      </c>
      <c r="B8573" s="192" t="s">
        <v>22045</v>
      </c>
      <c r="C8573" s="47">
        <v>106.82</v>
      </c>
      <c r="D8573" s="265">
        <f t="shared" si="133"/>
        <v>94.322059999999993</v>
      </c>
    </row>
    <row r="8574" spans="1:4" s="5" customFormat="1" x14ac:dyDescent="0.2">
      <c r="A8574" s="191" t="s">
        <v>1707</v>
      </c>
      <c r="B8574" s="192" t="s">
        <v>14773</v>
      </c>
      <c r="C8574" s="47">
        <v>112.38</v>
      </c>
      <c r="D8574" s="265">
        <f t="shared" si="133"/>
        <v>99.231539999999995</v>
      </c>
    </row>
    <row r="8575" spans="1:4" s="5" customFormat="1" x14ac:dyDescent="0.2">
      <c r="A8575" s="191" t="s">
        <v>1708</v>
      </c>
      <c r="B8575" s="192" t="s">
        <v>14774</v>
      </c>
      <c r="C8575" s="47">
        <v>106.82</v>
      </c>
      <c r="D8575" s="265">
        <f t="shared" si="133"/>
        <v>94.322059999999993</v>
      </c>
    </row>
    <row r="8576" spans="1:4" s="5" customFormat="1" x14ac:dyDescent="0.2">
      <c r="A8576" s="191" t="s">
        <v>1709</v>
      </c>
      <c r="B8576" s="192" t="s">
        <v>14775</v>
      </c>
      <c r="C8576" s="47">
        <v>156.79</v>
      </c>
      <c r="D8576" s="265">
        <f t="shared" si="133"/>
        <v>138.44557</v>
      </c>
    </row>
    <row r="8577" spans="1:4" s="5" customFormat="1" x14ac:dyDescent="0.2">
      <c r="A8577" s="191" t="s">
        <v>1710</v>
      </c>
      <c r="B8577" s="192" t="s">
        <v>14776</v>
      </c>
      <c r="C8577" s="47">
        <v>30.53</v>
      </c>
      <c r="D8577" s="265">
        <f t="shared" si="133"/>
        <v>26.957990000000002</v>
      </c>
    </row>
    <row r="8578" spans="1:4" s="5" customFormat="1" x14ac:dyDescent="0.2">
      <c r="A8578" s="191" t="s">
        <v>1711</v>
      </c>
      <c r="B8578" s="192" t="s">
        <v>22046</v>
      </c>
      <c r="C8578" s="47">
        <v>101.29</v>
      </c>
      <c r="D8578" s="265">
        <f t="shared" si="133"/>
        <v>89.439070000000001</v>
      </c>
    </row>
    <row r="8579" spans="1:4" s="5" customFormat="1" x14ac:dyDescent="0.2">
      <c r="A8579" s="191" t="s">
        <v>1712</v>
      </c>
      <c r="B8579" s="192" t="s">
        <v>14777</v>
      </c>
      <c r="C8579" s="47">
        <v>56.89</v>
      </c>
      <c r="D8579" s="265">
        <f t="shared" si="133"/>
        <v>50.233870000000003</v>
      </c>
    </row>
    <row r="8580" spans="1:4" s="5" customFormat="1" x14ac:dyDescent="0.2">
      <c r="A8580" s="191" t="s">
        <v>1713</v>
      </c>
      <c r="B8580" s="192" t="s">
        <v>14778</v>
      </c>
      <c r="C8580" s="47">
        <v>61.76</v>
      </c>
      <c r="D8580" s="265">
        <f t="shared" si="133"/>
        <v>54.534079999999996</v>
      </c>
    </row>
    <row r="8581" spans="1:4" s="5" customFormat="1" x14ac:dyDescent="0.2">
      <c r="A8581" s="191" t="s">
        <v>1714</v>
      </c>
      <c r="B8581" s="192" t="s">
        <v>14779</v>
      </c>
      <c r="C8581" s="47">
        <v>249.66</v>
      </c>
      <c r="D8581" s="265">
        <f t="shared" si="133"/>
        <v>220.44978</v>
      </c>
    </row>
    <row r="8582" spans="1:4" s="5" customFormat="1" x14ac:dyDescent="0.2">
      <c r="A8582" s="191" t="s">
        <v>14780</v>
      </c>
      <c r="B8582" s="192" t="s">
        <v>14781</v>
      </c>
      <c r="C8582" s="47">
        <v>87.77</v>
      </c>
      <c r="D8582" s="265">
        <f t="shared" si="133"/>
        <v>77.50090999999999</v>
      </c>
    </row>
    <row r="8583" spans="1:4" s="5" customFormat="1" x14ac:dyDescent="0.2">
      <c r="A8583" s="191" t="s">
        <v>22047</v>
      </c>
      <c r="B8583" s="192" t="s">
        <v>14772</v>
      </c>
      <c r="C8583" s="47">
        <v>101.59</v>
      </c>
      <c r="D8583" s="265">
        <f t="shared" si="133"/>
        <v>89.703969999999998</v>
      </c>
    </row>
    <row r="8584" spans="1:4" s="5" customFormat="1" x14ac:dyDescent="0.2">
      <c r="A8584" s="191" t="s">
        <v>1715</v>
      </c>
      <c r="B8584" s="192" t="s">
        <v>14782</v>
      </c>
      <c r="C8584" s="47">
        <v>104.06</v>
      </c>
      <c r="D8584" s="265">
        <f t="shared" si="133"/>
        <v>91.884979999999999</v>
      </c>
    </row>
    <row r="8585" spans="1:4" s="5" customFormat="1" x14ac:dyDescent="0.2">
      <c r="A8585" s="191" t="s">
        <v>1716</v>
      </c>
      <c r="B8585" s="192" t="s">
        <v>14783</v>
      </c>
      <c r="C8585" s="47">
        <v>95.75</v>
      </c>
      <c r="D8585" s="265">
        <f t="shared" ref="D8585:D8648" si="134">C8585*0.883</f>
        <v>84.547250000000005</v>
      </c>
    </row>
    <row r="8586" spans="1:4" s="5" customFormat="1" x14ac:dyDescent="0.2">
      <c r="A8586" s="191" t="s">
        <v>1717</v>
      </c>
      <c r="B8586" s="192" t="s">
        <v>14784</v>
      </c>
      <c r="C8586" s="47">
        <v>80.48</v>
      </c>
      <c r="D8586" s="265">
        <f t="shared" si="134"/>
        <v>71.063839999999999</v>
      </c>
    </row>
    <row r="8587" spans="1:4" s="5" customFormat="1" x14ac:dyDescent="0.2">
      <c r="A8587" s="191" t="s">
        <v>1718</v>
      </c>
      <c r="B8587" s="192" t="s">
        <v>14782</v>
      </c>
      <c r="C8587" s="47">
        <v>94.34</v>
      </c>
      <c r="D8587" s="265">
        <f t="shared" si="134"/>
        <v>83.302220000000005</v>
      </c>
    </row>
    <row r="8588" spans="1:4" s="5" customFormat="1" x14ac:dyDescent="0.2">
      <c r="A8588" s="191" t="s">
        <v>1719</v>
      </c>
      <c r="B8588" s="192" t="s">
        <v>14785</v>
      </c>
      <c r="C8588" s="47">
        <v>112.02</v>
      </c>
      <c r="D8588" s="265">
        <f t="shared" si="134"/>
        <v>98.913659999999993</v>
      </c>
    </row>
    <row r="8589" spans="1:4" s="5" customFormat="1" x14ac:dyDescent="0.2">
      <c r="A8589" s="191" t="s">
        <v>1720</v>
      </c>
      <c r="B8589" s="192" t="s">
        <v>14786</v>
      </c>
      <c r="C8589" s="47">
        <v>270.87</v>
      </c>
      <c r="D8589" s="265">
        <f t="shared" si="134"/>
        <v>239.17821000000001</v>
      </c>
    </row>
    <row r="8590" spans="1:4" s="5" customFormat="1" x14ac:dyDescent="0.2">
      <c r="A8590" s="191" t="s">
        <v>1721</v>
      </c>
      <c r="B8590" s="192" t="s">
        <v>14787</v>
      </c>
      <c r="C8590" s="47">
        <v>34.520000000000003</v>
      </c>
      <c r="D8590" s="265">
        <f t="shared" si="134"/>
        <v>30.481160000000003</v>
      </c>
    </row>
    <row r="8591" spans="1:4" s="5" customFormat="1" x14ac:dyDescent="0.2">
      <c r="A8591" s="191" t="s">
        <v>14788</v>
      </c>
      <c r="B8591" s="192" t="s">
        <v>14789</v>
      </c>
      <c r="C8591" s="47">
        <v>15.86</v>
      </c>
      <c r="D8591" s="265">
        <f t="shared" si="134"/>
        <v>14.004379999999999</v>
      </c>
    </row>
    <row r="8592" spans="1:4" s="5" customFormat="1" x14ac:dyDescent="0.2">
      <c r="A8592" s="191" t="s">
        <v>14790</v>
      </c>
      <c r="B8592" s="192" t="s">
        <v>14791</v>
      </c>
      <c r="C8592" s="47">
        <v>34.64</v>
      </c>
      <c r="D8592" s="265">
        <f t="shared" si="134"/>
        <v>30.587120000000002</v>
      </c>
    </row>
    <row r="8593" spans="1:4" s="5" customFormat="1" x14ac:dyDescent="0.2">
      <c r="A8593" s="191" t="s">
        <v>1722</v>
      </c>
      <c r="B8593" s="192" t="s">
        <v>14792</v>
      </c>
      <c r="C8593" s="47">
        <v>15.94</v>
      </c>
      <c r="D8593" s="265">
        <f t="shared" si="134"/>
        <v>14.07502</v>
      </c>
    </row>
    <row r="8594" spans="1:4" s="5" customFormat="1" x14ac:dyDescent="0.2">
      <c r="A8594" s="191" t="s">
        <v>1723</v>
      </c>
      <c r="B8594" s="192" t="s">
        <v>14793</v>
      </c>
      <c r="C8594" s="47">
        <v>21.7</v>
      </c>
      <c r="D8594" s="265">
        <f t="shared" si="134"/>
        <v>19.161100000000001</v>
      </c>
    </row>
    <row r="8595" spans="1:4" s="5" customFormat="1" x14ac:dyDescent="0.2">
      <c r="A8595" s="191" t="s">
        <v>1724</v>
      </c>
      <c r="B8595" s="192" t="s">
        <v>14794</v>
      </c>
      <c r="C8595" s="47">
        <v>46.02</v>
      </c>
      <c r="D8595" s="265">
        <f t="shared" si="134"/>
        <v>40.635660000000001</v>
      </c>
    </row>
    <row r="8596" spans="1:4" s="5" customFormat="1" x14ac:dyDescent="0.2">
      <c r="A8596" s="191" t="s">
        <v>1725</v>
      </c>
      <c r="B8596" s="192" t="s">
        <v>14795</v>
      </c>
      <c r="C8596" s="47">
        <v>57.15</v>
      </c>
      <c r="D8596" s="265">
        <f t="shared" si="134"/>
        <v>50.463450000000002</v>
      </c>
    </row>
    <row r="8597" spans="1:4" s="5" customFormat="1" x14ac:dyDescent="0.2">
      <c r="A8597" s="191" t="s">
        <v>14796</v>
      </c>
      <c r="B8597" s="192" t="s">
        <v>14797</v>
      </c>
      <c r="C8597" s="47">
        <v>33.29</v>
      </c>
      <c r="D8597" s="265">
        <f t="shared" si="134"/>
        <v>29.39507</v>
      </c>
    </row>
    <row r="8598" spans="1:4" s="5" customFormat="1" x14ac:dyDescent="0.2">
      <c r="A8598" s="191" t="s">
        <v>14798</v>
      </c>
      <c r="B8598" s="192" t="s">
        <v>14799</v>
      </c>
      <c r="C8598" s="47">
        <v>27.62</v>
      </c>
      <c r="D8598" s="265">
        <f t="shared" si="134"/>
        <v>24.388460000000002</v>
      </c>
    </row>
    <row r="8599" spans="1:4" s="5" customFormat="1" x14ac:dyDescent="0.2">
      <c r="A8599" s="191" t="s">
        <v>1726</v>
      </c>
      <c r="B8599" s="192" t="s">
        <v>14800</v>
      </c>
      <c r="C8599" s="47">
        <v>81.22</v>
      </c>
      <c r="D8599" s="265">
        <f t="shared" si="134"/>
        <v>71.717259999999996</v>
      </c>
    </row>
    <row r="8600" spans="1:4" s="5" customFormat="1" x14ac:dyDescent="0.2">
      <c r="A8600" s="191" t="s">
        <v>14801</v>
      </c>
      <c r="B8600" s="192" t="s">
        <v>14802</v>
      </c>
      <c r="C8600" s="47">
        <v>62.47</v>
      </c>
      <c r="D8600" s="265">
        <f t="shared" si="134"/>
        <v>55.161009999999997</v>
      </c>
    </row>
    <row r="8601" spans="1:4" s="5" customFormat="1" x14ac:dyDescent="0.2">
      <c r="A8601" s="191" t="s">
        <v>14803</v>
      </c>
      <c r="B8601" s="192" t="s">
        <v>14804</v>
      </c>
      <c r="C8601" s="47">
        <v>21.66</v>
      </c>
      <c r="D8601" s="265">
        <f t="shared" si="134"/>
        <v>19.125779999999999</v>
      </c>
    </row>
    <row r="8602" spans="1:4" s="5" customFormat="1" x14ac:dyDescent="0.2">
      <c r="A8602" s="191" t="s">
        <v>1727</v>
      </c>
      <c r="B8602" s="192" t="s">
        <v>14805</v>
      </c>
      <c r="C8602" s="47">
        <v>90.18</v>
      </c>
      <c r="D8602" s="265">
        <f t="shared" si="134"/>
        <v>79.62894</v>
      </c>
    </row>
    <row r="8603" spans="1:4" s="5" customFormat="1" x14ac:dyDescent="0.2">
      <c r="A8603" s="191" t="s">
        <v>14806</v>
      </c>
      <c r="B8603" s="192" t="s">
        <v>14807</v>
      </c>
      <c r="C8603" s="47">
        <v>346.67</v>
      </c>
      <c r="D8603" s="265">
        <f t="shared" si="134"/>
        <v>306.10961000000003</v>
      </c>
    </row>
    <row r="8604" spans="1:4" s="5" customFormat="1" x14ac:dyDescent="0.2">
      <c r="A8604" s="191" t="s">
        <v>1728</v>
      </c>
      <c r="B8604" s="192" t="s">
        <v>14808</v>
      </c>
      <c r="C8604" s="47">
        <v>57.1</v>
      </c>
      <c r="D8604" s="265">
        <f t="shared" si="134"/>
        <v>50.4193</v>
      </c>
    </row>
    <row r="8605" spans="1:4" s="5" customFormat="1" x14ac:dyDescent="0.2">
      <c r="A8605" s="191" t="s">
        <v>14809</v>
      </c>
      <c r="B8605" s="192" t="s">
        <v>14810</v>
      </c>
      <c r="C8605" s="47">
        <v>1.56</v>
      </c>
      <c r="D8605" s="265">
        <f t="shared" si="134"/>
        <v>1.37748</v>
      </c>
    </row>
    <row r="8606" spans="1:4" s="5" customFormat="1" x14ac:dyDescent="0.2">
      <c r="A8606" s="191" t="s">
        <v>14811</v>
      </c>
      <c r="B8606" s="192" t="s">
        <v>14812</v>
      </c>
      <c r="C8606" s="47">
        <v>225.33</v>
      </c>
      <c r="D8606" s="265">
        <f t="shared" si="134"/>
        <v>198.96639000000002</v>
      </c>
    </row>
    <row r="8607" spans="1:4" s="5" customFormat="1" x14ac:dyDescent="0.2">
      <c r="A8607" s="191" t="s">
        <v>14813</v>
      </c>
      <c r="B8607" s="192" t="s">
        <v>14814</v>
      </c>
      <c r="C8607" s="47">
        <v>1.07</v>
      </c>
      <c r="D8607" s="265">
        <f t="shared" si="134"/>
        <v>0.94481000000000004</v>
      </c>
    </row>
    <row r="8608" spans="1:4" s="5" customFormat="1" x14ac:dyDescent="0.2">
      <c r="A8608" s="191" t="s">
        <v>14815</v>
      </c>
      <c r="B8608" s="192" t="s">
        <v>14816</v>
      </c>
      <c r="C8608" s="47">
        <v>0.62</v>
      </c>
      <c r="D8608" s="265">
        <f t="shared" si="134"/>
        <v>0.54745999999999995</v>
      </c>
    </row>
    <row r="8609" spans="1:4" s="5" customFormat="1" x14ac:dyDescent="0.2">
      <c r="A8609" s="191" t="s">
        <v>14817</v>
      </c>
      <c r="B8609" s="192" t="s">
        <v>14818</v>
      </c>
      <c r="C8609" s="47">
        <v>0.22</v>
      </c>
      <c r="D8609" s="265">
        <f t="shared" si="134"/>
        <v>0.19426000000000002</v>
      </c>
    </row>
    <row r="8610" spans="1:4" s="5" customFormat="1" x14ac:dyDescent="0.2">
      <c r="A8610" s="191" t="s">
        <v>14819</v>
      </c>
      <c r="B8610" s="192" t="s">
        <v>14820</v>
      </c>
      <c r="C8610" s="47">
        <v>9.24</v>
      </c>
      <c r="D8610" s="265">
        <f t="shared" si="134"/>
        <v>8.1589200000000002</v>
      </c>
    </row>
    <row r="8611" spans="1:4" s="5" customFormat="1" x14ac:dyDescent="0.2">
      <c r="A8611" s="191" t="s">
        <v>22048</v>
      </c>
      <c r="B8611" s="192" t="s">
        <v>22049</v>
      </c>
      <c r="C8611" s="47">
        <v>257.5</v>
      </c>
      <c r="D8611" s="265">
        <f t="shared" si="134"/>
        <v>227.3725</v>
      </c>
    </row>
    <row r="8612" spans="1:4" s="5" customFormat="1" x14ac:dyDescent="0.2">
      <c r="A8612" s="191" t="s">
        <v>22050</v>
      </c>
      <c r="B8612" s="192" t="s">
        <v>22051</v>
      </c>
      <c r="C8612" s="47">
        <v>1009.6</v>
      </c>
      <c r="D8612" s="265">
        <f t="shared" si="134"/>
        <v>891.47680000000003</v>
      </c>
    </row>
    <row r="8613" spans="1:4" s="5" customFormat="1" x14ac:dyDescent="0.2">
      <c r="A8613" s="191" t="s">
        <v>14821</v>
      </c>
      <c r="B8613" s="192" t="s">
        <v>14822</v>
      </c>
      <c r="C8613" s="47">
        <v>57.36</v>
      </c>
      <c r="D8613" s="265">
        <f t="shared" si="134"/>
        <v>50.648879999999998</v>
      </c>
    </row>
    <row r="8614" spans="1:4" s="5" customFormat="1" x14ac:dyDescent="0.2">
      <c r="A8614" s="191" t="s">
        <v>22052</v>
      </c>
      <c r="B8614" s="192" t="s">
        <v>22053</v>
      </c>
      <c r="C8614" s="47">
        <v>270.45999999999998</v>
      </c>
      <c r="D8614" s="265">
        <f t="shared" si="134"/>
        <v>238.81617999999997</v>
      </c>
    </row>
    <row r="8615" spans="1:4" s="5" customFormat="1" x14ac:dyDescent="0.2">
      <c r="A8615" s="191" t="s">
        <v>14823</v>
      </c>
      <c r="B8615" s="192" t="s">
        <v>14824</v>
      </c>
      <c r="C8615" s="47">
        <v>6.59</v>
      </c>
      <c r="D8615" s="265">
        <f t="shared" si="134"/>
        <v>5.8189700000000002</v>
      </c>
    </row>
    <row r="8616" spans="1:4" s="5" customFormat="1" x14ac:dyDescent="0.2">
      <c r="A8616" s="191" t="s">
        <v>14825</v>
      </c>
      <c r="B8616" s="192" t="s">
        <v>14826</v>
      </c>
      <c r="C8616" s="47">
        <v>85.39</v>
      </c>
      <c r="D8616" s="265">
        <f t="shared" si="134"/>
        <v>75.399370000000005</v>
      </c>
    </row>
    <row r="8617" spans="1:4" s="5" customFormat="1" x14ac:dyDescent="0.2">
      <c r="A8617" s="191" t="s">
        <v>14827</v>
      </c>
      <c r="B8617" s="192" t="s">
        <v>14828</v>
      </c>
      <c r="C8617" s="47">
        <v>2.1800000000000002</v>
      </c>
      <c r="D8617" s="265">
        <f t="shared" si="134"/>
        <v>1.9249400000000001</v>
      </c>
    </row>
    <row r="8618" spans="1:4" s="5" customFormat="1" x14ac:dyDescent="0.2">
      <c r="A8618" s="191" t="s">
        <v>14829</v>
      </c>
      <c r="B8618" s="192" t="s">
        <v>14828</v>
      </c>
      <c r="C8618" s="47">
        <v>4.29</v>
      </c>
      <c r="D8618" s="265">
        <f t="shared" si="134"/>
        <v>3.7880700000000003</v>
      </c>
    </row>
    <row r="8619" spans="1:4" s="5" customFormat="1" x14ac:dyDescent="0.2">
      <c r="A8619" s="191" t="s">
        <v>14830</v>
      </c>
      <c r="B8619" s="192" t="s">
        <v>14828</v>
      </c>
      <c r="C8619" s="47">
        <v>4.71</v>
      </c>
      <c r="D8619" s="265">
        <f t="shared" si="134"/>
        <v>4.1589299999999998</v>
      </c>
    </row>
    <row r="8620" spans="1:4" s="5" customFormat="1" x14ac:dyDescent="0.2">
      <c r="A8620" s="191" t="s">
        <v>14831</v>
      </c>
      <c r="B8620" s="192" t="s">
        <v>7597</v>
      </c>
      <c r="C8620" s="47">
        <v>3.41</v>
      </c>
      <c r="D8620" s="265">
        <f t="shared" si="134"/>
        <v>3.0110300000000003</v>
      </c>
    </row>
    <row r="8621" spans="1:4" s="5" customFormat="1" x14ac:dyDescent="0.2">
      <c r="A8621" s="191" t="s">
        <v>14832</v>
      </c>
      <c r="B8621" s="192" t="s">
        <v>14833</v>
      </c>
      <c r="C8621" s="47">
        <v>543.05999999999995</v>
      </c>
      <c r="D8621" s="265">
        <f t="shared" si="134"/>
        <v>479.52197999999993</v>
      </c>
    </row>
    <row r="8622" spans="1:4" s="5" customFormat="1" x14ac:dyDescent="0.2">
      <c r="A8622" s="191" t="s">
        <v>22054</v>
      </c>
      <c r="B8622" s="192" t="s">
        <v>5791</v>
      </c>
      <c r="C8622" s="47">
        <v>995.99</v>
      </c>
      <c r="D8622" s="265">
        <f t="shared" si="134"/>
        <v>879.45916999999997</v>
      </c>
    </row>
    <row r="8623" spans="1:4" s="5" customFormat="1" x14ac:dyDescent="0.2">
      <c r="A8623" s="191" t="s">
        <v>14834</v>
      </c>
      <c r="B8623" s="192" t="s">
        <v>14835</v>
      </c>
      <c r="C8623" s="47">
        <v>47.64</v>
      </c>
      <c r="D8623" s="265">
        <f t="shared" si="134"/>
        <v>42.066119999999998</v>
      </c>
    </row>
    <row r="8624" spans="1:4" s="5" customFormat="1" x14ac:dyDescent="0.2">
      <c r="A8624" s="191" t="s">
        <v>14836</v>
      </c>
      <c r="B8624" s="192" t="s">
        <v>14837</v>
      </c>
      <c r="C8624" s="47">
        <v>14.56</v>
      </c>
      <c r="D8624" s="265">
        <f t="shared" si="134"/>
        <v>12.856480000000001</v>
      </c>
    </row>
    <row r="8625" spans="1:4" s="5" customFormat="1" x14ac:dyDescent="0.2">
      <c r="A8625" s="191" t="s">
        <v>14838</v>
      </c>
      <c r="B8625" s="192" t="s">
        <v>14839</v>
      </c>
      <c r="C8625" s="47">
        <v>339.06</v>
      </c>
      <c r="D8625" s="265">
        <f t="shared" si="134"/>
        <v>299.38997999999998</v>
      </c>
    </row>
    <row r="8626" spans="1:4" s="5" customFormat="1" x14ac:dyDescent="0.2">
      <c r="A8626" s="191" t="s">
        <v>14840</v>
      </c>
      <c r="B8626" s="192" t="s">
        <v>14841</v>
      </c>
      <c r="C8626" s="47">
        <v>495.71</v>
      </c>
      <c r="D8626" s="265">
        <f t="shared" si="134"/>
        <v>437.71193</v>
      </c>
    </row>
    <row r="8627" spans="1:4" s="5" customFormat="1" x14ac:dyDescent="0.2">
      <c r="A8627" s="191" t="s">
        <v>22055</v>
      </c>
      <c r="B8627" s="192" t="s">
        <v>22056</v>
      </c>
      <c r="C8627" s="47">
        <v>155.86000000000001</v>
      </c>
      <c r="D8627" s="265">
        <f t="shared" si="134"/>
        <v>137.62438</v>
      </c>
    </row>
    <row r="8628" spans="1:4" s="5" customFormat="1" x14ac:dyDescent="0.2">
      <c r="A8628" s="191" t="s">
        <v>14842</v>
      </c>
      <c r="B8628" s="192" t="s">
        <v>14843</v>
      </c>
      <c r="C8628" s="47">
        <v>100.67</v>
      </c>
      <c r="D8628" s="265">
        <f t="shared" si="134"/>
        <v>88.89161</v>
      </c>
    </row>
    <row r="8629" spans="1:4" s="5" customFormat="1" x14ac:dyDescent="0.2">
      <c r="A8629" s="191" t="s">
        <v>22057</v>
      </c>
      <c r="B8629" s="192" t="s">
        <v>11321</v>
      </c>
      <c r="C8629" s="47">
        <v>73.52</v>
      </c>
      <c r="D8629" s="265">
        <f t="shared" si="134"/>
        <v>64.91816</v>
      </c>
    </row>
    <row r="8630" spans="1:4" s="5" customFormat="1" x14ac:dyDescent="0.2">
      <c r="A8630" s="191" t="s">
        <v>784</v>
      </c>
      <c r="B8630" s="192" t="s">
        <v>14844</v>
      </c>
      <c r="C8630" s="47">
        <v>266.66000000000003</v>
      </c>
      <c r="D8630" s="265">
        <f t="shared" si="134"/>
        <v>235.46078000000003</v>
      </c>
    </row>
    <row r="8631" spans="1:4" s="5" customFormat="1" x14ac:dyDescent="0.2">
      <c r="A8631" s="191" t="s">
        <v>14845</v>
      </c>
      <c r="B8631" s="192" t="s">
        <v>14846</v>
      </c>
      <c r="C8631" s="47">
        <v>6.88</v>
      </c>
      <c r="D8631" s="265">
        <f t="shared" si="134"/>
        <v>6.0750399999999996</v>
      </c>
    </row>
    <row r="8632" spans="1:4" s="5" customFormat="1" x14ac:dyDescent="0.2">
      <c r="A8632" s="191" t="s">
        <v>14847</v>
      </c>
      <c r="B8632" s="192" t="s">
        <v>8481</v>
      </c>
      <c r="C8632" s="47">
        <v>168.53</v>
      </c>
      <c r="D8632" s="265">
        <f t="shared" si="134"/>
        <v>148.81199000000001</v>
      </c>
    </row>
    <row r="8633" spans="1:4" s="5" customFormat="1" x14ac:dyDescent="0.2">
      <c r="A8633" s="191" t="s">
        <v>14848</v>
      </c>
      <c r="B8633" s="192" t="s">
        <v>14849</v>
      </c>
      <c r="C8633" s="47">
        <v>70.489999999999995</v>
      </c>
      <c r="D8633" s="265">
        <f t="shared" si="134"/>
        <v>62.242669999999997</v>
      </c>
    </row>
    <row r="8634" spans="1:4" s="5" customFormat="1" x14ac:dyDescent="0.2">
      <c r="A8634" s="191" t="s">
        <v>14850</v>
      </c>
      <c r="B8634" s="192" t="s">
        <v>14851</v>
      </c>
      <c r="C8634" s="47">
        <v>79.510000000000005</v>
      </c>
      <c r="D8634" s="265">
        <f t="shared" si="134"/>
        <v>70.207329999999999</v>
      </c>
    </row>
    <row r="8635" spans="1:4" s="5" customFormat="1" x14ac:dyDescent="0.2">
      <c r="A8635" s="191" t="s">
        <v>22058</v>
      </c>
      <c r="B8635" s="192" t="s">
        <v>22059</v>
      </c>
      <c r="C8635" s="47">
        <v>11.15</v>
      </c>
      <c r="D8635" s="265">
        <f t="shared" si="134"/>
        <v>9.8454499999999996</v>
      </c>
    </row>
    <row r="8636" spans="1:4" s="5" customFormat="1" x14ac:dyDescent="0.2">
      <c r="A8636" s="191" t="s">
        <v>22060</v>
      </c>
      <c r="B8636" s="192" t="s">
        <v>22061</v>
      </c>
      <c r="C8636" s="47">
        <v>17.05</v>
      </c>
      <c r="D8636" s="265">
        <f t="shared" si="134"/>
        <v>15.055150000000001</v>
      </c>
    </row>
    <row r="8637" spans="1:4" s="5" customFormat="1" x14ac:dyDescent="0.2">
      <c r="A8637" s="191" t="s">
        <v>14852</v>
      </c>
      <c r="B8637" s="192" t="s">
        <v>14853</v>
      </c>
      <c r="C8637" s="47">
        <v>28.74</v>
      </c>
      <c r="D8637" s="265">
        <f t="shared" si="134"/>
        <v>25.377419999999997</v>
      </c>
    </row>
    <row r="8638" spans="1:4" s="5" customFormat="1" x14ac:dyDescent="0.2">
      <c r="A8638" s="191" t="s">
        <v>14854</v>
      </c>
      <c r="B8638" s="192" t="s">
        <v>14855</v>
      </c>
      <c r="C8638" s="47">
        <v>28.64</v>
      </c>
      <c r="D8638" s="265">
        <f t="shared" si="134"/>
        <v>25.28912</v>
      </c>
    </row>
    <row r="8639" spans="1:4" s="5" customFormat="1" x14ac:dyDescent="0.2">
      <c r="A8639" s="191" t="s">
        <v>14856</v>
      </c>
      <c r="B8639" s="192" t="s">
        <v>14857</v>
      </c>
      <c r="C8639" s="47">
        <v>3.93</v>
      </c>
      <c r="D8639" s="265">
        <f t="shared" si="134"/>
        <v>3.4701900000000001</v>
      </c>
    </row>
    <row r="8640" spans="1:4" s="5" customFormat="1" x14ac:dyDescent="0.2">
      <c r="A8640" s="191" t="s">
        <v>14858</v>
      </c>
      <c r="B8640" s="192" t="s">
        <v>14859</v>
      </c>
      <c r="C8640" s="47">
        <v>895.14</v>
      </c>
      <c r="D8640" s="265">
        <f t="shared" si="134"/>
        <v>790.40862000000004</v>
      </c>
    </row>
    <row r="8641" spans="1:4" s="5" customFormat="1" x14ac:dyDescent="0.2">
      <c r="A8641" s="191" t="s">
        <v>14860</v>
      </c>
      <c r="B8641" s="192" t="s">
        <v>14861</v>
      </c>
      <c r="C8641" s="47">
        <v>23.34</v>
      </c>
      <c r="D8641" s="265">
        <f t="shared" si="134"/>
        <v>20.609220000000001</v>
      </c>
    </row>
    <row r="8642" spans="1:4" s="5" customFormat="1" x14ac:dyDescent="0.2">
      <c r="A8642" s="191" t="s">
        <v>14862</v>
      </c>
      <c r="B8642" s="192" t="s">
        <v>14863</v>
      </c>
      <c r="C8642" s="47">
        <v>3.58</v>
      </c>
      <c r="D8642" s="265">
        <f t="shared" si="134"/>
        <v>3.1611400000000001</v>
      </c>
    </row>
    <row r="8643" spans="1:4" s="5" customFormat="1" x14ac:dyDescent="0.2">
      <c r="A8643" s="191" t="s">
        <v>22062</v>
      </c>
      <c r="B8643" s="192" t="s">
        <v>22063</v>
      </c>
      <c r="C8643" s="47">
        <v>5.12</v>
      </c>
      <c r="D8643" s="265">
        <f t="shared" si="134"/>
        <v>4.5209600000000005</v>
      </c>
    </row>
    <row r="8644" spans="1:4" s="5" customFormat="1" x14ac:dyDescent="0.2">
      <c r="A8644" s="191" t="s">
        <v>22064</v>
      </c>
      <c r="B8644" s="192" t="s">
        <v>14598</v>
      </c>
      <c r="C8644" s="47">
        <v>2.42</v>
      </c>
      <c r="D8644" s="265">
        <f t="shared" si="134"/>
        <v>2.13686</v>
      </c>
    </row>
    <row r="8645" spans="1:4" s="5" customFormat="1" x14ac:dyDescent="0.2">
      <c r="A8645" s="191" t="s">
        <v>22065</v>
      </c>
      <c r="B8645" s="192" t="s">
        <v>22066</v>
      </c>
      <c r="C8645" s="47">
        <v>120.27</v>
      </c>
      <c r="D8645" s="265">
        <f t="shared" si="134"/>
        <v>106.19841</v>
      </c>
    </row>
    <row r="8646" spans="1:4" s="5" customFormat="1" x14ac:dyDescent="0.2">
      <c r="A8646" s="191" t="s">
        <v>14864</v>
      </c>
      <c r="B8646" s="192" t="s">
        <v>14865</v>
      </c>
      <c r="C8646" s="47">
        <v>6.81</v>
      </c>
      <c r="D8646" s="265">
        <f t="shared" si="134"/>
        <v>6.0132300000000001</v>
      </c>
    </row>
    <row r="8647" spans="1:4" s="5" customFormat="1" x14ac:dyDescent="0.2">
      <c r="A8647" s="191" t="s">
        <v>14866</v>
      </c>
      <c r="B8647" s="192" t="s">
        <v>14867</v>
      </c>
      <c r="C8647" s="47">
        <v>34.619999999999997</v>
      </c>
      <c r="D8647" s="265">
        <f t="shared" si="134"/>
        <v>30.569459999999999</v>
      </c>
    </row>
    <row r="8648" spans="1:4" s="5" customFormat="1" x14ac:dyDescent="0.2">
      <c r="A8648" s="191" t="s">
        <v>14868</v>
      </c>
      <c r="B8648" s="192" t="s">
        <v>14869</v>
      </c>
      <c r="C8648" s="47">
        <v>62.49</v>
      </c>
      <c r="D8648" s="265">
        <f t="shared" si="134"/>
        <v>55.178670000000004</v>
      </c>
    </row>
    <row r="8649" spans="1:4" s="5" customFormat="1" x14ac:dyDescent="0.2">
      <c r="A8649" s="191" t="s">
        <v>14870</v>
      </c>
      <c r="B8649" s="192" t="s">
        <v>14871</v>
      </c>
      <c r="C8649" s="47">
        <v>49.56</v>
      </c>
      <c r="D8649" s="265">
        <f t="shared" ref="D8649:D8712" si="135">C8649*0.883</f>
        <v>43.761479999999999</v>
      </c>
    </row>
    <row r="8650" spans="1:4" s="5" customFormat="1" x14ac:dyDescent="0.2">
      <c r="A8650" s="191" t="s">
        <v>14872</v>
      </c>
      <c r="B8650" s="192" t="s">
        <v>14873</v>
      </c>
      <c r="C8650" s="47">
        <v>14.96</v>
      </c>
      <c r="D8650" s="265">
        <f t="shared" si="135"/>
        <v>13.209680000000001</v>
      </c>
    </row>
    <row r="8651" spans="1:4" s="5" customFormat="1" x14ac:dyDescent="0.2">
      <c r="A8651" s="191" t="s">
        <v>14874</v>
      </c>
      <c r="B8651" s="192" t="s">
        <v>14875</v>
      </c>
      <c r="C8651" s="47">
        <v>9.9700000000000006</v>
      </c>
      <c r="D8651" s="265">
        <f t="shared" si="135"/>
        <v>8.8035100000000011</v>
      </c>
    </row>
    <row r="8652" spans="1:4" s="5" customFormat="1" x14ac:dyDescent="0.2">
      <c r="A8652" s="191" t="s">
        <v>14876</v>
      </c>
      <c r="B8652" s="192" t="s">
        <v>14877</v>
      </c>
      <c r="C8652" s="47">
        <v>0.97</v>
      </c>
      <c r="D8652" s="265">
        <f t="shared" si="135"/>
        <v>0.85650999999999999</v>
      </c>
    </row>
    <row r="8653" spans="1:4" s="5" customFormat="1" x14ac:dyDescent="0.2">
      <c r="A8653" s="191" t="s">
        <v>22067</v>
      </c>
      <c r="B8653" s="192" t="s">
        <v>22068</v>
      </c>
      <c r="C8653" s="47">
        <v>2.68</v>
      </c>
      <c r="D8653" s="265">
        <f t="shared" si="135"/>
        <v>2.3664400000000003</v>
      </c>
    </row>
    <row r="8654" spans="1:4" s="5" customFormat="1" x14ac:dyDescent="0.2">
      <c r="A8654" s="191" t="s">
        <v>14878</v>
      </c>
      <c r="B8654" s="192" t="s">
        <v>14879</v>
      </c>
      <c r="C8654" s="47">
        <v>16.43</v>
      </c>
      <c r="D8654" s="265">
        <f t="shared" si="135"/>
        <v>14.50769</v>
      </c>
    </row>
    <row r="8655" spans="1:4" s="5" customFormat="1" x14ac:dyDescent="0.2">
      <c r="A8655" s="191" t="s">
        <v>14880</v>
      </c>
      <c r="B8655" s="192" t="s">
        <v>14881</v>
      </c>
      <c r="C8655" s="47">
        <v>38.72</v>
      </c>
      <c r="D8655" s="265">
        <f t="shared" si="135"/>
        <v>34.18976</v>
      </c>
    </row>
    <row r="8656" spans="1:4" s="5" customFormat="1" x14ac:dyDescent="0.2">
      <c r="A8656" s="191" t="s">
        <v>14882</v>
      </c>
      <c r="B8656" s="192" t="s">
        <v>14883</v>
      </c>
      <c r="C8656" s="47">
        <v>39.5</v>
      </c>
      <c r="D8656" s="265">
        <f t="shared" si="135"/>
        <v>34.878500000000003</v>
      </c>
    </row>
    <row r="8657" spans="1:4" s="5" customFormat="1" x14ac:dyDescent="0.2">
      <c r="A8657" s="191" t="s">
        <v>14884</v>
      </c>
      <c r="B8657" s="192" t="s">
        <v>14885</v>
      </c>
      <c r="C8657" s="47">
        <v>19</v>
      </c>
      <c r="D8657" s="265">
        <f t="shared" si="135"/>
        <v>16.777000000000001</v>
      </c>
    </row>
    <row r="8658" spans="1:4" s="5" customFormat="1" x14ac:dyDescent="0.2">
      <c r="A8658" s="191" t="s">
        <v>22069</v>
      </c>
      <c r="B8658" s="192" t="s">
        <v>22070</v>
      </c>
      <c r="C8658" s="47">
        <v>8.0399999999999991</v>
      </c>
      <c r="D8658" s="265">
        <f t="shared" si="135"/>
        <v>7.0993199999999996</v>
      </c>
    </row>
    <row r="8659" spans="1:4" s="5" customFormat="1" x14ac:dyDescent="0.2">
      <c r="A8659" s="191" t="s">
        <v>14886</v>
      </c>
      <c r="B8659" s="192" t="s">
        <v>14887</v>
      </c>
      <c r="C8659" s="47">
        <v>1.58</v>
      </c>
      <c r="D8659" s="265">
        <f t="shared" si="135"/>
        <v>1.39514</v>
      </c>
    </row>
    <row r="8660" spans="1:4" s="5" customFormat="1" x14ac:dyDescent="0.2">
      <c r="A8660" s="191" t="s">
        <v>14888</v>
      </c>
      <c r="B8660" s="192" t="s">
        <v>14889</v>
      </c>
      <c r="C8660" s="47">
        <v>8.27</v>
      </c>
      <c r="D8660" s="265">
        <f t="shared" si="135"/>
        <v>7.3024100000000001</v>
      </c>
    </row>
    <row r="8661" spans="1:4" s="5" customFormat="1" x14ac:dyDescent="0.2">
      <c r="A8661" s="191" t="s">
        <v>14890</v>
      </c>
      <c r="B8661" s="192" t="s">
        <v>14891</v>
      </c>
      <c r="C8661" s="47">
        <v>15.17</v>
      </c>
      <c r="D8661" s="265">
        <f t="shared" si="135"/>
        <v>13.395110000000001</v>
      </c>
    </row>
    <row r="8662" spans="1:4" s="5" customFormat="1" x14ac:dyDescent="0.2">
      <c r="A8662" s="191" t="s">
        <v>14892</v>
      </c>
      <c r="B8662" s="192" t="s">
        <v>14893</v>
      </c>
      <c r="C8662" s="47">
        <v>17.46</v>
      </c>
      <c r="D8662" s="265">
        <f t="shared" si="135"/>
        <v>15.41718</v>
      </c>
    </row>
    <row r="8663" spans="1:4" s="5" customFormat="1" x14ac:dyDescent="0.2">
      <c r="A8663" s="191" t="s">
        <v>14894</v>
      </c>
      <c r="B8663" s="192" t="s">
        <v>14895</v>
      </c>
      <c r="C8663" s="47">
        <v>94.9</v>
      </c>
      <c r="D8663" s="265">
        <f t="shared" si="135"/>
        <v>83.796700000000001</v>
      </c>
    </row>
    <row r="8664" spans="1:4" s="5" customFormat="1" x14ac:dyDescent="0.2">
      <c r="A8664" s="191" t="s">
        <v>1729</v>
      </c>
      <c r="B8664" s="192" t="s">
        <v>14896</v>
      </c>
      <c r="C8664" s="47">
        <v>658.76</v>
      </c>
      <c r="D8664" s="265">
        <f t="shared" si="135"/>
        <v>581.68507999999997</v>
      </c>
    </row>
    <row r="8665" spans="1:4" s="5" customFormat="1" x14ac:dyDescent="0.2">
      <c r="A8665" s="191" t="s">
        <v>1730</v>
      </c>
      <c r="B8665" s="192" t="s">
        <v>14897</v>
      </c>
      <c r="C8665" s="47">
        <v>992.07</v>
      </c>
      <c r="D8665" s="265">
        <f t="shared" si="135"/>
        <v>875.99781000000007</v>
      </c>
    </row>
    <row r="8666" spans="1:4" s="5" customFormat="1" x14ac:dyDescent="0.2">
      <c r="A8666" s="191" t="s">
        <v>14898</v>
      </c>
      <c r="B8666" s="192" t="s">
        <v>12117</v>
      </c>
      <c r="C8666" s="47">
        <v>7.8</v>
      </c>
      <c r="D8666" s="265">
        <f t="shared" si="135"/>
        <v>6.8873999999999995</v>
      </c>
    </row>
    <row r="8667" spans="1:4" s="5" customFormat="1" x14ac:dyDescent="0.2">
      <c r="A8667" s="191" t="s">
        <v>22071</v>
      </c>
      <c r="B8667" s="192" t="s">
        <v>22072</v>
      </c>
      <c r="C8667" s="47">
        <v>65.66</v>
      </c>
      <c r="D8667" s="265">
        <f t="shared" si="135"/>
        <v>57.977779999999996</v>
      </c>
    </row>
    <row r="8668" spans="1:4" s="5" customFormat="1" x14ac:dyDescent="0.2">
      <c r="A8668" s="191" t="s">
        <v>14899</v>
      </c>
      <c r="B8668" s="192" t="s">
        <v>14900</v>
      </c>
      <c r="C8668" s="47">
        <v>69.010000000000005</v>
      </c>
      <c r="D8668" s="265">
        <f t="shared" si="135"/>
        <v>60.935830000000003</v>
      </c>
    </row>
    <row r="8669" spans="1:4" s="5" customFormat="1" x14ac:dyDescent="0.2">
      <c r="A8669" s="191" t="s">
        <v>14901</v>
      </c>
      <c r="B8669" s="192" t="s">
        <v>14902</v>
      </c>
      <c r="C8669" s="47">
        <v>83.42</v>
      </c>
      <c r="D8669" s="265">
        <f t="shared" si="135"/>
        <v>73.659860000000009</v>
      </c>
    </row>
    <row r="8670" spans="1:4" s="5" customFormat="1" x14ac:dyDescent="0.2">
      <c r="A8670" s="191" t="s">
        <v>14903</v>
      </c>
      <c r="B8670" s="192" t="s">
        <v>14904</v>
      </c>
      <c r="C8670" s="47">
        <v>90.42</v>
      </c>
      <c r="D8670" s="265">
        <f t="shared" si="135"/>
        <v>79.840860000000006</v>
      </c>
    </row>
    <row r="8671" spans="1:4" s="5" customFormat="1" x14ac:dyDescent="0.2">
      <c r="A8671" s="191" t="s">
        <v>14905</v>
      </c>
      <c r="B8671" s="192" t="s">
        <v>14906</v>
      </c>
      <c r="C8671" s="47">
        <v>68.27</v>
      </c>
      <c r="D8671" s="265">
        <f t="shared" si="135"/>
        <v>60.282409999999999</v>
      </c>
    </row>
    <row r="8672" spans="1:4" s="5" customFormat="1" x14ac:dyDescent="0.2">
      <c r="A8672" s="191" t="s">
        <v>14907</v>
      </c>
      <c r="B8672" s="192" t="s">
        <v>14908</v>
      </c>
      <c r="C8672" s="47">
        <v>42.72</v>
      </c>
      <c r="D8672" s="265">
        <f t="shared" si="135"/>
        <v>37.721759999999996</v>
      </c>
    </row>
    <row r="8673" spans="1:4" s="5" customFormat="1" x14ac:dyDescent="0.2">
      <c r="A8673" s="191" t="s">
        <v>22073</v>
      </c>
      <c r="B8673" s="192" t="s">
        <v>22074</v>
      </c>
      <c r="C8673" s="47">
        <v>58.17</v>
      </c>
      <c r="D8673" s="265">
        <f t="shared" si="135"/>
        <v>51.364110000000004</v>
      </c>
    </row>
    <row r="8674" spans="1:4" s="5" customFormat="1" x14ac:dyDescent="0.2">
      <c r="A8674" s="191" t="s">
        <v>14909</v>
      </c>
      <c r="B8674" s="192" t="s">
        <v>14910</v>
      </c>
      <c r="C8674" s="47">
        <v>39.03</v>
      </c>
      <c r="D8674" s="265">
        <f t="shared" si="135"/>
        <v>34.46349</v>
      </c>
    </row>
    <row r="8675" spans="1:4" s="5" customFormat="1" x14ac:dyDescent="0.2">
      <c r="A8675" s="191" t="s">
        <v>14911</v>
      </c>
      <c r="B8675" s="192" t="s">
        <v>14912</v>
      </c>
      <c r="C8675" s="47">
        <v>84.34</v>
      </c>
      <c r="D8675" s="265">
        <f t="shared" si="135"/>
        <v>74.472220000000007</v>
      </c>
    </row>
    <row r="8676" spans="1:4" s="5" customFormat="1" x14ac:dyDescent="0.2">
      <c r="A8676" s="191" t="s">
        <v>14913</v>
      </c>
      <c r="B8676" s="192" t="s">
        <v>14912</v>
      </c>
      <c r="C8676" s="47">
        <v>112.81</v>
      </c>
      <c r="D8676" s="265">
        <f t="shared" si="135"/>
        <v>99.611230000000006</v>
      </c>
    </row>
    <row r="8677" spans="1:4" s="5" customFormat="1" x14ac:dyDescent="0.2">
      <c r="A8677" s="191" t="s">
        <v>22075</v>
      </c>
      <c r="B8677" s="192" t="s">
        <v>22076</v>
      </c>
      <c r="C8677" s="47">
        <v>52.08</v>
      </c>
      <c r="D8677" s="265">
        <f t="shared" si="135"/>
        <v>45.986640000000001</v>
      </c>
    </row>
    <row r="8678" spans="1:4" s="5" customFormat="1" x14ac:dyDescent="0.2">
      <c r="A8678" s="191" t="s">
        <v>14914</v>
      </c>
      <c r="B8678" s="192" t="s">
        <v>14915</v>
      </c>
      <c r="C8678" s="47">
        <v>107.78</v>
      </c>
      <c r="D8678" s="265">
        <f t="shared" si="135"/>
        <v>95.169740000000004</v>
      </c>
    </row>
    <row r="8679" spans="1:4" s="5" customFormat="1" x14ac:dyDescent="0.2">
      <c r="A8679" s="191" t="s">
        <v>14916</v>
      </c>
      <c r="B8679" s="192" t="s">
        <v>14917</v>
      </c>
      <c r="C8679" s="47">
        <v>0.32</v>
      </c>
      <c r="D8679" s="265">
        <f t="shared" si="135"/>
        <v>0.28256000000000003</v>
      </c>
    </row>
    <row r="8680" spans="1:4" s="5" customFormat="1" x14ac:dyDescent="0.2">
      <c r="A8680" s="191" t="s">
        <v>14918</v>
      </c>
      <c r="B8680" s="192" t="s">
        <v>14919</v>
      </c>
      <c r="C8680" s="47">
        <v>2.68</v>
      </c>
      <c r="D8680" s="265">
        <f t="shared" si="135"/>
        <v>2.3664400000000003</v>
      </c>
    </row>
    <row r="8681" spans="1:4" s="5" customFormat="1" x14ac:dyDescent="0.2">
      <c r="A8681" s="191" t="s">
        <v>14920</v>
      </c>
      <c r="B8681" s="192" t="s">
        <v>14921</v>
      </c>
      <c r="C8681" s="47">
        <v>9.83</v>
      </c>
      <c r="D8681" s="265">
        <f t="shared" si="135"/>
        <v>8.6798900000000003</v>
      </c>
    </row>
    <row r="8682" spans="1:4" s="5" customFormat="1" x14ac:dyDescent="0.2">
      <c r="A8682" s="191" t="s">
        <v>22077</v>
      </c>
      <c r="B8682" s="192" t="s">
        <v>22078</v>
      </c>
      <c r="C8682" s="47">
        <v>16.93</v>
      </c>
      <c r="D8682" s="265">
        <f t="shared" si="135"/>
        <v>14.94919</v>
      </c>
    </row>
    <row r="8683" spans="1:4" s="5" customFormat="1" x14ac:dyDescent="0.2">
      <c r="A8683" s="191" t="s">
        <v>14922</v>
      </c>
      <c r="B8683" s="192" t="s">
        <v>14923</v>
      </c>
      <c r="C8683" s="47">
        <v>1.54</v>
      </c>
      <c r="D8683" s="265">
        <f t="shared" si="135"/>
        <v>1.35982</v>
      </c>
    </row>
    <row r="8684" spans="1:4" s="5" customFormat="1" x14ac:dyDescent="0.2">
      <c r="A8684" s="191" t="s">
        <v>14924</v>
      </c>
      <c r="B8684" s="192" t="s">
        <v>14925</v>
      </c>
      <c r="C8684" s="47">
        <v>36.520000000000003</v>
      </c>
      <c r="D8684" s="265">
        <f t="shared" si="135"/>
        <v>32.247160000000001</v>
      </c>
    </row>
    <row r="8685" spans="1:4" s="5" customFormat="1" x14ac:dyDescent="0.2">
      <c r="A8685" s="191" t="s">
        <v>14926</v>
      </c>
      <c r="B8685" s="192" t="s">
        <v>14927</v>
      </c>
      <c r="C8685" s="47">
        <v>10.99</v>
      </c>
      <c r="D8685" s="265">
        <f t="shared" si="135"/>
        <v>9.7041699999999995</v>
      </c>
    </row>
    <row r="8686" spans="1:4" s="5" customFormat="1" x14ac:dyDescent="0.2">
      <c r="A8686" s="191" t="s">
        <v>22079</v>
      </c>
      <c r="B8686" s="192" t="s">
        <v>22080</v>
      </c>
      <c r="C8686" s="47">
        <v>35.75</v>
      </c>
      <c r="D8686" s="265">
        <f t="shared" si="135"/>
        <v>31.567250000000001</v>
      </c>
    </row>
    <row r="8687" spans="1:4" s="5" customFormat="1" x14ac:dyDescent="0.2">
      <c r="A8687" s="191" t="s">
        <v>14928</v>
      </c>
      <c r="B8687" s="192" t="s">
        <v>14929</v>
      </c>
      <c r="C8687" s="47">
        <v>990.13</v>
      </c>
      <c r="D8687" s="265">
        <f t="shared" si="135"/>
        <v>874.28479000000004</v>
      </c>
    </row>
    <row r="8688" spans="1:4" s="5" customFormat="1" x14ac:dyDescent="0.2">
      <c r="A8688" s="191" t="s">
        <v>14930</v>
      </c>
      <c r="B8688" s="192" t="s">
        <v>14931</v>
      </c>
      <c r="C8688" s="47">
        <v>101.73</v>
      </c>
      <c r="D8688" s="265">
        <f t="shared" si="135"/>
        <v>89.827590000000001</v>
      </c>
    </row>
    <row r="8689" spans="1:4" s="5" customFormat="1" x14ac:dyDescent="0.2">
      <c r="A8689" s="191" t="s">
        <v>22081</v>
      </c>
      <c r="B8689" s="192" t="s">
        <v>22082</v>
      </c>
      <c r="C8689" s="47">
        <v>477.93</v>
      </c>
      <c r="D8689" s="265">
        <f t="shared" si="135"/>
        <v>422.01219000000003</v>
      </c>
    </row>
    <row r="8690" spans="1:4" s="5" customFormat="1" x14ac:dyDescent="0.2">
      <c r="A8690" s="191" t="s">
        <v>14932</v>
      </c>
      <c r="B8690" s="192" t="s">
        <v>14933</v>
      </c>
      <c r="C8690" s="47">
        <v>45.34</v>
      </c>
      <c r="D8690" s="265">
        <f t="shared" si="135"/>
        <v>40.035220000000002</v>
      </c>
    </row>
    <row r="8691" spans="1:4" s="5" customFormat="1" x14ac:dyDescent="0.2">
      <c r="A8691" s="191" t="s">
        <v>22083</v>
      </c>
      <c r="B8691" s="192" t="s">
        <v>22084</v>
      </c>
      <c r="C8691" s="47">
        <v>429.07</v>
      </c>
      <c r="D8691" s="265">
        <f t="shared" si="135"/>
        <v>378.86881</v>
      </c>
    </row>
    <row r="8692" spans="1:4" s="5" customFormat="1" x14ac:dyDescent="0.2">
      <c r="A8692" s="191" t="s">
        <v>22085</v>
      </c>
      <c r="B8692" s="192" t="s">
        <v>12129</v>
      </c>
      <c r="C8692" s="47">
        <v>544.91999999999996</v>
      </c>
      <c r="D8692" s="265">
        <f t="shared" si="135"/>
        <v>481.16435999999999</v>
      </c>
    </row>
    <row r="8693" spans="1:4" s="5" customFormat="1" x14ac:dyDescent="0.2">
      <c r="A8693" s="191" t="s">
        <v>22086</v>
      </c>
      <c r="B8693" s="192" t="s">
        <v>14935</v>
      </c>
      <c r="C8693" s="47">
        <v>719.3</v>
      </c>
      <c r="D8693" s="265">
        <f t="shared" si="135"/>
        <v>635.14189999999996</v>
      </c>
    </row>
    <row r="8694" spans="1:4" s="5" customFormat="1" x14ac:dyDescent="0.2">
      <c r="A8694" s="191" t="s">
        <v>14934</v>
      </c>
      <c r="B8694" s="192" t="s">
        <v>14935</v>
      </c>
      <c r="C8694" s="47">
        <v>791.58</v>
      </c>
      <c r="D8694" s="265">
        <f t="shared" si="135"/>
        <v>698.96514000000002</v>
      </c>
    </row>
    <row r="8695" spans="1:4" s="5" customFormat="1" x14ac:dyDescent="0.2">
      <c r="A8695" s="191" t="s">
        <v>14936</v>
      </c>
      <c r="B8695" s="192" t="s">
        <v>12129</v>
      </c>
      <c r="C8695" s="47">
        <v>568.79999999999995</v>
      </c>
      <c r="D8695" s="265">
        <f t="shared" si="135"/>
        <v>502.25039999999996</v>
      </c>
    </row>
    <row r="8696" spans="1:4" s="5" customFormat="1" x14ac:dyDescent="0.2">
      <c r="A8696" s="191" t="s">
        <v>14937</v>
      </c>
      <c r="B8696" s="192" t="s">
        <v>14938</v>
      </c>
      <c r="C8696" s="47">
        <v>13.5</v>
      </c>
      <c r="D8696" s="265">
        <f t="shared" si="135"/>
        <v>11.920500000000001</v>
      </c>
    </row>
    <row r="8697" spans="1:4" s="5" customFormat="1" x14ac:dyDescent="0.2">
      <c r="A8697" s="191" t="s">
        <v>1731</v>
      </c>
      <c r="B8697" s="192" t="s">
        <v>8180</v>
      </c>
      <c r="C8697" s="47">
        <v>31.42</v>
      </c>
      <c r="D8697" s="265">
        <f t="shared" si="135"/>
        <v>27.743860000000002</v>
      </c>
    </row>
    <row r="8698" spans="1:4" s="5" customFormat="1" x14ac:dyDescent="0.2">
      <c r="A8698" s="191" t="s">
        <v>14939</v>
      </c>
      <c r="B8698" s="192" t="s">
        <v>14940</v>
      </c>
      <c r="C8698" s="47">
        <v>3.41</v>
      </c>
      <c r="D8698" s="265">
        <f t="shared" si="135"/>
        <v>3.0110300000000003</v>
      </c>
    </row>
    <row r="8699" spans="1:4" s="5" customFormat="1" x14ac:dyDescent="0.2">
      <c r="A8699" s="191" t="s">
        <v>14941</v>
      </c>
      <c r="B8699" s="192" t="s">
        <v>14942</v>
      </c>
      <c r="C8699" s="47">
        <v>63.6</v>
      </c>
      <c r="D8699" s="265">
        <f t="shared" si="135"/>
        <v>56.158799999999999</v>
      </c>
    </row>
    <row r="8700" spans="1:4" s="5" customFormat="1" x14ac:dyDescent="0.2">
      <c r="A8700" s="191" t="s">
        <v>14943</v>
      </c>
      <c r="B8700" s="192" t="s">
        <v>14944</v>
      </c>
      <c r="C8700" s="47">
        <v>176.62</v>
      </c>
      <c r="D8700" s="265">
        <f t="shared" si="135"/>
        <v>155.95546000000002</v>
      </c>
    </row>
    <row r="8701" spans="1:4" s="5" customFormat="1" x14ac:dyDescent="0.2">
      <c r="A8701" s="191" t="s">
        <v>14945</v>
      </c>
      <c r="B8701" s="192" t="s">
        <v>14946</v>
      </c>
      <c r="C8701" s="47">
        <v>71.81</v>
      </c>
      <c r="D8701" s="265">
        <f t="shared" si="135"/>
        <v>63.408230000000003</v>
      </c>
    </row>
    <row r="8702" spans="1:4" s="5" customFormat="1" x14ac:dyDescent="0.2">
      <c r="A8702" s="191" t="s">
        <v>14947</v>
      </c>
      <c r="B8702" s="192" t="s">
        <v>11427</v>
      </c>
      <c r="C8702" s="47">
        <v>13.19</v>
      </c>
      <c r="D8702" s="265">
        <f t="shared" si="135"/>
        <v>11.64677</v>
      </c>
    </row>
    <row r="8703" spans="1:4" s="5" customFormat="1" x14ac:dyDescent="0.2">
      <c r="A8703" s="191" t="s">
        <v>14948</v>
      </c>
      <c r="B8703" s="192" t="s">
        <v>7516</v>
      </c>
      <c r="C8703" s="47">
        <v>5.59</v>
      </c>
      <c r="D8703" s="265">
        <f t="shared" si="135"/>
        <v>4.9359700000000002</v>
      </c>
    </row>
    <row r="8704" spans="1:4" s="5" customFormat="1" x14ac:dyDescent="0.2">
      <c r="A8704" s="191" t="s">
        <v>14949</v>
      </c>
      <c r="B8704" s="192" t="s">
        <v>14950</v>
      </c>
      <c r="C8704" s="47">
        <v>67.61</v>
      </c>
      <c r="D8704" s="265">
        <f t="shared" si="135"/>
        <v>59.699629999999999</v>
      </c>
    </row>
    <row r="8705" spans="1:4" s="5" customFormat="1" x14ac:dyDescent="0.2">
      <c r="A8705" s="191" t="s">
        <v>14951</v>
      </c>
      <c r="B8705" s="192" t="s">
        <v>14952</v>
      </c>
      <c r="C8705" s="47">
        <v>78.569999999999993</v>
      </c>
      <c r="D8705" s="265">
        <f t="shared" si="135"/>
        <v>69.377309999999994</v>
      </c>
    </row>
    <row r="8706" spans="1:4" s="5" customFormat="1" x14ac:dyDescent="0.2">
      <c r="A8706" s="191" t="s">
        <v>14953</v>
      </c>
      <c r="B8706" s="192" t="s">
        <v>14954</v>
      </c>
      <c r="C8706" s="47">
        <v>58.99</v>
      </c>
      <c r="D8706" s="265">
        <f t="shared" si="135"/>
        <v>52.088170000000005</v>
      </c>
    </row>
    <row r="8707" spans="1:4" s="5" customFormat="1" x14ac:dyDescent="0.2">
      <c r="A8707" s="191" t="s">
        <v>14955</v>
      </c>
      <c r="B8707" s="192" t="s">
        <v>14956</v>
      </c>
      <c r="C8707" s="47">
        <v>6.22</v>
      </c>
      <c r="D8707" s="265">
        <f t="shared" si="135"/>
        <v>5.4922599999999999</v>
      </c>
    </row>
    <row r="8708" spans="1:4" s="5" customFormat="1" x14ac:dyDescent="0.2">
      <c r="A8708" s="191" t="s">
        <v>14957</v>
      </c>
      <c r="B8708" s="192" t="s">
        <v>14958</v>
      </c>
      <c r="C8708" s="47">
        <v>111.77</v>
      </c>
      <c r="D8708" s="265">
        <f t="shared" si="135"/>
        <v>98.692909999999998</v>
      </c>
    </row>
    <row r="8709" spans="1:4" s="5" customFormat="1" x14ac:dyDescent="0.2">
      <c r="A8709" s="191" t="s">
        <v>14959</v>
      </c>
      <c r="B8709" s="192" t="s">
        <v>14960</v>
      </c>
      <c r="C8709" s="47">
        <v>61.78</v>
      </c>
      <c r="D8709" s="265">
        <f t="shared" si="135"/>
        <v>54.551740000000002</v>
      </c>
    </row>
    <row r="8710" spans="1:4" s="5" customFormat="1" x14ac:dyDescent="0.2">
      <c r="A8710" s="191" t="s">
        <v>14961</v>
      </c>
      <c r="B8710" s="192" t="s">
        <v>14962</v>
      </c>
      <c r="C8710" s="47">
        <v>42.86</v>
      </c>
      <c r="D8710" s="265">
        <f t="shared" si="135"/>
        <v>37.845379999999999</v>
      </c>
    </row>
    <row r="8711" spans="1:4" s="5" customFormat="1" x14ac:dyDescent="0.2">
      <c r="A8711" s="191" t="s">
        <v>14963</v>
      </c>
      <c r="B8711" s="192" t="s">
        <v>14964</v>
      </c>
      <c r="C8711" s="47">
        <v>37.33</v>
      </c>
      <c r="D8711" s="265">
        <f t="shared" si="135"/>
        <v>32.962389999999999</v>
      </c>
    </row>
    <row r="8712" spans="1:4" s="5" customFormat="1" x14ac:dyDescent="0.2">
      <c r="A8712" s="191" t="s">
        <v>14965</v>
      </c>
      <c r="B8712" s="192" t="s">
        <v>14966</v>
      </c>
      <c r="C8712" s="47">
        <v>0.75</v>
      </c>
      <c r="D8712" s="265">
        <f t="shared" si="135"/>
        <v>0.66225000000000001</v>
      </c>
    </row>
    <row r="8713" spans="1:4" s="5" customFormat="1" x14ac:dyDescent="0.2">
      <c r="A8713" s="191" t="s">
        <v>14967</v>
      </c>
      <c r="B8713" s="192" t="s">
        <v>14968</v>
      </c>
      <c r="C8713" s="47">
        <v>0.75</v>
      </c>
      <c r="D8713" s="265">
        <f t="shared" ref="D8713:D8776" si="136">C8713*0.883</f>
        <v>0.66225000000000001</v>
      </c>
    </row>
    <row r="8714" spans="1:4" s="5" customFormat="1" x14ac:dyDescent="0.2">
      <c r="A8714" s="191" t="s">
        <v>14969</v>
      </c>
      <c r="B8714" s="192" t="s">
        <v>14970</v>
      </c>
      <c r="C8714" s="47">
        <v>0.75</v>
      </c>
      <c r="D8714" s="265">
        <f t="shared" si="136"/>
        <v>0.66225000000000001</v>
      </c>
    </row>
    <row r="8715" spans="1:4" s="5" customFormat="1" x14ac:dyDescent="0.2">
      <c r="A8715" s="191" t="s">
        <v>22087</v>
      </c>
      <c r="B8715" s="192" t="s">
        <v>14427</v>
      </c>
      <c r="C8715" s="47">
        <v>1.1399999999999999</v>
      </c>
      <c r="D8715" s="265">
        <f t="shared" si="136"/>
        <v>1.0066199999999998</v>
      </c>
    </row>
    <row r="8716" spans="1:4" s="5" customFormat="1" x14ac:dyDescent="0.2">
      <c r="A8716" s="191" t="s">
        <v>22088</v>
      </c>
      <c r="B8716" s="192" t="s">
        <v>22089</v>
      </c>
      <c r="C8716" s="47">
        <v>11.93</v>
      </c>
      <c r="D8716" s="265">
        <f t="shared" si="136"/>
        <v>10.534190000000001</v>
      </c>
    </row>
    <row r="8717" spans="1:4" s="5" customFormat="1" x14ac:dyDescent="0.2">
      <c r="A8717" s="191" t="s">
        <v>14971</v>
      </c>
      <c r="B8717" s="192" t="s">
        <v>14972</v>
      </c>
      <c r="C8717" s="47">
        <v>206.06</v>
      </c>
      <c r="D8717" s="265">
        <f t="shared" si="136"/>
        <v>181.95098000000002</v>
      </c>
    </row>
    <row r="8718" spans="1:4" s="5" customFormat="1" x14ac:dyDescent="0.2">
      <c r="A8718" s="191" t="s">
        <v>14973</v>
      </c>
      <c r="B8718" s="192" t="s">
        <v>14974</v>
      </c>
      <c r="C8718" s="47">
        <v>119.68</v>
      </c>
      <c r="D8718" s="265">
        <f t="shared" si="136"/>
        <v>105.67744</v>
      </c>
    </row>
    <row r="8719" spans="1:4" s="5" customFormat="1" x14ac:dyDescent="0.2">
      <c r="A8719" s="191" t="s">
        <v>22090</v>
      </c>
      <c r="B8719" s="192" t="s">
        <v>22091</v>
      </c>
      <c r="C8719" s="47">
        <v>151.35</v>
      </c>
      <c r="D8719" s="265">
        <f t="shared" si="136"/>
        <v>133.64204999999998</v>
      </c>
    </row>
    <row r="8720" spans="1:4" s="5" customFormat="1" x14ac:dyDescent="0.2">
      <c r="A8720" s="191" t="s">
        <v>22092</v>
      </c>
      <c r="B8720" s="192" t="s">
        <v>22093</v>
      </c>
      <c r="C8720" s="47">
        <v>173.65</v>
      </c>
      <c r="D8720" s="265">
        <f t="shared" si="136"/>
        <v>153.33295000000001</v>
      </c>
    </row>
    <row r="8721" spans="1:4" s="5" customFormat="1" x14ac:dyDescent="0.2">
      <c r="A8721" s="191" t="s">
        <v>14975</v>
      </c>
      <c r="B8721" s="192" t="s">
        <v>8463</v>
      </c>
      <c r="C8721" s="47">
        <v>309.92</v>
      </c>
      <c r="D8721" s="265">
        <f t="shared" si="136"/>
        <v>273.65935999999999</v>
      </c>
    </row>
    <row r="8722" spans="1:4" s="5" customFormat="1" x14ac:dyDescent="0.2">
      <c r="A8722" s="191" t="s">
        <v>14976</v>
      </c>
      <c r="B8722" s="192" t="s">
        <v>14977</v>
      </c>
      <c r="C8722" s="47">
        <v>614.15</v>
      </c>
      <c r="D8722" s="265">
        <f t="shared" si="136"/>
        <v>542.29444999999998</v>
      </c>
    </row>
    <row r="8723" spans="1:4" s="5" customFormat="1" x14ac:dyDescent="0.2">
      <c r="A8723" s="191" t="s">
        <v>14978</v>
      </c>
      <c r="B8723" s="192" t="s">
        <v>14979</v>
      </c>
      <c r="C8723" s="47">
        <v>146.9</v>
      </c>
      <c r="D8723" s="265">
        <f t="shared" si="136"/>
        <v>129.71270000000001</v>
      </c>
    </row>
    <row r="8724" spans="1:4" s="5" customFormat="1" x14ac:dyDescent="0.2">
      <c r="A8724" s="191" t="s">
        <v>14980</v>
      </c>
      <c r="B8724" s="192" t="s">
        <v>14981</v>
      </c>
      <c r="C8724" s="47">
        <v>46.4</v>
      </c>
      <c r="D8724" s="265">
        <f t="shared" si="136"/>
        <v>40.971199999999996</v>
      </c>
    </row>
    <row r="8725" spans="1:4" s="5" customFormat="1" x14ac:dyDescent="0.2">
      <c r="A8725" s="191" t="s">
        <v>14982</v>
      </c>
      <c r="B8725" s="192" t="s">
        <v>14983</v>
      </c>
      <c r="C8725" s="47">
        <v>13.21</v>
      </c>
      <c r="D8725" s="265">
        <f t="shared" si="136"/>
        <v>11.664430000000001</v>
      </c>
    </row>
    <row r="8726" spans="1:4" s="5" customFormat="1" x14ac:dyDescent="0.2">
      <c r="A8726" s="191" t="s">
        <v>1733</v>
      </c>
      <c r="B8726" s="192" t="s">
        <v>14984</v>
      </c>
      <c r="C8726" s="47">
        <v>756.83</v>
      </c>
      <c r="D8726" s="265">
        <f t="shared" si="136"/>
        <v>668.28089</v>
      </c>
    </row>
    <row r="8727" spans="1:4" s="5" customFormat="1" x14ac:dyDescent="0.2">
      <c r="A8727" s="191" t="s">
        <v>14985</v>
      </c>
      <c r="B8727" s="192" t="s">
        <v>14986</v>
      </c>
      <c r="C8727" s="47">
        <v>5.66</v>
      </c>
      <c r="D8727" s="265">
        <f t="shared" si="136"/>
        <v>4.9977800000000006</v>
      </c>
    </row>
    <row r="8728" spans="1:4" s="5" customFormat="1" x14ac:dyDescent="0.2">
      <c r="A8728" s="191" t="s">
        <v>14987</v>
      </c>
      <c r="B8728" s="192" t="s">
        <v>14988</v>
      </c>
      <c r="C8728" s="47">
        <v>32.26</v>
      </c>
      <c r="D8728" s="265">
        <f t="shared" si="136"/>
        <v>28.485579999999999</v>
      </c>
    </row>
    <row r="8729" spans="1:4" s="5" customFormat="1" x14ac:dyDescent="0.2">
      <c r="A8729" s="191" t="s">
        <v>14989</v>
      </c>
      <c r="B8729" s="192" t="s">
        <v>14990</v>
      </c>
      <c r="C8729" s="47">
        <v>37.479999999999997</v>
      </c>
      <c r="D8729" s="265">
        <f t="shared" si="136"/>
        <v>33.094839999999998</v>
      </c>
    </row>
    <row r="8730" spans="1:4" s="5" customFormat="1" x14ac:dyDescent="0.2">
      <c r="A8730" s="191" t="s">
        <v>14991</v>
      </c>
      <c r="B8730" s="192" t="s">
        <v>14992</v>
      </c>
      <c r="C8730" s="47">
        <v>38.36</v>
      </c>
      <c r="D8730" s="265">
        <f t="shared" si="136"/>
        <v>33.871879999999997</v>
      </c>
    </row>
    <row r="8731" spans="1:4" s="5" customFormat="1" x14ac:dyDescent="0.2">
      <c r="A8731" s="191" t="s">
        <v>22094</v>
      </c>
      <c r="B8731" s="192" t="s">
        <v>22095</v>
      </c>
      <c r="C8731" s="47">
        <v>141.06</v>
      </c>
      <c r="D8731" s="265">
        <f t="shared" si="136"/>
        <v>124.55598000000001</v>
      </c>
    </row>
    <row r="8732" spans="1:4" s="5" customFormat="1" x14ac:dyDescent="0.2">
      <c r="A8732" s="191" t="s">
        <v>14993</v>
      </c>
      <c r="B8732" s="192" t="s">
        <v>14994</v>
      </c>
      <c r="C8732" s="47">
        <v>31.66</v>
      </c>
      <c r="D8732" s="265">
        <f t="shared" si="136"/>
        <v>27.955780000000001</v>
      </c>
    </row>
    <row r="8733" spans="1:4" s="5" customFormat="1" x14ac:dyDescent="0.2">
      <c r="A8733" s="191" t="s">
        <v>14995</v>
      </c>
      <c r="B8733" s="192" t="s">
        <v>14996</v>
      </c>
      <c r="C8733" s="47">
        <v>0.48</v>
      </c>
      <c r="D8733" s="265">
        <f t="shared" si="136"/>
        <v>0.42383999999999999</v>
      </c>
    </row>
    <row r="8734" spans="1:4" s="5" customFormat="1" x14ac:dyDescent="0.2">
      <c r="A8734" s="191" t="s">
        <v>14997</v>
      </c>
      <c r="B8734" s="192" t="s">
        <v>14998</v>
      </c>
      <c r="C8734" s="47">
        <v>3.16</v>
      </c>
      <c r="D8734" s="265">
        <f t="shared" si="136"/>
        <v>2.7902800000000001</v>
      </c>
    </row>
    <row r="8735" spans="1:4" s="5" customFormat="1" x14ac:dyDescent="0.2">
      <c r="A8735" s="191" t="s">
        <v>14999</v>
      </c>
      <c r="B8735" s="192" t="s">
        <v>15000</v>
      </c>
      <c r="C8735" s="47">
        <v>379.52</v>
      </c>
      <c r="D8735" s="265">
        <f t="shared" si="136"/>
        <v>335.11615999999998</v>
      </c>
    </row>
    <row r="8736" spans="1:4" s="5" customFormat="1" x14ac:dyDescent="0.2">
      <c r="A8736" s="191" t="s">
        <v>15001</v>
      </c>
      <c r="B8736" s="192" t="s">
        <v>15002</v>
      </c>
      <c r="C8736" s="47">
        <v>56.73</v>
      </c>
      <c r="D8736" s="265">
        <f t="shared" si="136"/>
        <v>50.092589999999994</v>
      </c>
    </row>
    <row r="8737" spans="1:4" s="5" customFormat="1" x14ac:dyDescent="0.2">
      <c r="A8737" s="191" t="s">
        <v>22096</v>
      </c>
      <c r="B8737" s="192" t="s">
        <v>22097</v>
      </c>
      <c r="C8737" s="47">
        <v>49</v>
      </c>
      <c r="D8737" s="265">
        <f t="shared" si="136"/>
        <v>43.267000000000003</v>
      </c>
    </row>
    <row r="8738" spans="1:4" s="5" customFormat="1" x14ac:dyDescent="0.2">
      <c r="A8738" s="191" t="s">
        <v>15003</v>
      </c>
      <c r="B8738" s="192" t="s">
        <v>15004</v>
      </c>
      <c r="C8738" s="47">
        <v>4.82</v>
      </c>
      <c r="D8738" s="265">
        <f t="shared" si="136"/>
        <v>4.2560600000000006</v>
      </c>
    </row>
    <row r="8739" spans="1:4" s="5" customFormat="1" x14ac:dyDescent="0.2">
      <c r="A8739" s="191" t="s">
        <v>22098</v>
      </c>
      <c r="B8739" s="192" t="s">
        <v>9232</v>
      </c>
      <c r="C8739" s="47">
        <v>59.47</v>
      </c>
      <c r="D8739" s="265">
        <f t="shared" si="136"/>
        <v>52.512009999999997</v>
      </c>
    </row>
    <row r="8740" spans="1:4" s="5" customFormat="1" x14ac:dyDescent="0.2">
      <c r="A8740" s="191" t="s">
        <v>22099</v>
      </c>
      <c r="B8740" s="192" t="s">
        <v>22100</v>
      </c>
      <c r="C8740" s="47">
        <v>40.46</v>
      </c>
      <c r="D8740" s="265">
        <f t="shared" si="136"/>
        <v>35.726179999999999</v>
      </c>
    </row>
    <row r="8741" spans="1:4" s="5" customFormat="1" x14ac:dyDescent="0.2">
      <c r="A8741" s="191" t="s">
        <v>22101</v>
      </c>
      <c r="B8741" s="192" t="s">
        <v>22102</v>
      </c>
      <c r="C8741" s="47">
        <v>16.11</v>
      </c>
      <c r="D8741" s="265">
        <f t="shared" si="136"/>
        <v>14.22513</v>
      </c>
    </row>
    <row r="8742" spans="1:4" s="5" customFormat="1" x14ac:dyDescent="0.2">
      <c r="A8742" s="191" t="s">
        <v>22103</v>
      </c>
      <c r="B8742" s="192" t="s">
        <v>22104</v>
      </c>
      <c r="C8742" s="47">
        <v>16.36</v>
      </c>
      <c r="D8742" s="265">
        <f t="shared" si="136"/>
        <v>14.445879999999999</v>
      </c>
    </row>
    <row r="8743" spans="1:4" s="5" customFormat="1" x14ac:dyDescent="0.2">
      <c r="A8743" s="191" t="s">
        <v>15005</v>
      </c>
      <c r="B8743" s="192" t="s">
        <v>15006</v>
      </c>
      <c r="C8743" s="47">
        <v>42.81</v>
      </c>
      <c r="D8743" s="265">
        <f t="shared" si="136"/>
        <v>37.801230000000004</v>
      </c>
    </row>
    <row r="8744" spans="1:4" s="5" customFormat="1" x14ac:dyDescent="0.2">
      <c r="A8744" s="191" t="s">
        <v>15007</v>
      </c>
      <c r="B8744" s="192" t="s">
        <v>15008</v>
      </c>
      <c r="C8744" s="47">
        <v>46.04</v>
      </c>
      <c r="D8744" s="265">
        <f t="shared" si="136"/>
        <v>40.653320000000001</v>
      </c>
    </row>
    <row r="8745" spans="1:4" s="5" customFormat="1" x14ac:dyDescent="0.2">
      <c r="A8745" s="191" t="s">
        <v>15009</v>
      </c>
      <c r="B8745" s="192" t="s">
        <v>15010</v>
      </c>
      <c r="C8745" s="47">
        <v>28.23</v>
      </c>
      <c r="D8745" s="265">
        <f t="shared" si="136"/>
        <v>24.92709</v>
      </c>
    </row>
    <row r="8746" spans="1:4" s="5" customFormat="1" x14ac:dyDescent="0.2">
      <c r="A8746" s="191" t="s">
        <v>22105</v>
      </c>
      <c r="B8746" s="192" t="s">
        <v>22106</v>
      </c>
      <c r="C8746" s="47">
        <v>43.57</v>
      </c>
      <c r="D8746" s="265">
        <f t="shared" si="136"/>
        <v>38.47231</v>
      </c>
    </row>
    <row r="8747" spans="1:4" s="5" customFormat="1" x14ac:dyDescent="0.2">
      <c r="A8747" s="191" t="s">
        <v>15011</v>
      </c>
      <c r="B8747" s="192" t="s">
        <v>15012</v>
      </c>
      <c r="C8747" s="47">
        <v>19.010000000000002</v>
      </c>
      <c r="D8747" s="265">
        <f t="shared" si="136"/>
        <v>16.785830000000001</v>
      </c>
    </row>
    <row r="8748" spans="1:4" s="5" customFormat="1" x14ac:dyDescent="0.2">
      <c r="A8748" s="191" t="s">
        <v>15013</v>
      </c>
      <c r="B8748" s="192" t="s">
        <v>15014</v>
      </c>
      <c r="C8748" s="47">
        <v>13.5</v>
      </c>
      <c r="D8748" s="265">
        <f t="shared" si="136"/>
        <v>11.920500000000001</v>
      </c>
    </row>
    <row r="8749" spans="1:4" s="5" customFormat="1" x14ac:dyDescent="0.2">
      <c r="A8749" s="191" t="s">
        <v>22107</v>
      </c>
      <c r="B8749" s="192" t="s">
        <v>7158</v>
      </c>
      <c r="C8749" s="47">
        <v>8.31</v>
      </c>
      <c r="D8749" s="265">
        <f t="shared" si="136"/>
        <v>7.3377300000000005</v>
      </c>
    </row>
    <row r="8750" spans="1:4" s="5" customFormat="1" x14ac:dyDescent="0.2">
      <c r="A8750" s="191" t="s">
        <v>15015</v>
      </c>
      <c r="B8750" s="192" t="s">
        <v>15016</v>
      </c>
      <c r="C8750" s="47">
        <v>13.5</v>
      </c>
      <c r="D8750" s="265">
        <f t="shared" si="136"/>
        <v>11.920500000000001</v>
      </c>
    </row>
    <row r="8751" spans="1:4" s="5" customFormat="1" x14ac:dyDescent="0.2">
      <c r="A8751" s="191" t="s">
        <v>15017</v>
      </c>
      <c r="B8751" s="192" t="s">
        <v>15018</v>
      </c>
      <c r="C8751" s="47">
        <v>13.5</v>
      </c>
      <c r="D8751" s="265">
        <f t="shared" si="136"/>
        <v>11.920500000000001</v>
      </c>
    </row>
    <row r="8752" spans="1:4" s="5" customFormat="1" x14ac:dyDescent="0.2">
      <c r="A8752" s="191" t="s">
        <v>15019</v>
      </c>
      <c r="B8752" s="192" t="s">
        <v>15020</v>
      </c>
      <c r="C8752" s="47">
        <v>13.61</v>
      </c>
      <c r="D8752" s="265">
        <f t="shared" si="136"/>
        <v>12.01763</v>
      </c>
    </row>
    <row r="8753" spans="1:4" s="5" customFormat="1" x14ac:dyDescent="0.2">
      <c r="A8753" s="191" t="s">
        <v>15021</v>
      </c>
      <c r="B8753" s="192" t="s">
        <v>15022</v>
      </c>
      <c r="C8753" s="47">
        <v>43.54</v>
      </c>
      <c r="D8753" s="265">
        <f t="shared" si="136"/>
        <v>38.445819999999998</v>
      </c>
    </row>
    <row r="8754" spans="1:4" s="5" customFormat="1" x14ac:dyDescent="0.2">
      <c r="A8754" s="191" t="s">
        <v>15023</v>
      </c>
      <c r="B8754" s="192" t="s">
        <v>15024</v>
      </c>
      <c r="C8754" s="47">
        <v>3.77</v>
      </c>
      <c r="D8754" s="265">
        <f t="shared" si="136"/>
        <v>3.32891</v>
      </c>
    </row>
    <row r="8755" spans="1:4" s="5" customFormat="1" x14ac:dyDescent="0.2">
      <c r="A8755" s="191" t="s">
        <v>15025</v>
      </c>
      <c r="B8755" s="192" t="s">
        <v>15026</v>
      </c>
      <c r="C8755" s="47">
        <v>16.190000000000001</v>
      </c>
      <c r="D8755" s="265">
        <f t="shared" si="136"/>
        <v>14.295770000000001</v>
      </c>
    </row>
    <row r="8756" spans="1:4" s="5" customFormat="1" x14ac:dyDescent="0.2">
      <c r="A8756" s="191" t="s">
        <v>15027</v>
      </c>
      <c r="B8756" s="192" t="s">
        <v>15028</v>
      </c>
      <c r="C8756" s="47">
        <v>46.46</v>
      </c>
      <c r="D8756" s="265">
        <f t="shared" si="136"/>
        <v>41.024180000000001</v>
      </c>
    </row>
    <row r="8757" spans="1:4" s="5" customFormat="1" x14ac:dyDescent="0.2">
      <c r="A8757" s="191" t="s">
        <v>15029</v>
      </c>
      <c r="B8757" s="192" t="s">
        <v>15030</v>
      </c>
      <c r="C8757" s="47">
        <v>32.020000000000003</v>
      </c>
      <c r="D8757" s="265">
        <f t="shared" si="136"/>
        <v>28.273660000000003</v>
      </c>
    </row>
    <row r="8758" spans="1:4" s="5" customFormat="1" x14ac:dyDescent="0.2">
      <c r="A8758" s="191" t="s">
        <v>15031</v>
      </c>
      <c r="B8758" s="192" t="s">
        <v>15032</v>
      </c>
      <c r="C8758" s="47">
        <v>31.51</v>
      </c>
      <c r="D8758" s="265">
        <f t="shared" si="136"/>
        <v>27.823330000000002</v>
      </c>
    </row>
    <row r="8759" spans="1:4" s="5" customFormat="1" x14ac:dyDescent="0.2">
      <c r="A8759" s="191" t="s">
        <v>15033</v>
      </c>
      <c r="B8759" s="192" t="s">
        <v>15034</v>
      </c>
      <c r="C8759" s="47">
        <v>59.68</v>
      </c>
      <c r="D8759" s="265">
        <f t="shared" si="136"/>
        <v>52.69744</v>
      </c>
    </row>
    <row r="8760" spans="1:4" s="5" customFormat="1" x14ac:dyDescent="0.2">
      <c r="A8760" s="191" t="s">
        <v>15035</v>
      </c>
      <c r="B8760" s="192" t="s">
        <v>13888</v>
      </c>
      <c r="C8760" s="47">
        <v>126.25</v>
      </c>
      <c r="D8760" s="265">
        <f t="shared" si="136"/>
        <v>111.47875000000001</v>
      </c>
    </row>
    <row r="8761" spans="1:4" s="5" customFormat="1" x14ac:dyDescent="0.2">
      <c r="A8761" s="191" t="s">
        <v>1735</v>
      </c>
      <c r="B8761" s="192" t="s">
        <v>11494</v>
      </c>
      <c r="C8761" s="47">
        <v>86.53</v>
      </c>
      <c r="D8761" s="265">
        <f t="shared" si="136"/>
        <v>76.405990000000003</v>
      </c>
    </row>
    <row r="8762" spans="1:4" s="5" customFormat="1" x14ac:dyDescent="0.2">
      <c r="A8762" s="191" t="s">
        <v>15036</v>
      </c>
      <c r="B8762" s="192" t="s">
        <v>15037</v>
      </c>
      <c r="C8762" s="47">
        <v>0.31</v>
      </c>
      <c r="D8762" s="265">
        <f t="shared" si="136"/>
        <v>0.27372999999999997</v>
      </c>
    </row>
    <row r="8763" spans="1:4" s="5" customFormat="1" x14ac:dyDescent="0.2">
      <c r="A8763" s="191" t="s">
        <v>22108</v>
      </c>
      <c r="B8763" s="192" t="s">
        <v>22109</v>
      </c>
      <c r="C8763" s="47">
        <v>5.76</v>
      </c>
      <c r="D8763" s="265">
        <f t="shared" si="136"/>
        <v>5.0860799999999999</v>
      </c>
    </row>
    <row r="8764" spans="1:4" s="5" customFormat="1" x14ac:dyDescent="0.2">
      <c r="A8764" s="191" t="s">
        <v>22110</v>
      </c>
      <c r="B8764" s="192" t="s">
        <v>22111</v>
      </c>
      <c r="C8764" s="47">
        <v>30.21</v>
      </c>
      <c r="D8764" s="265">
        <f t="shared" si="136"/>
        <v>26.675430000000002</v>
      </c>
    </row>
    <row r="8765" spans="1:4" s="5" customFormat="1" x14ac:dyDescent="0.2">
      <c r="A8765" s="191" t="s">
        <v>15038</v>
      </c>
      <c r="B8765" s="192" t="s">
        <v>15039</v>
      </c>
      <c r="C8765" s="47">
        <v>27.29</v>
      </c>
      <c r="D8765" s="265">
        <f t="shared" si="136"/>
        <v>24.097069999999999</v>
      </c>
    </row>
    <row r="8766" spans="1:4" s="5" customFormat="1" x14ac:dyDescent="0.2">
      <c r="A8766" s="191" t="s">
        <v>22112</v>
      </c>
      <c r="B8766" s="192" t="s">
        <v>22113</v>
      </c>
      <c r="C8766" s="47">
        <v>22.8</v>
      </c>
      <c r="D8766" s="265">
        <f t="shared" si="136"/>
        <v>20.132400000000001</v>
      </c>
    </row>
    <row r="8767" spans="1:4" s="5" customFormat="1" x14ac:dyDescent="0.2">
      <c r="A8767" s="191" t="s">
        <v>22114</v>
      </c>
      <c r="B8767" s="192" t="s">
        <v>22113</v>
      </c>
      <c r="C8767" s="47">
        <v>22.62</v>
      </c>
      <c r="D8767" s="265">
        <f t="shared" si="136"/>
        <v>19.973459999999999</v>
      </c>
    </row>
    <row r="8768" spans="1:4" s="5" customFormat="1" x14ac:dyDescent="0.2">
      <c r="A8768" s="191" t="s">
        <v>22115</v>
      </c>
      <c r="B8768" s="192" t="s">
        <v>22116</v>
      </c>
      <c r="C8768" s="47">
        <v>20.62</v>
      </c>
      <c r="D8768" s="265">
        <f t="shared" si="136"/>
        <v>18.207460000000001</v>
      </c>
    </row>
    <row r="8769" spans="1:4" s="5" customFormat="1" x14ac:dyDescent="0.2">
      <c r="A8769" s="191" t="s">
        <v>22117</v>
      </c>
      <c r="B8769" s="192" t="s">
        <v>22118</v>
      </c>
      <c r="C8769" s="47">
        <v>14.63</v>
      </c>
      <c r="D8769" s="265">
        <f t="shared" si="136"/>
        <v>12.918290000000001</v>
      </c>
    </row>
    <row r="8770" spans="1:4" s="5" customFormat="1" x14ac:dyDescent="0.2">
      <c r="A8770" s="191" t="s">
        <v>15040</v>
      </c>
      <c r="B8770" s="192" t="s">
        <v>15041</v>
      </c>
      <c r="C8770" s="47">
        <v>15.06</v>
      </c>
      <c r="D8770" s="265">
        <f t="shared" si="136"/>
        <v>13.297980000000001</v>
      </c>
    </row>
    <row r="8771" spans="1:4" s="5" customFormat="1" x14ac:dyDescent="0.2">
      <c r="A8771" s="191" t="s">
        <v>15042</v>
      </c>
      <c r="B8771" s="192" t="s">
        <v>15043</v>
      </c>
      <c r="C8771" s="47">
        <v>324.52999999999997</v>
      </c>
      <c r="D8771" s="265">
        <f t="shared" si="136"/>
        <v>286.55998999999997</v>
      </c>
    </row>
    <row r="8772" spans="1:4" s="5" customFormat="1" x14ac:dyDescent="0.2">
      <c r="A8772" s="191" t="s">
        <v>15044</v>
      </c>
      <c r="B8772" s="192" t="s">
        <v>15045</v>
      </c>
      <c r="C8772" s="47">
        <v>4.1500000000000004</v>
      </c>
      <c r="D8772" s="265">
        <f t="shared" si="136"/>
        <v>3.6644500000000004</v>
      </c>
    </row>
    <row r="8773" spans="1:4" s="5" customFormat="1" x14ac:dyDescent="0.2">
      <c r="A8773" s="191" t="s">
        <v>22119</v>
      </c>
      <c r="B8773" s="192" t="s">
        <v>22120</v>
      </c>
      <c r="C8773" s="47">
        <v>2.2599999999999998</v>
      </c>
      <c r="D8773" s="265">
        <f t="shared" si="136"/>
        <v>1.9955799999999999</v>
      </c>
    </row>
    <row r="8774" spans="1:4" s="5" customFormat="1" x14ac:dyDescent="0.2">
      <c r="A8774" s="191" t="s">
        <v>15046</v>
      </c>
      <c r="B8774" s="192" t="s">
        <v>15047</v>
      </c>
      <c r="C8774" s="47">
        <v>13.6</v>
      </c>
      <c r="D8774" s="265">
        <f t="shared" si="136"/>
        <v>12.008799999999999</v>
      </c>
    </row>
    <row r="8775" spans="1:4" s="5" customFormat="1" x14ac:dyDescent="0.2">
      <c r="A8775" s="191" t="s">
        <v>22121</v>
      </c>
      <c r="B8775" s="192" t="s">
        <v>15047</v>
      </c>
      <c r="C8775" s="47">
        <v>22.73</v>
      </c>
      <c r="D8775" s="265">
        <f t="shared" si="136"/>
        <v>20.070589999999999</v>
      </c>
    </row>
    <row r="8776" spans="1:4" s="5" customFormat="1" x14ac:dyDescent="0.2">
      <c r="A8776" s="191" t="s">
        <v>15048</v>
      </c>
      <c r="B8776" s="192" t="s">
        <v>15049</v>
      </c>
      <c r="C8776" s="47">
        <v>24.2</v>
      </c>
      <c r="D8776" s="265">
        <f t="shared" si="136"/>
        <v>21.368600000000001</v>
      </c>
    </row>
    <row r="8777" spans="1:4" s="5" customFormat="1" x14ac:dyDescent="0.2">
      <c r="A8777" s="191" t="s">
        <v>15050</v>
      </c>
      <c r="B8777" s="192" t="s">
        <v>15051</v>
      </c>
      <c r="C8777" s="47">
        <v>4.76</v>
      </c>
      <c r="D8777" s="265">
        <f t="shared" ref="D8777:D8840" si="137">C8777*0.883</f>
        <v>4.2030799999999999</v>
      </c>
    </row>
    <row r="8778" spans="1:4" s="5" customFormat="1" x14ac:dyDescent="0.2">
      <c r="A8778" s="191" t="s">
        <v>22122</v>
      </c>
      <c r="B8778" s="192" t="s">
        <v>22123</v>
      </c>
      <c r="C8778" s="47">
        <v>7.54</v>
      </c>
      <c r="D8778" s="265">
        <f t="shared" si="137"/>
        <v>6.6578200000000001</v>
      </c>
    </row>
    <row r="8779" spans="1:4" s="5" customFormat="1" x14ac:dyDescent="0.2">
      <c r="A8779" s="191" t="s">
        <v>22124</v>
      </c>
      <c r="B8779" s="192" t="s">
        <v>22125</v>
      </c>
      <c r="C8779" s="47">
        <v>0.55000000000000004</v>
      </c>
      <c r="D8779" s="265">
        <f t="shared" si="137"/>
        <v>0.48565000000000003</v>
      </c>
    </row>
    <row r="8780" spans="1:4" s="5" customFormat="1" x14ac:dyDescent="0.2">
      <c r="A8780" s="191" t="s">
        <v>15052</v>
      </c>
      <c r="B8780" s="192" t="s">
        <v>15053</v>
      </c>
      <c r="C8780" s="47">
        <v>6.41</v>
      </c>
      <c r="D8780" s="265">
        <f t="shared" si="137"/>
        <v>5.6600299999999999</v>
      </c>
    </row>
    <row r="8781" spans="1:4" s="5" customFormat="1" x14ac:dyDescent="0.2">
      <c r="A8781" s="191" t="s">
        <v>15054</v>
      </c>
      <c r="B8781" s="192" t="s">
        <v>15055</v>
      </c>
      <c r="C8781" s="47">
        <v>6.02</v>
      </c>
      <c r="D8781" s="265">
        <f t="shared" si="137"/>
        <v>5.3156599999999994</v>
      </c>
    </row>
    <row r="8782" spans="1:4" s="5" customFormat="1" x14ac:dyDescent="0.2">
      <c r="A8782" s="191" t="s">
        <v>15056</v>
      </c>
      <c r="B8782" s="192" t="s">
        <v>15057</v>
      </c>
      <c r="C8782" s="47">
        <v>50.54</v>
      </c>
      <c r="D8782" s="265">
        <f t="shared" si="137"/>
        <v>44.626820000000002</v>
      </c>
    </row>
    <row r="8783" spans="1:4" s="5" customFormat="1" x14ac:dyDescent="0.2">
      <c r="A8783" s="191" t="s">
        <v>15058</v>
      </c>
      <c r="B8783" s="192" t="s">
        <v>15059</v>
      </c>
      <c r="C8783" s="47">
        <v>331.22</v>
      </c>
      <c r="D8783" s="265">
        <f t="shared" si="137"/>
        <v>292.46726000000001</v>
      </c>
    </row>
    <row r="8784" spans="1:4" s="5" customFormat="1" x14ac:dyDescent="0.2">
      <c r="A8784" s="191" t="s">
        <v>15060</v>
      </c>
      <c r="B8784" s="192" t="s">
        <v>15061</v>
      </c>
      <c r="C8784" s="47">
        <v>232.97</v>
      </c>
      <c r="D8784" s="265">
        <f t="shared" si="137"/>
        <v>205.71251000000001</v>
      </c>
    </row>
    <row r="8785" spans="1:4" s="5" customFormat="1" x14ac:dyDescent="0.2">
      <c r="A8785" s="191" t="s">
        <v>15062</v>
      </c>
      <c r="B8785" s="192" t="s">
        <v>15063</v>
      </c>
      <c r="C8785" s="47">
        <v>147.76</v>
      </c>
      <c r="D8785" s="265">
        <f t="shared" si="137"/>
        <v>130.47208000000001</v>
      </c>
    </row>
    <row r="8786" spans="1:4" s="5" customFormat="1" x14ac:dyDescent="0.2">
      <c r="A8786" s="191" t="s">
        <v>22126</v>
      </c>
      <c r="B8786" s="192" t="s">
        <v>15047</v>
      </c>
      <c r="C8786" s="47">
        <v>1.83</v>
      </c>
      <c r="D8786" s="265">
        <f t="shared" si="137"/>
        <v>1.61589</v>
      </c>
    </row>
    <row r="8787" spans="1:4" s="5" customFormat="1" x14ac:dyDescent="0.2">
      <c r="A8787" s="191" t="s">
        <v>15064</v>
      </c>
      <c r="B8787" s="192" t="s">
        <v>15065</v>
      </c>
      <c r="C8787" s="47">
        <v>21.95</v>
      </c>
      <c r="D8787" s="265">
        <f t="shared" si="137"/>
        <v>19.38185</v>
      </c>
    </row>
    <row r="8788" spans="1:4" s="5" customFormat="1" x14ac:dyDescent="0.2">
      <c r="A8788" s="191" t="s">
        <v>15066</v>
      </c>
      <c r="B8788" s="192" t="s">
        <v>15067</v>
      </c>
      <c r="C8788" s="47">
        <v>8.51</v>
      </c>
      <c r="D8788" s="265">
        <f t="shared" si="137"/>
        <v>7.5143300000000002</v>
      </c>
    </row>
    <row r="8789" spans="1:4" s="5" customFormat="1" x14ac:dyDescent="0.2">
      <c r="A8789" s="191" t="s">
        <v>22127</v>
      </c>
      <c r="B8789" s="192" t="s">
        <v>22128</v>
      </c>
      <c r="C8789" s="47">
        <v>109.02</v>
      </c>
      <c r="D8789" s="265">
        <f t="shared" si="137"/>
        <v>96.264659999999992</v>
      </c>
    </row>
    <row r="8790" spans="1:4" s="5" customFormat="1" x14ac:dyDescent="0.2">
      <c r="A8790" s="191" t="s">
        <v>15068</v>
      </c>
      <c r="B8790" s="192" t="s">
        <v>15069</v>
      </c>
      <c r="C8790" s="47">
        <v>54.28</v>
      </c>
      <c r="D8790" s="265">
        <f t="shared" si="137"/>
        <v>47.92924</v>
      </c>
    </row>
    <row r="8791" spans="1:4" s="5" customFormat="1" x14ac:dyDescent="0.2">
      <c r="A8791" s="191" t="s">
        <v>15070</v>
      </c>
      <c r="B8791" s="192" t="s">
        <v>15071</v>
      </c>
      <c r="C8791" s="47">
        <v>289.63</v>
      </c>
      <c r="D8791" s="265">
        <f t="shared" si="137"/>
        <v>255.74329</v>
      </c>
    </row>
    <row r="8792" spans="1:4" s="5" customFormat="1" x14ac:dyDescent="0.2">
      <c r="A8792" s="191" t="s">
        <v>15072</v>
      </c>
      <c r="B8792" s="192" t="s">
        <v>15073</v>
      </c>
      <c r="C8792" s="47">
        <v>230.8</v>
      </c>
      <c r="D8792" s="265">
        <f t="shared" si="137"/>
        <v>203.79640000000001</v>
      </c>
    </row>
    <row r="8793" spans="1:4" s="5" customFormat="1" x14ac:dyDescent="0.2">
      <c r="A8793" s="191" t="s">
        <v>15074</v>
      </c>
      <c r="B8793" s="192" t="s">
        <v>15075</v>
      </c>
      <c r="C8793" s="47">
        <v>12.8</v>
      </c>
      <c r="D8793" s="265">
        <f t="shared" si="137"/>
        <v>11.3024</v>
      </c>
    </row>
    <row r="8794" spans="1:4" s="5" customFormat="1" x14ac:dyDescent="0.2">
      <c r="A8794" s="191" t="s">
        <v>22129</v>
      </c>
      <c r="B8794" s="192" t="s">
        <v>11833</v>
      </c>
      <c r="C8794" s="47">
        <v>19.5</v>
      </c>
      <c r="D8794" s="265">
        <f t="shared" si="137"/>
        <v>17.218499999999999</v>
      </c>
    </row>
    <row r="8795" spans="1:4" s="5" customFormat="1" x14ac:dyDescent="0.2">
      <c r="A8795" s="191" t="s">
        <v>15076</v>
      </c>
      <c r="B8795" s="192" t="s">
        <v>15077</v>
      </c>
      <c r="C8795" s="47">
        <v>0.55000000000000004</v>
      </c>
      <c r="D8795" s="265">
        <f t="shared" si="137"/>
        <v>0.48565000000000003</v>
      </c>
    </row>
    <row r="8796" spans="1:4" s="5" customFormat="1" x14ac:dyDescent="0.2">
      <c r="A8796" s="191" t="s">
        <v>22130</v>
      </c>
      <c r="B8796" s="192" t="s">
        <v>22131</v>
      </c>
      <c r="C8796" s="47">
        <v>3.7</v>
      </c>
      <c r="D8796" s="265">
        <f t="shared" si="137"/>
        <v>3.2671000000000001</v>
      </c>
    </row>
    <row r="8797" spans="1:4" s="5" customFormat="1" x14ac:dyDescent="0.2">
      <c r="A8797" s="191" t="s">
        <v>15078</v>
      </c>
      <c r="B8797" s="192" t="s">
        <v>15079</v>
      </c>
      <c r="C8797" s="47">
        <v>47.25</v>
      </c>
      <c r="D8797" s="265">
        <f t="shared" si="137"/>
        <v>41.72175</v>
      </c>
    </row>
    <row r="8798" spans="1:4" s="5" customFormat="1" x14ac:dyDescent="0.2">
      <c r="A8798" s="191" t="s">
        <v>15080</v>
      </c>
      <c r="B8798" s="192" t="s">
        <v>15081</v>
      </c>
      <c r="C8798" s="47">
        <v>10.28</v>
      </c>
      <c r="D8798" s="265">
        <f t="shared" si="137"/>
        <v>9.0772399999999998</v>
      </c>
    </row>
    <row r="8799" spans="1:4" s="5" customFormat="1" x14ac:dyDescent="0.2">
      <c r="A8799" s="191" t="s">
        <v>15082</v>
      </c>
      <c r="B8799" s="192" t="s">
        <v>8866</v>
      </c>
      <c r="C8799" s="47">
        <v>48.21</v>
      </c>
      <c r="D8799" s="265">
        <f t="shared" si="137"/>
        <v>42.569430000000004</v>
      </c>
    </row>
    <row r="8800" spans="1:4" s="5" customFormat="1" x14ac:dyDescent="0.2">
      <c r="A8800" s="191" t="s">
        <v>15083</v>
      </c>
      <c r="B8800" s="192" t="s">
        <v>15084</v>
      </c>
      <c r="C8800" s="47">
        <v>10.77</v>
      </c>
      <c r="D8800" s="265">
        <f t="shared" si="137"/>
        <v>9.5099099999999996</v>
      </c>
    </row>
    <row r="8801" spans="1:4" s="5" customFormat="1" x14ac:dyDescent="0.2">
      <c r="A8801" s="191" t="s">
        <v>22132</v>
      </c>
      <c r="B8801" s="192" t="s">
        <v>9517</v>
      </c>
      <c r="C8801" s="47">
        <v>16.149999999999999</v>
      </c>
      <c r="D8801" s="265">
        <f t="shared" si="137"/>
        <v>14.260449999999999</v>
      </c>
    </row>
    <row r="8802" spans="1:4" s="5" customFormat="1" x14ac:dyDescent="0.2">
      <c r="A8802" s="191" t="s">
        <v>22133</v>
      </c>
      <c r="B8802" s="192" t="s">
        <v>9517</v>
      </c>
      <c r="C8802" s="47">
        <v>16.149999999999999</v>
      </c>
      <c r="D8802" s="265">
        <f t="shared" si="137"/>
        <v>14.260449999999999</v>
      </c>
    </row>
    <row r="8803" spans="1:4" s="5" customFormat="1" x14ac:dyDescent="0.2">
      <c r="A8803" s="191" t="s">
        <v>15085</v>
      </c>
      <c r="B8803" s="192" t="s">
        <v>15086</v>
      </c>
      <c r="C8803" s="47">
        <v>161.36000000000001</v>
      </c>
      <c r="D8803" s="265">
        <f t="shared" si="137"/>
        <v>142.48088000000001</v>
      </c>
    </row>
    <row r="8804" spans="1:4" s="5" customFormat="1" x14ac:dyDescent="0.2">
      <c r="A8804" s="191" t="s">
        <v>15087</v>
      </c>
      <c r="B8804" s="192" t="s">
        <v>15088</v>
      </c>
      <c r="C8804" s="47">
        <v>135.07</v>
      </c>
      <c r="D8804" s="265">
        <f t="shared" si="137"/>
        <v>119.26680999999999</v>
      </c>
    </row>
    <row r="8805" spans="1:4" s="5" customFormat="1" x14ac:dyDescent="0.2">
      <c r="A8805" s="191" t="s">
        <v>15089</v>
      </c>
      <c r="B8805" s="192" t="s">
        <v>15090</v>
      </c>
      <c r="C8805" s="47">
        <v>135.07</v>
      </c>
      <c r="D8805" s="265">
        <f t="shared" si="137"/>
        <v>119.26680999999999</v>
      </c>
    </row>
    <row r="8806" spans="1:4" s="5" customFormat="1" x14ac:dyDescent="0.2">
      <c r="A8806" s="191" t="s">
        <v>15091</v>
      </c>
      <c r="B8806" s="192" t="s">
        <v>15092</v>
      </c>
      <c r="C8806" s="47">
        <v>13.21</v>
      </c>
      <c r="D8806" s="265">
        <f t="shared" si="137"/>
        <v>11.664430000000001</v>
      </c>
    </row>
    <row r="8807" spans="1:4" s="5" customFormat="1" x14ac:dyDescent="0.2">
      <c r="A8807" s="191" t="s">
        <v>15093</v>
      </c>
      <c r="B8807" s="192" t="s">
        <v>15094</v>
      </c>
      <c r="C8807" s="47">
        <v>119.37</v>
      </c>
      <c r="D8807" s="265">
        <f t="shared" si="137"/>
        <v>105.40371</v>
      </c>
    </row>
    <row r="8808" spans="1:4" s="5" customFormat="1" x14ac:dyDescent="0.2">
      <c r="A8808" s="191" t="s">
        <v>15095</v>
      </c>
      <c r="B8808" s="192" t="s">
        <v>15096</v>
      </c>
      <c r="C8808" s="47">
        <v>24.11</v>
      </c>
      <c r="D8808" s="265">
        <f t="shared" si="137"/>
        <v>21.28913</v>
      </c>
    </row>
    <row r="8809" spans="1:4" s="5" customFormat="1" x14ac:dyDescent="0.2">
      <c r="A8809" s="191" t="s">
        <v>15097</v>
      </c>
      <c r="B8809" s="192" t="s">
        <v>15098</v>
      </c>
      <c r="C8809" s="47">
        <v>22.23</v>
      </c>
      <c r="D8809" s="265">
        <f t="shared" si="137"/>
        <v>19.629090000000001</v>
      </c>
    </row>
    <row r="8810" spans="1:4" s="5" customFormat="1" x14ac:dyDescent="0.2">
      <c r="A8810" s="191" t="s">
        <v>15099</v>
      </c>
      <c r="B8810" s="192" t="s">
        <v>15100</v>
      </c>
      <c r="C8810" s="47">
        <v>140.26</v>
      </c>
      <c r="D8810" s="265">
        <f t="shared" si="137"/>
        <v>123.84957999999999</v>
      </c>
    </row>
    <row r="8811" spans="1:4" s="5" customFormat="1" x14ac:dyDescent="0.2">
      <c r="A8811" s="191" t="s">
        <v>15101</v>
      </c>
      <c r="B8811" s="192" t="s">
        <v>15102</v>
      </c>
      <c r="C8811" s="47">
        <v>54.93</v>
      </c>
      <c r="D8811" s="265">
        <f t="shared" si="137"/>
        <v>48.503190000000004</v>
      </c>
    </row>
    <row r="8812" spans="1:4" s="5" customFormat="1" x14ac:dyDescent="0.2">
      <c r="A8812" s="191" t="s">
        <v>15103</v>
      </c>
      <c r="B8812" s="192" t="s">
        <v>15104</v>
      </c>
      <c r="C8812" s="47">
        <v>31.42</v>
      </c>
      <c r="D8812" s="265">
        <f t="shared" si="137"/>
        <v>27.743860000000002</v>
      </c>
    </row>
    <row r="8813" spans="1:4" s="5" customFormat="1" x14ac:dyDescent="0.2">
      <c r="A8813" s="191" t="s">
        <v>15105</v>
      </c>
      <c r="B8813" s="192" t="s">
        <v>15106</v>
      </c>
      <c r="C8813" s="47">
        <v>5.3</v>
      </c>
      <c r="D8813" s="265">
        <f t="shared" si="137"/>
        <v>4.6798999999999999</v>
      </c>
    </row>
    <row r="8814" spans="1:4" s="5" customFormat="1" x14ac:dyDescent="0.2">
      <c r="A8814" s="191" t="s">
        <v>15107</v>
      </c>
      <c r="B8814" s="192" t="s">
        <v>15108</v>
      </c>
      <c r="C8814" s="47">
        <v>74.069999999999993</v>
      </c>
      <c r="D8814" s="265">
        <f t="shared" si="137"/>
        <v>65.403809999999993</v>
      </c>
    </row>
    <row r="8815" spans="1:4" s="5" customFormat="1" x14ac:dyDescent="0.2">
      <c r="A8815" s="191" t="s">
        <v>22134</v>
      </c>
      <c r="B8815" s="192" t="s">
        <v>22135</v>
      </c>
      <c r="C8815" s="47">
        <v>7.06</v>
      </c>
      <c r="D8815" s="265">
        <f t="shared" si="137"/>
        <v>6.2339799999999999</v>
      </c>
    </row>
    <row r="8816" spans="1:4" s="5" customFormat="1" x14ac:dyDescent="0.2">
      <c r="A8816" s="191" t="s">
        <v>15109</v>
      </c>
      <c r="B8816" s="192" t="s">
        <v>11760</v>
      </c>
      <c r="C8816" s="47">
        <v>33.729999999999997</v>
      </c>
      <c r="D8816" s="265">
        <f t="shared" si="137"/>
        <v>29.783589999999997</v>
      </c>
    </row>
    <row r="8817" spans="1:4" s="5" customFormat="1" x14ac:dyDescent="0.2">
      <c r="A8817" s="191" t="s">
        <v>15110</v>
      </c>
      <c r="B8817" s="192" t="s">
        <v>10990</v>
      </c>
      <c r="C8817" s="47">
        <v>9.4700000000000006</v>
      </c>
      <c r="D8817" s="265">
        <f t="shared" si="137"/>
        <v>8.3620100000000015</v>
      </c>
    </row>
    <row r="8818" spans="1:4" s="5" customFormat="1" x14ac:dyDescent="0.2">
      <c r="A8818" s="191" t="s">
        <v>15111</v>
      </c>
      <c r="B8818" s="192" t="s">
        <v>15112</v>
      </c>
      <c r="C8818" s="47">
        <v>5.37</v>
      </c>
      <c r="D8818" s="265">
        <f t="shared" si="137"/>
        <v>4.7417100000000003</v>
      </c>
    </row>
    <row r="8819" spans="1:4" s="5" customFormat="1" x14ac:dyDescent="0.2">
      <c r="A8819" s="191" t="s">
        <v>1736</v>
      </c>
      <c r="B8819" s="192" t="s">
        <v>15113</v>
      </c>
      <c r="C8819" s="47">
        <v>172.72</v>
      </c>
      <c r="D8819" s="265">
        <f t="shared" si="137"/>
        <v>152.51176000000001</v>
      </c>
    </row>
    <row r="8820" spans="1:4" s="5" customFormat="1" x14ac:dyDescent="0.2">
      <c r="A8820" s="191" t="s">
        <v>15114</v>
      </c>
      <c r="B8820" s="192" t="s">
        <v>15115</v>
      </c>
      <c r="C8820" s="47">
        <v>44.58</v>
      </c>
      <c r="D8820" s="265">
        <f t="shared" si="137"/>
        <v>39.364139999999999</v>
      </c>
    </row>
    <row r="8821" spans="1:4" s="5" customFormat="1" x14ac:dyDescent="0.2">
      <c r="A8821" s="191" t="s">
        <v>22136</v>
      </c>
      <c r="B8821" s="192" t="s">
        <v>15002</v>
      </c>
      <c r="C8821" s="47">
        <v>45.71</v>
      </c>
      <c r="D8821" s="265">
        <f t="shared" si="137"/>
        <v>40.361930000000001</v>
      </c>
    </row>
    <row r="8822" spans="1:4" s="5" customFormat="1" x14ac:dyDescent="0.2">
      <c r="A8822" s="191" t="s">
        <v>22137</v>
      </c>
      <c r="B8822" s="192" t="s">
        <v>22097</v>
      </c>
      <c r="C8822" s="47">
        <v>43.73</v>
      </c>
      <c r="D8822" s="265">
        <f t="shared" si="137"/>
        <v>38.613589999999995</v>
      </c>
    </row>
    <row r="8823" spans="1:4" s="5" customFormat="1" x14ac:dyDescent="0.2">
      <c r="A8823" s="191" t="s">
        <v>15116</v>
      </c>
      <c r="B8823" s="192" t="s">
        <v>15117</v>
      </c>
      <c r="C8823" s="47">
        <v>634.99</v>
      </c>
      <c r="D8823" s="265">
        <f t="shared" si="137"/>
        <v>560.69617000000005</v>
      </c>
    </row>
    <row r="8824" spans="1:4" s="5" customFormat="1" x14ac:dyDescent="0.2">
      <c r="A8824" s="191" t="s">
        <v>22138</v>
      </c>
      <c r="B8824" s="192" t="s">
        <v>22139</v>
      </c>
      <c r="C8824" s="47">
        <v>254.49</v>
      </c>
      <c r="D8824" s="265">
        <f t="shared" si="137"/>
        <v>224.71467000000001</v>
      </c>
    </row>
    <row r="8825" spans="1:4" s="5" customFormat="1" x14ac:dyDescent="0.2">
      <c r="A8825" s="191" t="s">
        <v>22140</v>
      </c>
      <c r="B8825" s="192" t="s">
        <v>22141</v>
      </c>
      <c r="C8825" s="47">
        <v>21.22</v>
      </c>
      <c r="D8825" s="265">
        <f t="shared" si="137"/>
        <v>18.737259999999999</v>
      </c>
    </row>
    <row r="8826" spans="1:4" s="5" customFormat="1" x14ac:dyDescent="0.2">
      <c r="A8826" s="191" t="s">
        <v>15118</v>
      </c>
      <c r="B8826" s="192" t="s">
        <v>15119</v>
      </c>
      <c r="C8826" s="47">
        <v>9.06</v>
      </c>
      <c r="D8826" s="265">
        <f t="shared" si="137"/>
        <v>7.9999800000000008</v>
      </c>
    </row>
    <row r="8827" spans="1:4" s="5" customFormat="1" x14ac:dyDescent="0.2">
      <c r="A8827" s="191" t="s">
        <v>15120</v>
      </c>
      <c r="B8827" s="192" t="s">
        <v>15121</v>
      </c>
      <c r="C8827" s="47">
        <v>142.22</v>
      </c>
      <c r="D8827" s="265">
        <f t="shared" si="137"/>
        <v>125.58026</v>
      </c>
    </row>
    <row r="8828" spans="1:4" s="5" customFormat="1" x14ac:dyDescent="0.2">
      <c r="A8828" s="191" t="s">
        <v>15122</v>
      </c>
      <c r="B8828" s="192" t="s">
        <v>15123</v>
      </c>
      <c r="C8828" s="47">
        <v>16.41</v>
      </c>
      <c r="D8828" s="265">
        <f t="shared" si="137"/>
        <v>14.490030000000001</v>
      </c>
    </row>
    <row r="8829" spans="1:4" s="5" customFormat="1" x14ac:dyDescent="0.2">
      <c r="A8829" s="191" t="s">
        <v>15124</v>
      </c>
      <c r="B8829" s="192" t="s">
        <v>15125</v>
      </c>
      <c r="C8829" s="47">
        <v>13.96</v>
      </c>
      <c r="D8829" s="265">
        <f t="shared" si="137"/>
        <v>12.326680000000001</v>
      </c>
    </row>
    <row r="8830" spans="1:4" s="5" customFormat="1" x14ac:dyDescent="0.2">
      <c r="A8830" s="191" t="s">
        <v>15126</v>
      </c>
      <c r="B8830" s="192" t="s">
        <v>15127</v>
      </c>
      <c r="C8830" s="47">
        <v>340.8</v>
      </c>
      <c r="D8830" s="265">
        <f t="shared" si="137"/>
        <v>300.9264</v>
      </c>
    </row>
    <row r="8831" spans="1:4" s="5" customFormat="1" x14ac:dyDescent="0.2">
      <c r="A8831" s="191" t="s">
        <v>15128</v>
      </c>
      <c r="B8831" s="192" t="s">
        <v>7597</v>
      </c>
      <c r="C8831" s="47">
        <v>3.47</v>
      </c>
      <c r="D8831" s="265">
        <f t="shared" si="137"/>
        <v>3.0640100000000001</v>
      </c>
    </row>
    <row r="8832" spans="1:4" s="5" customFormat="1" x14ac:dyDescent="0.2">
      <c r="A8832" s="191" t="s">
        <v>15129</v>
      </c>
      <c r="B8832" s="192" t="s">
        <v>15130</v>
      </c>
      <c r="C8832" s="47">
        <v>42.81</v>
      </c>
      <c r="D8832" s="265">
        <f t="shared" si="137"/>
        <v>37.801230000000004</v>
      </c>
    </row>
    <row r="8833" spans="1:4" s="5" customFormat="1" x14ac:dyDescent="0.2">
      <c r="A8833" s="191" t="s">
        <v>22142</v>
      </c>
      <c r="B8833" s="192" t="s">
        <v>22143</v>
      </c>
      <c r="C8833" s="47">
        <v>40.89</v>
      </c>
      <c r="D8833" s="265">
        <f t="shared" si="137"/>
        <v>36.105870000000003</v>
      </c>
    </row>
    <row r="8834" spans="1:4" s="5" customFormat="1" x14ac:dyDescent="0.2">
      <c r="A8834" s="191" t="s">
        <v>22144</v>
      </c>
      <c r="B8834" s="192" t="s">
        <v>22145</v>
      </c>
      <c r="C8834" s="47">
        <v>26.18</v>
      </c>
      <c r="D8834" s="265">
        <f t="shared" si="137"/>
        <v>23.11694</v>
      </c>
    </row>
    <row r="8835" spans="1:4" s="5" customFormat="1" x14ac:dyDescent="0.2">
      <c r="A8835" s="191" t="s">
        <v>15131</v>
      </c>
      <c r="B8835" s="192" t="s">
        <v>15132</v>
      </c>
      <c r="C8835" s="47">
        <v>8.64</v>
      </c>
      <c r="D8835" s="265">
        <f t="shared" si="137"/>
        <v>7.6291200000000003</v>
      </c>
    </row>
    <row r="8836" spans="1:4" s="5" customFormat="1" x14ac:dyDescent="0.2">
      <c r="A8836" s="191" t="s">
        <v>15133</v>
      </c>
      <c r="B8836" s="192" t="s">
        <v>15134</v>
      </c>
      <c r="C8836" s="47">
        <v>60.88</v>
      </c>
      <c r="D8836" s="265">
        <f t="shared" si="137"/>
        <v>53.757040000000003</v>
      </c>
    </row>
    <row r="8837" spans="1:4" s="5" customFormat="1" x14ac:dyDescent="0.2">
      <c r="A8837" s="191" t="s">
        <v>15135</v>
      </c>
      <c r="B8837" s="192" t="s">
        <v>15136</v>
      </c>
      <c r="C8837" s="47">
        <v>42.05</v>
      </c>
      <c r="D8837" s="265">
        <f t="shared" si="137"/>
        <v>37.13015</v>
      </c>
    </row>
    <row r="8838" spans="1:4" s="5" customFormat="1" x14ac:dyDescent="0.2">
      <c r="A8838" s="191" t="s">
        <v>22146</v>
      </c>
      <c r="B8838" s="192" t="s">
        <v>22147</v>
      </c>
      <c r="C8838" s="47">
        <v>17.8</v>
      </c>
      <c r="D8838" s="265">
        <f t="shared" si="137"/>
        <v>15.717400000000001</v>
      </c>
    </row>
    <row r="8839" spans="1:4" s="5" customFormat="1" x14ac:dyDescent="0.2">
      <c r="A8839" s="191" t="s">
        <v>22148</v>
      </c>
      <c r="B8839" s="192" t="s">
        <v>22149</v>
      </c>
      <c r="C8839" s="47">
        <v>23.94</v>
      </c>
      <c r="D8839" s="265">
        <f t="shared" si="137"/>
        <v>21.139020000000002</v>
      </c>
    </row>
    <row r="8840" spans="1:4" s="5" customFormat="1" x14ac:dyDescent="0.2">
      <c r="A8840" s="191" t="s">
        <v>22150</v>
      </c>
      <c r="B8840" s="192" t="s">
        <v>22151</v>
      </c>
      <c r="C8840" s="47">
        <v>18.3</v>
      </c>
      <c r="D8840" s="265">
        <f t="shared" si="137"/>
        <v>16.158899999999999</v>
      </c>
    </row>
    <row r="8841" spans="1:4" s="5" customFormat="1" x14ac:dyDescent="0.2">
      <c r="A8841" s="191" t="s">
        <v>15137</v>
      </c>
      <c r="B8841" s="192" t="s">
        <v>15138</v>
      </c>
      <c r="C8841" s="47">
        <v>1.37</v>
      </c>
      <c r="D8841" s="265">
        <f t="shared" ref="D8841:D8904" si="138">C8841*0.883</f>
        <v>1.2097100000000001</v>
      </c>
    </row>
    <row r="8842" spans="1:4" s="5" customFormat="1" x14ac:dyDescent="0.2">
      <c r="A8842" s="191" t="s">
        <v>22152</v>
      </c>
      <c r="B8842" s="192" t="s">
        <v>22153</v>
      </c>
      <c r="C8842" s="47">
        <v>4.01</v>
      </c>
      <c r="D8842" s="265">
        <f t="shared" si="138"/>
        <v>3.5408299999999997</v>
      </c>
    </row>
    <row r="8843" spans="1:4" s="5" customFormat="1" x14ac:dyDescent="0.2">
      <c r="A8843" s="191" t="s">
        <v>22154</v>
      </c>
      <c r="B8843" s="192" t="s">
        <v>13161</v>
      </c>
      <c r="C8843" s="47">
        <v>12.67</v>
      </c>
      <c r="D8843" s="265">
        <f t="shared" si="138"/>
        <v>11.187609999999999</v>
      </c>
    </row>
    <row r="8844" spans="1:4" s="5" customFormat="1" x14ac:dyDescent="0.2">
      <c r="A8844" s="191" t="s">
        <v>22155</v>
      </c>
      <c r="B8844" s="192" t="s">
        <v>22156</v>
      </c>
      <c r="C8844" s="47">
        <v>8.84</v>
      </c>
      <c r="D8844" s="265">
        <f t="shared" si="138"/>
        <v>7.80572</v>
      </c>
    </row>
    <row r="8845" spans="1:4" s="5" customFormat="1" x14ac:dyDescent="0.2">
      <c r="A8845" s="191" t="s">
        <v>22157</v>
      </c>
      <c r="B8845" s="192" t="s">
        <v>22158</v>
      </c>
      <c r="C8845" s="47">
        <v>15.96</v>
      </c>
      <c r="D8845" s="265">
        <f t="shared" si="138"/>
        <v>14.092680000000001</v>
      </c>
    </row>
    <row r="8846" spans="1:4" s="5" customFormat="1" x14ac:dyDescent="0.2">
      <c r="A8846" s="191" t="s">
        <v>22159</v>
      </c>
      <c r="B8846" s="192" t="s">
        <v>22160</v>
      </c>
      <c r="C8846" s="47">
        <v>251.71</v>
      </c>
      <c r="D8846" s="265">
        <f t="shared" si="138"/>
        <v>222.25993</v>
      </c>
    </row>
    <row r="8847" spans="1:4" s="5" customFormat="1" x14ac:dyDescent="0.2">
      <c r="A8847" s="191" t="s">
        <v>15139</v>
      </c>
      <c r="B8847" s="192" t="s">
        <v>15140</v>
      </c>
      <c r="C8847" s="47">
        <v>179.7</v>
      </c>
      <c r="D8847" s="265">
        <f t="shared" si="138"/>
        <v>158.67509999999999</v>
      </c>
    </row>
    <row r="8848" spans="1:4" s="5" customFormat="1" x14ac:dyDescent="0.2">
      <c r="A8848" s="191" t="s">
        <v>15141</v>
      </c>
      <c r="B8848" s="192" t="s">
        <v>15142</v>
      </c>
      <c r="C8848" s="47">
        <v>43.94</v>
      </c>
      <c r="D8848" s="265">
        <f t="shared" si="138"/>
        <v>38.799019999999999</v>
      </c>
    </row>
    <row r="8849" spans="1:4" s="5" customFormat="1" x14ac:dyDescent="0.2">
      <c r="A8849" s="191" t="s">
        <v>15143</v>
      </c>
      <c r="B8849" s="192" t="s">
        <v>15144</v>
      </c>
      <c r="C8849" s="47">
        <v>53.65</v>
      </c>
      <c r="D8849" s="265">
        <f t="shared" si="138"/>
        <v>47.372949999999996</v>
      </c>
    </row>
    <row r="8850" spans="1:4" s="5" customFormat="1" x14ac:dyDescent="0.2">
      <c r="A8850" s="191" t="s">
        <v>15145</v>
      </c>
      <c r="B8850" s="192" t="s">
        <v>15146</v>
      </c>
      <c r="C8850" s="47">
        <v>31.99</v>
      </c>
      <c r="D8850" s="265">
        <f t="shared" si="138"/>
        <v>28.247170000000001</v>
      </c>
    </row>
    <row r="8851" spans="1:4" s="5" customFormat="1" x14ac:dyDescent="0.2">
      <c r="A8851" s="191" t="s">
        <v>22161</v>
      </c>
      <c r="B8851" s="192" t="s">
        <v>8135</v>
      </c>
      <c r="C8851" s="47">
        <v>17.41</v>
      </c>
      <c r="D8851" s="265">
        <f t="shared" si="138"/>
        <v>15.37303</v>
      </c>
    </row>
    <row r="8852" spans="1:4" s="5" customFormat="1" x14ac:dyDescent="0.2">
      <c r="A8852" s="191" t="s">
        <v>15147</v>
      </c>
      <c r="B8852" s="192" t="s">
        <v>15148</v>
      </c>
      <c r="C8852" s="47">
        <v>109.93</v>
      </c>
      <c r="D8852" s="265">
        <f t="shared" si="138"/>
        <v>97.068190000000001</v>
      </c>
    </row>
    <row r="8853" spans="1:4" s="5" customFormat="1" x14ac:dyDescent="0.2">
      <c r="A8853" s="191" t="s">
        <v>15149</v>
      </c>
      <c r="B8853" s="192" t="s">
        <v>11626</v>
      </c>
      <c r="C8853" s="47">
        <v>11.15</v>
      </c>
      <c r="D8853" s="265">
        <f t="shared" si="138"/>
        <v>9.8454499999999996</v>
      </c>
    </row>
    <row r="8854" spans="1:4" s="5" customFormat="1" x14ac:dyDescent="0.2">
      <c r="A8854" s="191" t="s">
        <v>15150</v>
      </c>
      <c r="B8854" s="192" t="s">
        <v>15151</v>
      </c>
      <c r="C8854" s="47">
        <v>46.4</v>
      </c>
      <c r="D8854" s="265">
        <f t="shared" si="138"/>
        <v>40.971199999999996</v>
      </c>
    </row>
    <row r="8855" spans="1:4" s="5" customFormat="1" x14ac:dyDescent="0.2">
      <c r="A8855" s="191" t="s">
        <v>15152</v>
      </c>
      <c r="B8855" s="192" t="s">
        <v>15153</v>
      </c>
      <c r="C8855" s="47">
        <v>8.76</v>
      </c>
      <c r="D8855" s="265">
        <f t="shared" si="138"/>
        <v>7.73508</v>
      </c>
    </row>
    <row r="8856" spans="1:4" s="5" customFormat="1" x14ac:dyDescent="0.2">
      <c r="A8856" s="191" t="s">
        <v>15154</v>
      </c>
      <c r="B8856" s="192" t="s">
        <v>15155</v>
      </c>
      <c r="C8856" s="47">
        <v>75.94</v>
      </c>
      <c r="D8856" s="265">
        <f t="shared" si="138"/>
        <v>67.055019999999999</v>
      </c>
    </row>
    <row r="8857" spans="1:4" s="5" customFormat="1" x14ac:dyDescent="0.2">
      <c r="A8857" s="191" t="s">
        <v>15156</v>
      </c>
      <c r="B8857" s="192" t="s">
        <v>15157</v>
      </c>
      <c r="C8857" s="47">
        <v>102.75</v>
      </c>
      <c r="D8857" s="265">
        <f t="shared" si="138"/>
        <v>90.728250000000003</v>
      </c>
    </row>
    <row r="8858" spans="1:4" s="5" customFormat="1" x14ac:dyDescent="0.2">
      <c r="A8858" s="191" t="s">
        <v>15158</v>
      </c>
      <c r="B8858" s="192" t="s">
        <v>15159</v>
      </c>
      <c r="C8858" s="47">
        <v>63.74</v>
      </c>
      <c r="D8858" s="265">
        <f t="shared" si="138"/>
        <v>56.282420000000002</v>
      </c>
    </row>
    <row r="8859" spans="1:4" s="5" customFormat="1" x14ac:dyDescent="0.2">
      <c r="A8859" s="191" t="s">
        <v>15160</v>
      </c>
      <c r="B8859" s="192" t="s">
        <v>15161</v>
      </c>
      <c r="C8859" s="47">
        <v>44.35</v>
      </c>
      <c r="D8859" s="265">
        <f t="shared" si="138"/>
        <v>39.161050000000003</v>
      </c>
    </row>
    <row r="8860" spans="1:4" s="5" customFormat="1" x14ac:dyDescent="0.2">
      <c r="A8860" s="191" t="s">
        <v>15162</v>
      </c>
      <c r="B8860" s="192" t="s">
        <v>15163</v>
      </c>
      <c r="C8860" s="47">
        <v>44.58</v>
      </c>
      <c r="D8860" s="265">
        <f t="shared" si="138"/>
        <v>39.364139999999999</v>
      </c>
    </row>
    <row r="8861" spans="1:4" s="5" customFormat="1" x14ac:dyDescent="0.2">
      <c r="A8861" s="191" t="s">
        <v>22162</v>
      </c>
      <c r="B8861" s="192" t="s">
        <v>22163</v>
      </c>
      <c r="C8861" s="47">
        <v>150.58000000000001</v>
      </c>
      <c r="D8861" s="265">
        <f t="shared" si="138"/>
        <v>132.96214000000001</v>
      </c>
    </row>
    <row r="8862" spans="1:4" s="5" customFormat="1" x14ac:dyDescent="0.2">
      <c r="A8862" s="191" t="s">
        <v>15164</v>
      </c>
      <c r="B8862" s="192" t="s">
        <v>15165</v>
      </c>
      <c r="C8862" s="47">
        <v>9.07</v>
      </c>
      <c r="D8862" s="265">
        <f t="shared" si="138"/>
        <v>8.0088100000000004</v>
      </c>
    </row>
    <row r="8863" spans="1:4" s="5" customFormat="1" x14ac:dyDescent="0.2">
      <c r="A8863" s="191" t="s">
        <v>15166</v>
      </c>
      <c r="B8863" s="192" t="s">
        <v>15167</v>
      </c>
      <c r="C8863" s="47">
        <v>3.45</v>
      </c>
      <c r="D8863" s="265">
        <f t="shared" si="138"/>
        <v>3.0463500000000003</v>
      </c>
    </row>
    <row r="8864" spans="1:4" s="5" customFormat="1" x14ac:dyDescent="0.2">
      <c r="A8864" s="191" t="s">
        <v>15168</v>
      </c>
      <c r="B8864" s="192" t="s">
        <v>15169</v>
      </c>
      <c r="C8864" s="47">
        <v>6.34</v>
      </c>
      <c r="D8864" s="265">
        <f t="shared" si="138"/>
        <v>5.5982199999999995</v>
      </c>
    </row>
    <row r="8865" spans="1:4" s="5" customFormat="1" x14ac:dyDescent="0.2">
      <c r="A8865" s="191" t="s">
        <v>15170</v>
      </c>
      <c r="B8865" s="192" t="s">
        <v>15171</v>
      </c>
      <c r="C8865" s="47">
        <v>29.3</v>
      </c>
      <c r="D8865" s="265">
        <f t="shared" si="138"/>
        <v>25.8719</v>
      </c>
    </row>
    <row r="8866" spans="1:4" s="5" customFormat="1" x14ac:dyDescent="0.2">
      <c r="A8866" s="191" t="s">
        <v>22164</v>
      </c>
      <c r="B8866" s="192" t="s">
        <v>22165</v>
      </c>
      <c r="C8866" s="47">
        <v>31.21</v>
      </c>
      <c r="D8866" s="265">
        <f t="shared" si="138"/>
        <v>27.558430000000001</v>
      </c>
    </row>
    <row r="8867" spans="1:4" s="5" customFormat="1" x14ac:dyDescent="0.2">
      <c r="A8867" s="191" t="s">
        <v>15172</v>
      </c>
      <c r="B8867" s="192" t="s">
        <v>15173</v>
      </c>
      <c r="C8867" s="47">
        <v>172.65</v>
      </c>
      <c r="D8867" s="265">
        <f t="shared" si="138"/>
        <v>152.44995</v>
      </c>
    </row>
    <row r="8868" spans="1:4" s="5" customFormat="1" x14ac:dyDescent="0.2">
      <c r="A8868" s="191" t="s">
        <v>15174</v>
      </c>
      <c r="B8868" s="192" t="s">
        <v>15175</v>
      </c>
      <c r="C8868" s="47">
        <v>88.12</v>
      </c>
      <c r="D8868" s="265">
        <f t="shared" si="138"/>
        <v>77.809960000000004</v>
      </c>
    </row>
    <row r="8869" spans="1:4" s="5" customFormat="1" x14ac:dyDescent="0.2">
      <c r="A8869" s="191" t="s">
        <v>15176</v>
      </c>
      <c r="B8869" s="192" t="s">
        <v>15177</v>
      </c>
      <c r="C8869" s="47">
        <v>69.87</v>
      </c>
      <c r="D8869" s="265">
        <f t="shared" si="138"/>
        <v>61.695210000000003</v>
      </c>
    </row>
    <row r="8870" spans="1:4" s="5" customFormat="1" x14ac:dyDescent="0.2">
      <c r="A8870" s="191" t="s">
        <v>22166</v>
      </c>
      <c r="B8870" s="192" t="s">
        <v>7615</v>
      </c>
      <c r="C8870" s="47">
        <v>0.8</v>
      </c>
      <c r="D8870" s="265">
        <f t="shared" si="138"/>
        <v>0.70640000000000003</v>
      </c>
    </row>
    <row r="8871" spans="1:4" s="5" customFormat="1" x14ac:dyDescent="0.2">
      <c r="A8871" s="191" t="s">
        <v>15178</v>
      </c>
      <c r="B8871" s="192" t="s">
        <v>15179</v>
      </c>
      <c r="C8871" s="47">
        <v>50.75</v>
      </c>
      <c r="D8871" s="265">
        <f t="shared" si="138"/>
        <v>44.812249999999999</v>
      </c>
    </row>
    <row r="8872" spans="1:4" s="5" customFormat="1" x14ac:dyDescent="0.2">
      <c r="A8872" s="191" t="s">
        <v>22167</v>
      </c>
      <c r="B8872" s="192" t="s">
        <v>22168</v>
      </c>
      <c r="C8872" s="47">
        <v>315.01</v>
      </c>
      <c r="D8872" s="265">
        <f t="shared" si="138"/>
        <v>278.15382999999997</v>
      </c>
    </row>
    <row r="8873" spans="1:4" s="5" customFormat="1" x14ac:dyDescent="0.2">
      <c r="A8873" s="191" t="s">
        <v>15180</v>
      </c>
      <c r="B8873" s="192" t="s">
        <v>15181</v>
      </c>
      <c r="C8873" s="47">
        <v>41.15</v>
      </c>
      <c r="D8873" s="265">
        <f t="shared" si="138"/>
        <v>36.335450000000002</v>
      </c>
    </row>
    <row r="8874" spans="1:4" s="5" customFormat="1" x14ac:dyDescent="0.2">
      <c r="A8874" s="191" t="s">
        <v>15182</v>
      </c>
      <c r="B8874" s="192" t="s">
        <v>15183</v>
      </c>
      <c r="C8874" s="47">
        <v>456.71</v>
      </c>
      <c r="D8874" s="265">
        <f t="shared" si="138"/>
        <v>403.27492999999998</v>
      </c>
    </row>
    <row r="8875" spans="1:4" s="5" customFormat="1" x14ac:dyDescent="0.2">
      <c r="A8875" s="191" t="s">
        <v>15184</v>
      </c>
      <c r="B8875" s="192" t="s">
        <v>15185</v>
      </c>
      <c r="C8875" s="47">
        <v>12.49</v>
      </c>
      <c r="D8875" s="265">
        <f t="shared" si="138"/>
        <v>11.02867</v>
      </c>
    </row>
    <row r="8876" spans="1:4" s="5" customFormat="1" x14ac:dyDescent="0.2">
      <c r="A8876" s="191" t="s">
        <v>15186</v>
      </c>
      <c r="B8876" s="192" t="s">
        <v>15187</v>
      </c>
      <c r="C8876" s="47">
        <v>6.53</v>
      </c>
      <c r="D8876" s="265">
        <f t="shared" si="138"/>
        <v>5.7659900000000004</v>
      </c>
    </row>
    <row r="8877" spans="1:4" s="5" customFormat="1" x14ac:dyDescent="0.2">
      <c r="A8877" s="191" t="s">
        <v>15188</v>
      </c>
      <c r="B8877" s="192" t="s">
        <v>15189</v>
      </c>
      <c r="C8877" s="47">
        <v>305.44</v>
      </c>
      <c r="D8877" s="265">
        <f t="shared" si="138"/>
        <v>269.70352000000003</v>
      </c>
    </row>
    <row r="8878" spans="1:4" s="5" customFormat="1" x14ac:dyDescent="0.2">
      <c r="A8878" s="191" t="s">
        <v>15190</v>
      </c>
      <c r="B8878" s="192" t="s">
        <v>15191</v>
      </c>
      <c r="C8878" s="47">
        <v>108.88</v>
      </c>
      <c r="D8878" s="265">
        <f t="shared" si="138"/>
        <v>96.141040000000004</v>
      </c>
    </row>
    <row r="8879" spans="1:4" s="5" customFormat="1" x14ac:dyDescent="0.2">
      <c r="A8879" s="191" t="s">
        <v>22169</v>
      </c>
      <c r="B8879" s="192" t="s">
        <v>22170</v>
      </c>
      <c r="C8879" s="47">
        <v>5.19</v>
      </c>
      <c r="D8879" s="265">
        <f t="shared" si="138"/>
        <v>4.58277</v>
      </c>
    </row>
    <row r="8880" spans="1:4" s="5" customFormat="1" x14ac:dyDescent="0.2">
      <c r="A8880" s="191" t="s">
        <v>15192</v>
      </c>
      <c r="B8880" s="192" t="s">
        <v>15193</v>
      </c>
      <c r="C8880" s="47">
        <v>265.86</v>
      </c>
      <c r="D8880" s="265">
        <f t="shared" si="138"/>
        <v>234.75438000000003</v>
      </c>
    </row>
    <row r="8881" spans="1:4" s="5" customFormat="1" x14ac:dyDescent="0.2">
      <c r="A8881" s="191" t="s">
        <v>22171</v>
      </c>
      <c r="B8881" s="192" t="s">
        <v>22172</v>
      </c>
      <c r="C8881" s="47">
        <v>33.51</v>
      </c>
      <c r="D8881" s="265">
        <f t="shared" si="138"/>
        <v>29.589329999999997</v>
      </c>
    </row>
    <row r="8882" spans="1:4" s="5" customFormat="1" x14ac:dyDescent="0.2">
      <c r="A8882" s="191" t="s">
        <v>15194</v>
      </c>
      <c r="B8882" s="192" t="s">
        <v>15195</v>
      </c>
      <c r="C8882" s="47">
        <v>27.6</v>
      </c>
      <c r="D8882" s="265">
        <f t="shared" si="138"/>
        <v>24.370800000000003</v>
      </c>
    </row>
    <row r="8883" spans="1:4" s="5" customFormat="1" x14ac:dyDescent="0.2">
      <c r="A8883" s="191" t="s">
        <v>15196</v>
      </c>
      <c r="B8883" s="192" t="s">
        <v>15197</v>
      </c>
      <c r="C8883" s="47">
        <v>62.18</v>
      </c>
      <c r="D8883" s="265">
        <f t="shared" si="138"/>
        <v>54.904940000000003</v>
      </c>
    </row>
    <row r="8884" spans="1:4" s="5" customFormat="1" x14ac:dyDescent="0.2">
      <c r="A8884" s="191" t="s">
        <v>22173</v>
      </c>
      <c r="B8884" s="192" t="s">
        <v>22174</v>
      </c>
      <c r="C8884" s="47">
        <v>124.19</v>
      </c>
      <c r="D8884" s="265">
        <f t="shared" si="138"/>
        <v>109.65976999999999</v>
      </c>
    </row>
    <row r="8885" spans="1:4" s="5" customFormat="1" x14ac:dyDescent="0.2">
      <c r="A8885" s="191" t="s">
        <v>15198</v>
      </c>
      <c r="B8885" s="192" t="s">
        <v>15199</v>
      </c>
      <c r="C8885" s="47">
        <v>25.98</v>
      </c>
      <c r="D8885" s="265">
        <f t="shared" si="138"/>
        <v>22.940339999999999</v>
      </c>
    </row>
    <row r="8886" spans="1:4" s="5" customFormat="1" x14ac:dyDescent="0.2">
      <c r="A8886" s="191" t="s">
        <v>15200</v>
      </c>
      <c r="B8886" s="192" t="s">
        <v>15201</v>
      </c>
      <c r="C8886" s="47">
        <v>6.33</v>
      </c>
      <c r="D8886" s="265">
        <f t="shared" si="138"/>
        <v>5.5893899999999999</v>
      </c>
    </row>
    <row r="8887" spans="1:4" s="5" customFormat="1" x14ac:dyDescent="0.2">
      <c r="A8887" s="191" t="s">
        <v>15202</v>
      </c>
      <c r="B8887" s="192" t="s">
        <v>15203</v>
      </c>
      <c r="C8887" s="47">
        <v>71.86</v>
      </c>
      <c r="D8887" s="265">
        <f t="shared" si="138"/>
        <v>63.452379999999998</v>
      </c>
    </row>
    <row r="8888" spans="1:4" s="5" customFormat="1" x14ac:dyDescent="0.2">
      <c r="A8888" s="191" t="s">
        <v>15204</v>
      </c>
      <c r="B8888" s="192" t="s">
        <v>15205</v>
      </c>
      <c r="C8888" s="47">
        <v>17.579999999999998</v>
      </c>
      <c r="D8888" s="265">
        <f t="shared" si="138"/>
        <v>15.523139999999998</v>
      </c>
    </row>
    <row r="8889" spans="1:4" s="5" customFormat="1" x14ac:dyDescent="0.2">
      <c r="A8889" s="191" t="s">
        <v>22175</v>
      </c>
      <c r="B8889" s="192" t="s">
        <v>22176</v>
      </c>
      <c r="C8889" s="47">
        <v>7.38</v>
      </c>
      <c r="D8889" s="265">
        <f t="shared" si="138"/>
        <v>6.51654</v>
      </c>
    </row>
    <row r="8890" spans="1:4" s="5" customFormat="1" x14ac:dyDescent="0.2">
      <c r="A8890" s="191" t="s">
        <v>15206</v>
      </c>
      <c r="B8890" s="192" t="s">
        <v>15207</v>
      </c>
      <c r="C8890" s="47">
        <v>81.93</v>
      </c>
      <c r="D8890" s="265">
        <f t="shared" si="138"/>
        <v>72.344190000000012</v>
      </c>
    </row>
    <row r="8891" spans="1:4" s="5" customFormat="1" x14ac:dyDescent="0.2">
      <c r="A8891" s="191" t="s">
        <v>22177</v>
      </c>
      <c r="B8891" s="192" t="s">
        <v>22178</v>
      </c>
      <c r="C8891" s="47">
        <v>13.14</v>
      </c>
      <c r="D8891" s="265">
        <f t="shared" si="138"/>
        <v>11.60262</v>
      </c>
    </row>
    <row r="8892" spans="1:4" s="5" customFormat="1" x14ac:dyDescent="0.2">
      <c r="A8892" s="191" t="s">
        <v>15208</v>
      </c>
      <c r="B8892" s="192" t="s">
        <v>15209</v>
      </c>
      <c r="C8892" s="47">
        <v>28.06</v>
      </c>
      <c r="D8892" s="265">
        <f t="shared" si="138"/>
        <v>24.776979999999998</v>
      </c>
    </row>
    <row r="8893" spans="1:4" s="5" customFormat="1" x14ac:dyDescent="0.2">
      <c r="A8893" s="191" t="s">
        <v>15210</v>
      </c>
      <c r="B8893" s="192" t="s">
        <v>15211</v>
      </c>
      <c r="C8893" s="47">
        <v>1290.57</v>
      </c>
      <c r="D8893" s="265">
        <f t="shared" si="138"/>
        <v>1139.57331</v>
      </c>
    </row>
    <row r="8894" spans="1:4" s="5" customFormat="1" x14ac:dyDescent="0.2">
      <c r="A8894" s="191" t="s">
        <v>22179</v>
      </c>
      <c r="B8894" s="192" t="s">
        <v>22180</v>
      </c>
      <c r="C8894" s="47">
        <v>94.74</v>
      </c>
      <c r="D8894" s="265">
        <f t="shared" si="138"/>
        <v>83.655419999999992</v>
      </c>
    </row>
    <row r="8895" spans="1:4" s="5" customFormat="1" x14ac:dyDescent="0.2">
      <c r="A8895" s="191" t="s">
        <v>704</v>
      </c>
      <c r="B8895" s="192" t="s">
        <v>15212</v>
      </c>
      <c r="C8895" s="47">
        <v>401.32</v>
      </c>
      <c r="D8895" s="265">
        <f t="shared" si="138"/>
        <v>354.36556000000002</v>
      </c>
    </row>
    <row r="8896" spans="1:4" s="5" customFormat="1" x14ac:dyDescent="0.2">
      <c r="A8896" s="191" t="s">
        <v>22181</v>
      </c>
      <c r="B8896" s="192" t="s">
        <v>22182</v>
      </c>
      <c r="C8896" s="47">
        <v>93.6</v>
      </c>
      <c r="D8896" s="265">
        <f t="shared" si="138"/>
        <v>82.648799999999994</v>
      </c>
    </row>
    <row r="8897" spans="1:4" s="5" customFormat="1" x14ac:dyDescent="0.2">
      <c r="A8897" s="191" t="s">
        <v>15213</v>
      </c>
      <c r="B8897" s="192" t="s">
        <v>15214</v>
      </c>
      <c r="C8897" s="47">
        <v>11.25</v>
      </c>
      <c r="D8897" s="265">
        <f t="shared" si="138"/>
        <v>9.9337499999999999</v>
      </c>
    </row>
    <row r="8898" spans="1:4" s="5" customFormat="1" x14ac:dyDescent="0.2">
      <c r="A8898" s="191" t="s">
        <v>707</v>
      </c>
      <c r="B8898" s="192" t="s">
        <v>15215</v>
      </c>
      <c r="C8898" s="47">
        <v>62.54</v>
      </c>
      <c r="D8898" s="265">
        <f t="shared" si="138"/>
        <v>55.222819999999999</v>
      </c>
    </row>
    <row r="8899" spans="1:4" s="5" customFormat="1" x14ac:dyDescent="0.2">
      <c r="A8899" s="191" t="s">
        <v>15216</v>
      </c>
      <c r="B8899" s="192" t="s">
        <v>15217</v>
      </c>
      <c r="C8899" s="47">
        <v>20.87</v>
      </c>
      <c r="D8899" s="265">
        <f t="shared" si="138"/>
        <v>18.42821</v>
      </c>
    </row>
    <row r="8900" spans="1:4" s="5" customFormat="1" x14ac:dyDescent="0.2">
      <c r="A8900" s="191" t="s">
        <v>15218</v>
      </c>
      <c r="B8900" s="192" t="s">
        <v>15219</v>
      </c>
      <c r="C8900" s="47">
        <v>6.09</v>
      </c>
      <c r="D8900" s="265">
        <f t="shared" si="138"/>
        <v>5.3774699999999998</v>
      </c>
    </row>
    <row r="8901" spans="1:4" s="5" customFormat="1" x14ac:dyDescent="0.2">
      <c r="A8901" s="191" t="s">
        <v>15220</v>
      </c>
      <c r="B8901" s="192" t="s">
        <v>15221</v>
      </c>
      <c r="C8901" s="47">
        <v>25.84</v>
      </c>
      <c r="D8901" s="265">
        <f t="shared" si="138"/>
        <v>22.81672</v>
      </c>
    </row>
    <row r="8902" spans="1:4" s="5" customFormat="1" x14ac:dyDescent="0.2">
      <c r="A8902" s="191" t="s">
        <v>15222</v>
      </c>
      <c r="B8902" s="192" t="s">
        <v>15223</v>
      </c>
      <c r="C8902" s="47">
        <v>25.84</v>
      </c>
      <c r="D8902" s="265">
        <f t="shared" si="138"/>
        <v>22.81672</v>
      </c>
    </row>
    <row r="8903" spans="1:4" s="5" customFormat="1" x14ac:dyDescent="0.2">
      <c r="A8903" s="191" t="s">
        <v>15224</v>
      </c>
      <c r="B8903" s="192" t="s">
        <v>15225</v>
      </c>
      <c r="C8903" s="47">
        <v>0.3</v>
      </c>
      <c r="D8903" s="265">
        <f t="shared" si="138"/>
        <v>0.26489999999999997</v>
      </c>
    </row>
    <row r="8904" spans="1:4" s="5" customFormat="1" x14ac:dyDescent="0.2">
      <c r="A8904" s="191" t="s">
        <v>22183</v>
      </c>
      <c r="B8904" s="192" t="s">
        <v>22184</v>
      </c>
      <c r="C8904" s="47">
        <v>25.29</v>
      </c>
      <c r="D8904" s="265">
        <f t="shared" si="138"/>
        <v>22.33107</v>
      </c>
    </row>
    <row r="8905" spans="1:4" s="5" customFormat="1" x14ac:dyDescent="0.2">
      <c r="A8905" s="191" t="s">
        <v>15226</v>
      </c>
      <c r="B8905" s="192" t="s">
        <v>15227</v>
      </c>
      <c r="C8905" s="47">
        <v>663.54</v>
      </c>
      <c r="D8905" s="265">
        <f t="shared" ref="D8905:D8968" si="139">C8905*0.883</f>
        <v>585.90581999999995</v>
      </c>
    </row>
    <row r="8906" spans="1:4" s="5" customFormat="1" x14ac:dyDescent="0.2">
      <c r="A8906" s="191" t="s">
        <v>15228</v>
      </c>
      <c r="B8906" s="192" t="s">
        <v>15229</v>
      </c>
      <c r="C8906" s="47">
        <v>179.68</v>
      </c>
      <c r="D8906" s="265">
        <f t="shared" si="139"/>
        <v>158.65744000000001</v>
      </c>
    </row>
    <row r="8907" spans="1:4" s="5" customFormat="1" x14ac:dyDescent="0.2">
      <c r="A8907" s="191" t="s">
        <v>15230</v>
      </c>
      <c r="B8907" s="192" t="s">
        <v>15231</v>
      </c>
      <c r="C8907" s="47">
        <v>65</v>
      </c>
      <c r="D8907" s="265">
        <f t="shared" si="139"/>
        <v>57.395000000000003</v>
      </c>
    </row>
    <row r="8908" spans="1:4" s="5" customFormat="1" x14ac:dyDescent="0.2">
      <c r="A8908" s="191" t="s">
        <v>15232</v>
      </c>
      <c r="B8908" s="192" t="s">
        <v>15233</v>
      </c>
      <c r="C8908" s="47">
        <v>584.63</v>
      </c>
      <c r="D8908" s="265">
        <f t="shared" si="139"/>
        <v>516.22829000000002</v>
      </c>
    </row>
    <row r="8909" spans="1:4" s="5" customFormat="1" x14ac:dyDescent="0.2">
      <c r="A8909" s="191" t="s">
        <v>22185</v>
      </c>
      <c r="B8909" s="192" t="s">
        <v>22186</v>
      </c>
      <c r="C8909" s="47">
        <v>49.37</v>
      </c>
      <c r="D8909" s="265">
        <f t="shared" si="139"/>
        <v>43.593710000000002</v>
      </c>
    </row>
    <row r="8910" spans="1:4" s="5" customFormat="1" x14ac:dyDescent="0.2">
      <c r="A8910" s="191" t="s">
        <v>22187</v>
      </c>
      <c r="B8910" s="192" t="s">
        <v>22188</v>
      </c>
      <c r="C8910" s="47">
        <v>20.53</v>
      </c>
      <c r="D8910" s="265">
        <f t="shared" si="139"/>
        <v>18.12799</v>
      </c>
    </row>
    <row r="8911" spans="1:4" s="5" customFormat="1" x14ac:dyDescent="0.2">
      <c r="A8911" s="191" t="s">
        <v>15234</v>
      </c>
      <c r="B8911" s="192" t="s">
        <v>15235</v>
      </c>
      <c r="C8911" s="47">
        <v>329.23</v>
      </c>
      <c r="D8911" s="265">
        <f t="shared" si="139"/>
        <v>290.71009000000004</v>
      </c>
    </row>
    <row r="8912" spans="1:4" s="5" customFormat="1" x14ac:dyDescent="0.2">
      <c r="A8912" s="191" t="s">
        <v>15236</v>
      </c>
      <c r="B8912" s="192" t="s">
        <v>15237</v>
      </c>
      <c r="C8912" s="47">
        <v>60.77</v>
      </c>
      <c r="D8912" s="265">
        <f t="shared" si="139"/>
        <v>53.659910000000004</v>
      </c>
    </row>
    <row r="8913" spans="1:4" s="5" customFormat="1" x14ac:dyDescent="0.2">
      <c r="A8913" s="191" t="s">
        <v>15238</v>
      </c>
      <c r="B8913" s="192" t="s">
        <v>15239</v>
      </c>
      <c r="C8913" s="47">
        <v>162.43</v>
      </c>
      <c r="D8913" s="265">
        <f t="shared" si="139"/>
        <v>143.42569</v>
      </c>
    </row>
    <row r="8914" spans="1:4" s="5" customFormat="1" x14ac:dyDescent="0.2">
      <c r="A8914" s="191" t="s">
        <v>15240</v>
      </c>
      <c r="B8914" s="192" t="s">
        <v>15241</v>
      </c>
      <c r="C8914" s="47">
        <v>134.06</v>
      </c>
      <c r="D8914" s="265">
        <f t="shared" si="139"/>
        <v>118.37498000000001</v>
      </c>
    </row>
    <row r="8915" spans="1:4" s="5" customFormat="1" x14ac:dyDescent="0.2">
      <c r="A8915" s="191" t="s">
        <v>15242</v>
      </c>
      <c r="B8915" s="192" t="s">
        <v>15243</v>
      </c>
      <c r="C8915" s="47">
        <v>159.55000000000001</v>
      </c>
      <c r="D8915" s="265">
        <f t="shared" si="139"/>
        <v>140.88265000000001</v>
      </c>
    </row>
    <row r="8916" spans="1:4" s="5" customFormat="1" x14ac:dyDescent="0.2">
      <c r="A8916" s="191" t="s">
        <v>15244</v>
      </c>
      <c r="B8916" s="192" t="s">
        <v>15245</v>
      </c>
      <c r="C8916" s="47">
        <v>106.52</v>
      </c>
      <c r="D8916" s="265">
        <f t="shared" si="139"/>
        <v>94.057159999999996</v>
      </c>
    </row>
    <row r="8917" spans="1:4" s="5" customFormat="1" x14ac:dyDescent="0.2">
      <c r="A8917" s="191" t="s">
        <v>15246</v>
      </c>
      <c r="B8917" s="192" t="s">
        <v>15247</v>
      </c>
      <c r="C8917" s="47">
        <v>225.45</v>
      </c>
      <c r="D8917" s="265">
        <f t="shared" si="139"/>
        <v>199.07235</v>
      </c>
    </row>
    <row r="8918" spans="1:4" s="5" customFormat="1" x14ac:dyDescent="0.2">
      <c r="A8918" s="191" t="s">
        <v>1737</v>
      </c>
      <c r="B8918" s="192" t="s">
        <v>15248</v>
      </c>
      <c r="C8918" s="47">
        <v>126.35</v>
      </c>
      <c r="D8918" s="265">
        <f t="shared" si="139"/>
        <v>111.56704999999999</v>
      </c>
    </row>
    <row r="8919" spans="1:4" s="5" customFormat="1" x14ac:dyDescent="0.2">
      <c r="A8919" s="191" t="s">
        <v>15249</v>
      </c>
      <c r="B8919" s="192" t="s">
        <v>7178</v>
      </c>
      <c r="C8919" s="47">
        <v>4.7300000000000004</v>
      </c>
      <c r="D8919" s="265">
        <f t="shared" si="139"/>
        <v>4.17659</v>
      </c>
    </row>
    <row r="8920" spans="1:4" s="5" customFormat="1" x14ac:dyDescent="0.2">
      <c r="A8920" s="191" t="s">
        <v>15250</v>
      </c>
      <c r="B8920" s="192" t="s">
        <v>15251</v>
      </c>
      <c r="C8920" s="47">
        <v>45.87</v>
      </c>
      <c r="D8920" s="265">
        <f t="shared" si="139"/>
        <v>40.503209999999996</v>
      </c>
    </row>
    <row r="8921" spans="1:4" s="5" customFormat="1" x14ac:dyDescent="0.2">
      <c r="A8921" s="191" t="s">
        <v>15252</v>
      </c>
      <c r="B8921" s="192" t="s">
        <v>15253</v>
      </c>
      <c r="C8921" s="47">
        <v>83.36</v>
      </c>
      <c r="D8921" s="265">
        <f t="shared" si="139"/>
        <v>73.606880000000004</v>
      </c>
    </row>
    <row r="8922" spans="1:4" s="5" customFormat="1" x14ac:dyDescent="0.2">
      <c r="A8922" s="191" t="s">
        <v>15254</v>
      </c>
      <c r="B8922" s="192" t="s">
        <v>13727</v>
      </c>
      <c r="C8922" s="47">
        <v>22.15</v>
      </c>
      <c r="D8922" s="265">
        <f t="shared" si="139"/>
        <v>19.558450000000001</v>
      </c>
    </row>
    <row r="8923" spans="1:4" s="5" customFormat="1" x14ac:dyDescent="0.2">
      <c r="A8923" s="191" t="s">
        <v>15255</v>
      </c>
      <c r="B8923" s="192" t="s">
        <v>15256</v>
      </c>
      <c r="C8923" s="47">
        <v>29.34</v>
      </c>
      <c r="D8923" s="265">
        <f t="shared" si="139"/>
        <v>25.907219999999999</v>
      </c>
    </row>
    <row r="8924" spans="1:4" s="5" customFormat="1" x14ac:dyDescent="0.2">
      <c r="A8924" s="191" t="s">
        <v>22189</v>
      </c>
      <c r="B8924" s="192" t="s">
        <v>15000</v>
      </c>
      <c r="C8924" s="47">
        <v>368.44</v>
      </c>
      <c r="D8924" s="265">
        <f t="shared" si="139"/>
        <v>325.33251999999999</v>
      </c>
    </row>
    <row r="8925" spans="1:4" s="5" customFormat="1" x14ac:dyDescent="0.2">
      <c r="A8925" s="191" t="s">
        <v>15257</v>
      </c>
      <c r="B8925" s="192" t="s">
        <v>15258</v>
      </c>
      <c r="C8925" s="47">
        <v>26.28</v>
      </c>
      <c r="D8925" s="265">
        <f t="shared" si="139"/>
        <v>23.20524</v>
      </c>
    </row>
    <row r="8926" spans="1:4" s="5" customFormat="1" x14ac:dyDescent="0.2">
      <c r="A8926" s="191" t="s">
        <v>15259</v>
      </c>
      <c r="B8926" s="192" t="s">
        <v>15260</v>
      </c>
      <c r="C8926" s="47">
        <v>42.86</v>
      </c>
      <c r="D8926" s="265">
        <f t="shared" si="139"/>
        <v>37.845379999999999</v>
      </c>
    </row>
    <row r="8927" spans="1:4" s="5" customFormat="1" x14ac:dyDescent="0.2">
      <c r="A8927" s="191" t="s">
        <v>22190</v>
      </c>
      <c r="B8927" s="192" t="s">
        <v>22191</v>
      </c>
      <c r="C8927" s="47">
        <v>42.86</v>
      </c>
      <c r="D8927" s="265">
        <f t="shared" si="139"/>
        <v>37.845379999999999</v>
      </c>
    </row>
    <row r="8928" spans="1:4" s="5" customFormat="1" x14ac:dyDescent="0.2">
      <c r="A8928" s="191" t="s">
        <v>15261</v>
      </c>
      <c r="B8928" s="192" t="s">
        <v>15262</v>
      </c>
      <c r="C8928" s="47">
        <v>5.3</v>
      </c>
      <c r="D8928" s="265">
        <f t="shared" si="139"/>
        <v>4.6798999999999999</v>
      </c>
    </row>
    <row r="8929" spans="1:4" s="5" customFormat="1" x14ac:dyDescent="0.2">
      <c r="A8929" s="191" t="s">
        <v>15263</v>
      </c>
      <c r="B8929" s="192" t="s">
        <v>15264</v>
      </c>
      <c r="C8929" s="47">
        <v>2.17</v>
      </c>
      <c r="D8929" s="265">
        <f t="shared" si="139"/>
        <v>1.91611</v>
      </c>
    </row>
    <row r="8930" spans="1:4" s="5" customFormat="1" x14ac:dyDescent="0.2">
      <c r="A8930" s="191" t="s">
        <v>15265</v>
      </c>
      <c r="B8930" s="192" t="s">
        <v>15266</v>
      </c>
      <c r="C8930" s="47">
        <v>95.59</v>
      </c>
      <c r="D8930" s="265">
        <f t="shared" si="139"/>
        <v>84.405970000000011</v>
      </c>
    </row>
    <row r="8931" spans="1:4" s="5" customFormat="1" x14ac:dyDescent="0.2">
      <c r="A8931" s="191" t="s">
        <v>22192</v>
      </c>
      <c r="B8931" s="192" t="s">
        <v>22193</v>
      </c>
      <c r="C8931" s="47">
        <v>56.58</v>
      </c>
      <c r="D8931" s="265">
        <f t="shared" si="139"/>
        <v>49.960139999999996</v>
      </c>
    </row>
    <row r="8932" spans="1:4" s="5" customFormat="1" x14ac:dyDescent="0.2">
      <c r="A8932" s="191" t="s">
        <v>15267</v>
      </c>
      <c r="B8932" s="192" t="s">
        <v>15268</v>
      </c>
      <c r="C8932" s="47">
        <v>56.79</v>
      </c>
      <c r="D8932" s="265">
        <f t="shared" si="139"/>
        <v>50.145569999999999</v>
      </c>
    </row>
    <row r="8933" spans="1:4" s="5" customFormat="1" x14ac:dyDescent="0.2">
      <c r="A8933" s="191" t="s">
        <v>22194</v>
      </c>
      <c r="B8933" s="192" t="s">
        <v>22195</v>
      </c>
      <c r="C8933" s="47">
        <v>56.79</v>
      </c>
      <c r="D8933" s="265">
        <f t="shared" si="139"/>
        <v>50.145569999999999</v>
      </c>
    </row>
    <row r="8934" spans="1:4" s="5" customFormat="1" x14ac:dyDescent="0.2">
      <c r="A8934" s="191" t="s">
        <v>22196</v>
      </c>
      <c r="B8934" s="192" t="s">
        <v>22197</v>
      </c>
      <c r="C8934" s="47">
        <v>56.58</v>
      </c>
      <c r="D8934" s="265">
        <f t="shared" si="139"/>
        <v>49.960139999999996</v>
      </c>
    </row>
    <row r="8935" spans="1:4" s="5" customFormat="1" x14ac:dyDescent="0.2">
      <c r="A8935" s="191" t="s">
        <v>15269</v>
      </c>
      <c r="B8935" s="192" t="s">
        <v>15270</v>
      </c>
      <c r="C8935" s="47">
        <v>56.79</v>
      </c>
      <c r="D8935" s="265">
        <f t="shared" si="139"/>
        <v>50.145569999999999</v>
      </c>
    </row>
    <row r="8936" spans="1:4" s="5" customFormat="1" x14ac:dyDescent="0.2">
      <c r="A8936" s="191" t="s">
        <v>22198</v>
      </c>
      <c r="B8936" s="192" t="s">
        <v>22199</v>
      </c>
      <c r="C8936" s="47">
        <v>47.93</v>
      </c>
      <c r="D8936" s="265">
        <f t="shared" si="139"/>
        <v>42.322189999999999</v>
      </c>
    </row>
    <row r="8937" spans="1:4" s="5" customFormat="1" x14ac:dyDescent="0.2">
      <c r="A8937" s="191" t="s">
        <v>15271</v>
      </c>
      <c r="B8937" s="192" t="s">
        <v>15272</v>
      </c>
      <c r="C8937" s="47">
        <v>228.66</v>
      </c>
      <c r="D8937" s="265">
        <f t="shared" si="139"/>
        <v>201.90678</v>
      </c>
    </row>
    <row r="8938" spans="1:4" s="5" customFormat="1" x14ac:dyDescent="0.2">
      <c r="A8938" s="191" t="s">
        <v>15273</v>
      </c>
      <c r="B8938" s="192" t="s">
        <v>15274</v>
      </c>
      <c r="C8938" s="47">
        <v>141.88</v>
      </c>
      <c r="D8938" s="265">
        <f t="shared" si="139"/>
        <v>125.28004</v>
      </c>
    </row>
    <row r="8939" spans="1:4" s="5" customFormat="1" x14ac:dyDescent="0.2">
      <c r="A8939" s="191" t="s">
        <v>22200</v>
      </c>
      <c r="B8939" s="192" t="s">
        <v>22201</v>
      </c>
      <c r="C8939" s="47">
        <v>18.64</v>
      </c>
      <c r="D8939" s="265">
        <f t="shared" si="139"/>
        <v>16.459120000000002</v>
      </c>
    </row>
    <row r="8940" spans="1:4" s="5" customFormat="1" x14ac:dyDescent="0.2">
      <c r="A8940" s="191" t="s">
        <v>15275</v>
      </c>
      <c r="B8940" s="192" t="s">
        <v>15276</v>
      </c>
      <c r="C8940" s="47">
        <v>36.75</v>
      </c>
      <c r="D8940" s="265">
        <f t="shared" si="139"/>
        <v>32.450249999999997</v>
      </c>
    </row>
    <row r="8941" spans="1:4" s="5" customFormat="1" x14ac:dyDescent="0.2">
      <c r="A8941" s="191" t="s">
        <v>15277</v>
      </c>
      <c r="B8941" s="192" t="s">
        <v>15278</v>
      </c>
      <c r="C8941" s="47">
        <v>768.86</v>
      </c>
      <c r="D8941" s="265">
        <f t="shared" si="139"/>
        <v>678.90337999999997</v>
      </c>
    </row>
    <row r="8942" spans="1:4" s="5" customFormat="1" x14ac:dyDescent="0.2">
      <c r="A8942" s="191" t="s">
        <v>22202</v>
      </c>
      <c r="B8942" s="192" t="s">
        <v>22203</v>
      </c>
      <c r="C8942" s="47">
        <v>59.03</v>
      </c>
      <c r="D8942" s="265">
        <f t="shared" si="139"/>
        <v>52.123490000000004</v>
      </c>
    </row>
    <row r="8943" spans="1:4" s="5" customFormat="1" x14ac:dyDescent="0.2">
      <c r="A8943" s="191" t="s">
        <v>15279</v>
      </c>
      <c r="B8943" s="192" t="s">
        <v>15280</v>
      </c>
      <c r="C8943" s="47">
        <v>93.81</v>
      </c>
      <c r="D8943" s="265">
        <f t="shared" si="139"/>
        <v>82.834230000000005</v>
      </c>
    </row>
    <row r="8944" spans="1:4" s="5" customFormat="1" x14ac:dyDescent="0.2">
      <c r="A8944" s="191" t="s">
        <v>15281</v>
      </c>
      <c r="B8944" s="192" t="s">
        <v>15282</v>
      </c>
      <c r="C8944" s="47">
        <v>193.14</v>
      </c>
      <c r="D8944" s="265">
        <f t="shared" si="139"/>
        <v>170.54262</v>
      </c>
    </row>
    <row r="8945" spans="1:4" s="5" customFormat="1" x14ac:dyDescent="0.2">
      <c r="A8945" s="191" t="s">
        <v>15283</v>
      </c>
      <c r="B8945" s="192" t="s">
        <v>15284</v>
      </c>
      <c r="C8945" s="47">
        <v>115.86</v>
      </c>
      <c r="D8945" s="265">
        <f t="shared" si="139"/>
        <v>102.30437999999999</v>
      </c>
    </row>
    <row r="8946" spans="1:4" s="5" customFormat="1" x14ac:dyDescent="0.2">
      <c r="A8946" s="191" t="s">
        <v>15285</v>
      </c>
      <c r="B8946" s="192" t="s">
        <v>15286</v>
      </c>
      <c r="C8946" s="47">
        <v>100.04</v>
      </c>
      <c r="D8946" s="265">
        <f t="shared" si="139"/>
        <v>88.33532000000001</v>
      </c>
    </row>
    <row r="8947" spans="1:4" s="5" customFormat="1" x14ac:dyDescent="0.2">
      <c r="A8947" s="191" t="s">
        <v>22204</v>
      </c>
      <c r="B8947" s="192" t="s">
        <v>22205</v>
      </c>
      <c r="C8947" s="47">
        <v>45.41</v>
      </c>
      <c r="D8947" s="265">
        <f t="shared" si="139"/>
        <v>40.097029999999997</v>
      </c>
    </row>
    <row r="8948" spans="1:4" s="5" customFormat="1" x14ac:dyDescent="0.2">
      <c r="A8948" s="191" t="s">
        <v>15287</v>
      </c>
      <c r="B8948" s="192" t="s">
        <v>15288</v>
      </c>
      <c r="C8948" s="47">
        <v>162.21</v>
      </c>
      <c r="D8948" s="265">
        <f t="shared" si="139"/>
        <v>143.23143000000002</v>
      </c>
    </row>
    <row r="8949" spans="1:4" s="5" customFormat="1" x14ac:dyDescent="0.2">
      <c r="A8949" s="191" t="s">
        <v>22206</v>
      </c>
      <c r="B8949" s="192" t="s">
        <v>22207</v>
      </c>
      <c r="C8949" s="47">
        <v>95.21</v>
      </c>
      <c r="D8949" s="265">
        <f t="shared" si="139"/>
        <v>84.070430000000002</v>
      </c>
    </row>
    <row r="8950" spans="1:4" s="5" customFormat="1" x14ac:dyDescent="0.2">
      <c r="A8950" s="191" t="s">
        <v>22208</v>
      </c>
      <c r="B8950" s="192" t="s">
        <v>22209</v>
      </c>
      <c r="C8950" s="47">
        <v>140.72999999999999</v>
      </c>
      <c r="D8950" s="265">
        <f t="shared" si="139"/>
        <v>124.26459</v>
      </c>
    </row>
    <row r="8951" spans="1:4" s="5" customFormat="1" x14ac:dyDescent="0.2">
      <c r="A8951" s="191" t="s">
        <v>15289</v>
      </c>
      <c r="B8951" s="192" t="s">
        <v>15290</v>
      </c>
      <c r="C8951" s="47">
        <v>122.89</v>
      </c>
      <c r="D8951" s="265">
        <f t="shared" si="139"/>
        <v>108.51187</v>
      </c>
    </row>
    <row r="8952" spans="1:4" s="5" customFormat="1" x14ac:dyDescent="0.2">
      <c r="A8952" s="191" t="s">
        <v>15291</v>
      </c>
      <c r="B8952" s="192" t="s">
        <v>15292</v>
      </c>
      <c r="C8952" s="47">
        <v>3.22</v>
      </c>
      <c r="D8952" s="265">
        <f t="shared" si="139"/>
        <v>2.8432600000000003</v>
      </c>
    </row>
    <row r="8953" spans="1:4" s="5" customFormat="1" x14ac:dyDescent="0.2">
      <c r="A8953" s="191" t="s">
        <v>15293</v>
      </c>
      <c r="B8953" s="192" t="s">
        <v>15294</v>
      </c>
      <c r="C8953" s="47">
        <v>9.0399999999999991</v>
      </c>
      <c r="D8953" s="265">
        <f t="shared" si="139"/>
        <v>7.9823199999999996</v>
      </c>
    </row>
    <row r="8954" spans="1:4" s="5" customFormat="1" x14ac:dyDescent="0.2">
      <c r="A8954" s="191" t="s">
        <v>15295</v>
      </c>
      <c r="B8954" s="192" t="s">
        <v>15296</v>
      </c>
      <c r="C8954" s="47">
        <v>176.15</v>
      </c>
      <c r="D8954" s="265">
        <f t="shared" si="139"/>
        <v>155.54044999999999</v>
      </c>
    </row>
    <row r="8955" spans="1:4" s="5" customFormat="1" x14ac:dyDescent="0.2">
      <c r="A8955" s="191" t="s">
        <v>15297</v>
      </c>
      <c r="B8955" s="192" t="s">
        <v>15298</v>
      </c>
      <c r="C8955" s="47">
        <v>15.05</v>
      </c>
      <c r="D8955" s="265">
        <f t="shared" si="139"/>
        <v>13.289150000000001</v>
      </c>
    </row>
    <row r="8956" spans="1:4" s="5" customFormat="1" x14ac:dyDescent="0.2">
      <c r="A8956" s="191" t="s">
        <v>22210</v>
      </c>
      <c r="B8956" s="192" t="s">
        <v>22211</v>
      </c>
      <c r="C8956" s="47">
        <v>18.489999999999998</v>
      </c>
      <c r="D8956" s="265">
        <f t="shared" si="139"/>
        <v>16.32667</v>
      </c>
    </row>
    <row r="8957" spans="1:4" s="5" customFormat="1" x14ac:dyDescent="0.2">
      <c r="A8957" s="191" t="s">
        <v>15299</v>
      </c>
      <c r="B8957" s="192" t="s">
        <v>15300</v>
      </c>
      <c r="C8957" s="47">
        <v>29.58</v>
      </c>
      <c r="D8957" s="265">
        <f t="shared" si="139"/>
        <v>26.119139999999998</v>
      </c>
    </row>
    <row r="8958" spans="1:4" s="5" customFormat="1" x14ac:dyDescent="0.2">
      <c r="A8958" s="191" t="s">
        <v>15301</v>
      </c>
      <c r="B8958" s="192" t="s">
        <v>15302</v>
      </c>
      <c r="C8958" s="47">
        <v>109.15</v>
      </c>
      <c r="D8958" s="265">
        <f t="shared" si="139"/>
        <v>96.379450000000006</v>
      </c>
    </row>
    <row r="8959" spans="1:4" s="5" customFormat="1" x14ac:dyDescent="0.2">
      <c r="A8959" s="191" t="s">
        <v>15303</v>
      </c>
      <c r="B8959" s="192" t="s">
        <v>15304</v>
      </c>
      <c r="C8959" s="47">
        <v>45.3</v>
      </c>
      <c r="D8959" s="265">
        <f t="shared" si="139"/>
        <v>39.999899999999997</v>
      </c>
    </row>
    <row r="8960" spans="1:4" s="5" customFormat="1" x14ac:dyDescent="0.2">
      <c r="A8960" s="191" t="s">
        <v>15305</v>
      </c>
      <c r="B8960" s="192" t="s">
        <v>15306</v>
      </c>
      <c r="C8960" s="47">
        <v>47.84</v>
      </c>
      <c r="D8960" s="265">
        <f t="shared" si="139"/>
        <v>42.242720000000006</v>
      </c>
    </row>
    <row r="8961" spans="1:4" s="5" customFormat="1" x14ac:dyDescent="0.2">
      <c r="A8961" s="191" t="s">
        <v>1738</v>
      </c>
      <c r="B8961" s="192" t="s">
        <v>15307</v>
      </c>
      <c r="C8961" s="47">
        <v>42.54</v>
      </c>
      <c r="D8961" s="265">
        <f t="shared" si="139"/>
        <v>37.562820000000002</v>
      </c>
    </row>
    <row r="8962" spans="1:4" s="5" customFormat="1" x14ac:dyDescent="0.2">
      <c r="A8962" s="191" t="s">
        <v>22212</v>
      </c>
      <c r="B8962" s="192" t="s">
        <v>22213</v>
      </c>
      <c r="C8962" s="47">
        <v>41.66</v>
      </c>
      <c r="D8962" s="265">
        <f t="shared" si="139"/>
        <v>36.785779999999995</v>
      </c>
    </row>
    <row r="8963" spans="1:4" s="5" customFormat="1" x14ac:dyDescent="0.2">
      <c r="A8963" s="191" t="s">
        <v>15308</v>
      </c>
      <c r="B8963" s="192" t="s">
        <v>15309</v>
      </c>
      <c r="C8963" s="47">
        <v>79.540000000000006</v>
      </c>
      <c r="D8963" s="265">
        <f t="shared" si="139"/>
        <v>70.233820000000009</v>
      </c>
    </row>
    <row r="8964" spans="1:4" s="5" customFormat="1" x14ac:dyDescent="0.2">
      <c r="A8964" s="191" t="s">
        <v>15310</v>
      </c>
      <c r="B8964" s="192" t="s">
        <v>15311</v>
      </c>
      <c r="C8964" s="47">
        <v>15.92</v>
      </c>
      <c r="D8964" s="265">
        <f t="shared" si="139"/>
        <v>14.057359999999999</v>
      </c>
    </row>
    <row r="8965" spans="1:4" s="5" customFormat="1" x14ac:dyDescent="0.2">
      <c r="A8965" s="191" t="s">
        <v>15312</v>
      </c>
      <c r="B8965" s="192" t="s">
        <v>15313</v>
      </c>
      <c r="C8965" s="47">
        <v>41.96</v>
      </c>
      <c r="D8965" s="265">
        <f t="shared" si="139"/>
        <v>37.05068</v>
      </c>
    </row>
    <row r="8966" spans="1:4" s="5" customFormat="1" x14ac:dyDescent="0.2">
      <c r="A8966" s="191" t="s">
        <v>15314</v>
      </c>
      <c r="B8966" s="192" t="s">
        <v>15315</v>
      </c>
      <c r="C8966" s="47">
        <v>67.430000000000007</v>
      </c>
      <c r="D8966" s="265">
        <f t="shared" si="139"/>
        <v>59.540690000000005</v>
      </c>
    </row>
    <row r="8967" spans="1:4" s="5" customFormat="1" x14ac:dyDescent="0.2">
      <c r="A8967" s="191" t="s">
        <v>15316</v>
      </c>
      <c r="B8967" s="192" t="s">
        <v>15317</v>
      </c>
      <c r="C8967" s="47">
        <v>7.53</v>
      </c>
      <c r="D8967" s="265">
        <f t="shared" si="139"/>
        <v>6.6489900000000004</v>
      </c>
    </row>
    <row r="8968" spans="1:4" s="5" customFormat="1" x14ac:dyDescent="0.2">
      <c r="A8968" s="191" t="s">
        <v>15318</v>
      </c>
      <c r="B8968" s="192" t="s">
        <v>15319</v>
      </c>
      <c r="C8968" s="47">
        <v>48.72</v>
      </c>
      <c r="D8968" s="265">
        <f t="shared" si="139"/>
        <v>43.019759999999998</v>
      </c>
    </row>
    <row r="8969" spans="1:4" s="5" customFormat="1" x14ac:dyDescent="0.2">
      <c r="A8969" s="191" t="s">
        <v>22214</v>
      </c>
      <c r="B8969" s="192" t="s">
        <v>22215</v>
      </c>
      <c r="C8969" s="47">
        <v>101.42</v>
      </c>
      <c r="D8969" s="265">
        <f t="shared" ref="D8969:D9032" si="140">C8969*0.883</f>
        <v>89.55386</v>
      </c>
    </row>
    <row r="8970" spans="1:4" s="5" customFormat="1" x14ac:dyDescent="0.2">
      <c r="A8970" s="191" t="s">
        <v>15320</v>
      </c>
      <c r="B8970" s="192" t="s">
        <v>15321</v>
      </c>
      <c r="C8970" s="47">
        <v>36.22</v>
      </c>
      <c r="D8970" s="265">
        <f t="shared" si="140"/>
        <v>31.98226</v>
      </c>
    </row>
    <row r="8971" spans="1:4" s="5" customFormat="1" x14ac:dyDescent="0.2">
      <c r="A8971" s="191" t="s">
        <v>1739</v>
      </c>
      <c r="B8971" s="192" t="s">
        <v>15322</v>
      </c>
      <c r="C8971" s="47">
        <v>91.73</v>
      </c>
      <c r="D8971" s="265">
        <f t="shared" si="140"/>
        <v>80.997590000000002</v>
      </c>
    </row>
    <row r="8972" spans="1:4" s="5" customFormat="1" x14ac:dyDescent="0.2">
      <c r="A8972" s="191" t="s">
        <v>22216</v>
      </c>
      <c r="B8972" s="192" t="s">
        <v>22217</v>
      </c>
      <c r="C8972" s="47">
        <v>314.24</v>
      </c>
      <c r="D8972" s="265">
        <f t="shared" si="140"/>
        <v>277.47392000000002</v>
      </c>
    </row>
    <row r="8973" spans="1:4" s="5" customFormat="1" x14ac:dyDescent="0.2">
      <c r="A8973" s="191" t="s">
        <v>15323</v>
      </c>
      <c r="B8973" s="192" t="s">
        <v>15324</v>
      </c>
      <c r="C8973" s="47">
        <v>126.98</v>
      </c>
      <c r="D8973" s="265">
        <f t="shared" si="140"/>
        <v>112.12334</v>
      </c>
    </row>
    <row r="8974" spans="1:4" s="5" customFormat="1" x14ac:dyDescent="0.2">
      <c r="A8974" s="191" t="s">
        <v>15325</v>
      </c>
      <c r="B8974" s="192" t="s">
        <v>9635</v>
      </c>
      <c r="C8974" s="47">
        <v>8.35</v>
      </c>
      <c r="D8974" s="265">
        <f t="shared" si="140"/>
        <v>7.3730500000000001</v>
      </c>
    </row>
    <row r="8975" spans="1:4" s="5" customFormat="1" x14ac:dyDescent="0.2">
      <c r="A8975" s="191" t="s">
        <v>22218</v>
      </c>
      <c r="B8975" s="192" t="s">
        <v>15313</v>
      </c>
      <c r="C8975" s="47">
        <v>23.45</v>
      </c>
      <c r="D8975" s="265">
        <f t="shared" si="140"/>
        <v>20.70635</v>
      </c>
    </row>
    <row r="8976" spans="1:4" s="5" customFormat="1" x14ac:dyDescent="0.2">
      <c r="A8976" s="191" t="s">
        <v>15326</v>
      </c>
      <c r="B8976" s="192" t="s">
        <v>15327</v>
      </c>
      <c r="C8976" s="47">
        <v>318.43</v>
      </c>
      <c r="D8976" s="265">
        <f t="shared" si="140"/>
        <v>281.17369000000002</v>
      </c>
    </row>
    <row r="8977" spans="1:4" s="5" customFormat="1" x14ac:dyDescent="0.2">
      <c r="A8977" s="191" t="s">
        <v>15328</v>
      </c>
      <c r="B8977" s="192" t="s">
        <v>15329</v>
      </c>
      <c r="C8977" s="47">
        <v>74.72</v>
      </c>
      <c r="D8977" s="265">
        <f t="shared" si="140"/>
        <v>65.977760000000004</v>
      </c>
    </row>
    <row r="8978" spans="1:4" s="5" customFormat="1" x14ac:dyDescent="0.2">
      <c r="A8978" s="191" t="s">
        <v>15330</v>
      </c>
      <c r="B8978" s="192" t="s">
        <v>15331</v>
      </c>
      <c r="C8978" s="47">
        <v>37.61</v>
      </c>
      <c r="D8978" s="265">
        <f t="shared" si="140"/>
        <v>33.209629999999997</v>
      </c>
    </row>
    <row r="8979" spans="1:4" s="5" customFormat="1" x14ac:dyDescent="0.2">
      <c r="A8979" s="191" t="s">
        <v>22219</v>
      </c>
      <c r="B8979" s="192" t="s">
        <v>22220</v>
      </c>
      <c r="C8979" s="47">
        <v>11.12</v>
      </c>
      <c r="D8979" s="265">
        <f t="shared" si="140"/>
        <v>9.8189599999999988</v>
      </c>
    </row>
    <row r="8980" spans="1:4" s="5" customFormat="1" x14ac:dyDescent="0.2">
      <c r="A8980" s="191" t="s">
        <v>22221</v>
      </c>
      <c r="B8980" s="192" t="s">
        <v>22222</v>
      </c>
      <c r="C8980" s="47">
        <v>8.43</v>
      </c>
      <c r="D8980" s="265">
        <f t="shared" si="140"/>
        <v>7.4436900000000001</v>
      </c>
    </row>
    <row r="8981" spans="1:4" s="5" customFormat="1" x14ac:dyDescent="0.2">
      <c r="A8981" s="191" t="s">
        <v>22223</v>
      </c>
      <c r="B8981" s="192" t="s">
        <v>22224</v>
      </c>
      <c r="C8981" s="47">
        <v>9.5500000000000007</v>
      </c>
      <c r="D8981" s="265">
        <f t="shared" si="140"/>
        <v>8.4326500000000006</v>
      </c>
    </row>
    <row r="8982" spans="1:4" s="5" customFormat="1" x14ac:dyDescent="0.2">
      <c r="A8982" s="191" t="s">
        <v>22225</v>
      </c>
      <c r="B8982" s="192" t="s">
        <v>22226</v>
      </c>
      <c r="C8982" s="47">
        <v>5.97</v>
      </c>
      <c r="D8982" s="265">
        <f t="shared" si="140"/>
        <v>5.2715100000000001</v>
      </c>
    </row>
    <row r="8983" spans="1:4" s="5" customFormat="1" x14ac:dyDescent="0.2">
      <c r="A8983" s="191" t="s">
        <v>15332</v>
      </c>
      <c r="B8983" s="192" t="s">
        <v>15333</v>
      </c>
      <c r="C8983" s="47">
        <v>160.22</v>
      </c>
      <c r="D8983" s="265">
        <f t="shared" si="140"/>
        <v>141.47425999999999</v>
      </c>
    </row>
    <row r="8984" spans="1:4" s="5" customFormat="1" x14ac:dyDescent="0.2">
      <c r="A8984" s="191" t="s">
        <v>22227</v>
      </c>
      <c r="B8984" s="192" t="s">
        <v>22228</v>
      </c>
      <c r="C8984" s="47">
        <v>4.5</v>
      </c>
      <c r="D8984" s="265">
        <f t="shared" si="140"/>
        <v>3.9735</v>
      </c>
    </row>
    <row r="8985" spans="1:4" s="5" customFormat="1" x14ac:dyDescent="0.2">
      <c r="A8985" s="191" t="s">
        <v>15334</v>
      </c>
      <c r="B8985" s="192" t="s">
        <v>15335</v>
      </c>
      <c r="C8985" s="47">
        <v>27.06</v>
      </c>
      <c r="D8985" s="265">
        <f t="shared" si="140"/>
        <v>23.893979999999999</v>
      </c>
    </row>
    <row r="8986" spans="1:4" s="5" customFormat="1" x14ac:dyDescent="0.2">
      <c r="A8986" s="191" t="s">
        <v>15336</v>
      </c>
      <c r="B8986" s="192" t="s">
        <v>15337</v>
      </c>
      <c r="C8986" s="47">
        <v>41.73</v>
      </c>
      <c r="D8986" s="265">
        <f t="shared" si="140"/>
        <v>36.847589999999997</v>
      </c>
    </row>
    <row r="8987" spans="1:4" s="5" customFormat="1" x14ac:dyDescent="0.2">
      <c r="A8987" s="191" t="s">
        <v>15338</v>
      </c>
      <c r="B8987" s="192" t="s">
        <v>15339</v>
      </c>
      <c r="C8987" s="47">
        <v>3.65</v>
      </c>
      <c r="D8987" s="265">
        <f t="shared" si="140"/>
        <v>3.22295</v>
      </c>
    </row>
    <row r="8988" spans="1:4" s="5" customFormat="1" x14ac:dyDescent="0.2">
      <c r="A8988" s="191" t="s">
        <v>22229</v>
      </c>
      <c r="B8988" s="192" t="s">
        <v>22230</v>
      </c>
      <c r="C8988" s="47">
        <v>10.65</v>
      </c>
      <c r="D8988" s="265">
        <f t="shared" si="140"/>
        <v>9.40395</v>
      </c>
    </row>
    <row r="8989" spans="1:4" s="5" customFormat="1" x14ac:dyDescent="0.2">
      <c r="A8989" s="191" t="s">
        <v>15340</v>
      </c>
      <c r="B8989" s="192" t="s">
        <v>15341</v>
      </c>
      <c r="C8989" s="47">
        <v>70.87</v>
      </c>
      <c r="D8989" s="265">
        <f t="shared" si="140"/>
        <v>62.578210000000006</v>
      </c>
    </row>
    <row r="8990" spans="1:4" s="5" customFormat="1" x14ac:dyDescent="0.2">
      <c r="A8990" s="191" t="s">
        <v>22231</v>
      </c>
      <c r="B8990" s="192" t="s">
        <v>22232</v>
      </c>
      <c r="C8990" s="47">
        <v>10.43</v>
      </c>
      <c r="D8990" s="265">
        <f t="shared" si="140"/>
        <v>9.2096900000000002</v>
      </c>
    </row>
    <row r="8991" spans="1:4" s="5" customFormat="1" x14ac:dyDescent="0.2">
      <c r="A8991" s="191" t="s">
        <v>15342</v>
      </c>
      <c r="B8991" s="192" t="s">
        <v>15343</v>
      </c>
      <c r="C8991" s="47">
        <v>40.86</v>
      </c>
      <c r="D8991" s="265">
        <f t="shared" si="140"/>
        <v>36.07938</v>
      </c>
    </row>
    <row r="8992" spans="1:4" s="5" customFormat="1" x14ac:dyDescent="0.2">
      <c r="A8992" s="191" t="s">
        <v>15344</v>
      </c>
      <c r="B8992" s="192" t="s">
        <v>15345</v>
      </c>
      <c r="C8992" s="47">
        <v>105.02</v>
      </c>
      <c r="D8992" s="265">
        <f t="shared" si="140"/>
        <v>92.732659999999996</v>
      </c>
    </row>
    <row r="8993" spans="1:4" s="5" customFormat="1" x14ac:dyDescent="0.2">
      <c r="A8993" s="191" t="s">
        <v>15346</v>
      </c>
      <c r="B8993" s="192" t="s">
        <v>12238</v>
      </c>
      <c r="C8993" s="47">
        <v>11.52</v>
      </c>
      <c r="D8993" s="265">
        <f t="shared" si="140"/>
        <v>10.17216</v>
      </c>
    </row>
    <row r="8994" spans="1:4" s="5" customFormat="1" x14ac:dyDescent="0.2">
      <c r="A8994" s="191" t="s">
        <v>22233</v>
      </c>
      <c r="B8994" s="192" t="s">
        <v>22234</v>
      </c>
      <c r="C8994" s="47">
        <v>36.549999999999997</v>
      </c>
      <c r="D8994" s="265">
        <f t="shared" si="140"/>
        <v>32.273649999999996</v>
      </c>
    </row>
    <row r="8995" spans="1:4" s="5" customFormat="1" x14ac:dyDescent="0.2">
      <c r="A8995" s="191" t="s">
        <v>15347</v>
      </c>
      <c r="B8995" s="192" t="s">
        <v>15348</v>
      </c>
      <c r="C8995" s="47">
        <v>81.13</v>
      </c>
      <c r="D8995" s="265">
        <f t="shared" si="140"/>
        <v>71.637789999999995</v>
      </c>
    </row>
    <row r="8996" spans="1:4" s="5" customFormat="1" x14ac:dyDescent="0.2">
      <c r="A8996" s="191" t="s">
        <v>15349</v>
      </c>
      <c r="B8996" s="192" t="s">
        <v>15350</v>
      </c>
      <c r="C8996" s="47">
        <v>420.19</v>
      </c>
      <c r="D8996" s="265">
        <f t="shared" si="140"/>
        <v>371.02776999999998</v>
      </c>
    </row>
    <row r="8997" spans="1:4" s="5" customFormat="1" x14ac:dyDescent="0.2">
      <c r="A8997" s="191" t="s">
        <v>1740</v>
      </c>
      <c r="B8997" s="192" t="s">
        <v>15351</v>
      </c>
      <c r="C8997" s="47">
        <v>595.95000000000005</v>
      </c>
      <c r="D8997" s="265">
        <f t="shared" si="140"/>
        <v>526.22385000000008</v>
      </c>
    </row>
    <row r="8998" spans="1:4" s="5" customFormat="1" x14ac:dyDescent="0.2">
      <c r="A8998" s="191" t="s">
        <v>15352</v>
      </c>
      <c r="B8998" s="192" t="s">
        <v>15353</v>
      </c>
      <c r="C8998" s="47">
        <v>54.26</v>
      </c>
      <c r="D8998" s="265">
        <f t="shared" si="140"/>
        <v>47.911580000000001</v>
      </c>
    </row>
    <row r="8999" spans="1:4" s="5" customFormat="1" x14ac:dyDescent="0.2">
      <c r="A8999" s="191" t="s">
        <v>15354</v>
      </c>
      <c r="B8999" s="192" t="s">
        <v>15355</v>
      </c>
      <c r="C8999" s="47">
        <v>53.02</v>
      </c>
      <c r="D8999" s="265">
        <f t="shared" si="140"/>
        <v>46.816660000000006</v>
      </c>
    </row>
    <row r="9000" spans="1:4" s="5" customFormat="1" x14ac:dyDescent="0.2">
      <c r="A9000" s="191" t="s">
        <v>15356</v>
      </c>
      <c r="B9000" s="192" t="s">
        <v>11771</v>
      </c>
      <c r="C9000" s="47">
        <v>24.61</v>
      </c>
      <c r="D9000" s="265">
        <f t="shared" si="140"/>
        <v>21.730630000000001</v>
      </c>
    </row>
    <row r="9001" spans="1:4" s="5" customFormat="1" x14ac:dyDescent="0.2">
      <c r="A9001" s="191" t="s">
        <v>15357</v>
      </c>
      <c r="B9001" s="192" t="s">
        <v>15358</v>
      </c>
      <c r="C9001" s="47">
        <v>30.53</v>
      </c>
      <c r="D9001" s="265">
        <f t="shared" si="140"/>
        <v>26.957990000000002</v>
      </c>
    </row>
    <row r="9002" spans="1:4" s="5" customFormat="1" x14ac:dyDescent="0.2">
      <c r="A9002" s="191" t="s">
        <v>15359</v>
      </c>
      <c r="B9002" s="192" t="s">
        <v>15360</v>
      </c>
      <c r="C9002" s="47">
        <v>60.51</v>
      </c>
      <c r="D9002" s="265">
        <f t="shared" si="140"/>
        <v>53.430329999999998</v>
      </c>
    </row>
    <row r="9003" spans="1:4" s="5" customFormat="1" x14ac:dyDescent="0.2">
      <c r="A9003" s="191" t="s">
        <v>22235</v>
      </c>
      <c r="B9003" s="192" t="s">
        <v>22236</v>
      </c>
      <c r="C9003" s="47">
        <v>1.24</v>
      </c>
      <c r="D9003" s="265">
        <f t="shared" si="140"/>
        <v>1.0949199999999999</v>
      </c>
    </row>
    <row r="9004" spans="1:4" s="5" customFormat="1" x14ac:dyDescent="0.2">
      <c r="A9004" s="191" t="s">
        <v>15361</v>
      </c>
      <c r="B9004" s="192" t="s">
        <v>15362</v>
      </c>
      <c r="C9004" s="47">
        <v>107.14</v>
      </c>
      <c r="D9004" s="265">
        <f t="shared" si="140"/>
        <v>94.604619999999997</v>
      </c>
    </row>
    <row r="9005" spans="1:4" s="5" customFormat="1" x14ac:dyDescent="0.2">
      <c r="A9005" s="191" t="s">
        <v>22237</v>
      </c>
      <c r="B9005" s="192" t="s">
        <v>22238</v>
      </c>
      <c r="C9005" s="47">
        <v>8.2100000000000009</v>
      </c>
      <c r="D9005" s="265">
        <f t="shared" si="140"/>
        <v>7.2494300000000012</v>
      </c>
    </row>
    <row r="9006" spans="1:4" s="5" customFormat="1" x14ac:dyDescent="0.2">
      <c r="A9006" s="191" t="s">
        <v>15363</v>
      </c>
      <c r="B9006" s="192" t="s">
        <v>15364</v>
      </c>
      <c r="C9006" s="47">
        <v>19.260000000000002</v>
      </c>
      <c r="D9006" s="265">
        <f t="shared" si="140"/>
        <v>17.006580000000003</v>
      </c>
    </row>
    <row r="9007" spans="1:4" s="5" customFormat="1" x14ac:dyDescent="0.2">
      <c r="A9007" s="191" t="s">
        <v>15365</v>
      </c>
      <c r="B9007" s="192" t="s">
        <v>15366</v>
      </c>
      <c r="C9007" s="47">
        <v>18.809999999999999</v>
      </c>
      <c r="D9007" s="265">
        <f t="shared" si="140"/>
        <v>16.60923</v>
      </c>
    </row>
    <row r="9008" spans="1:4" s="5" customFormat="1" x14ac:dyDescent="0.2">
      <c r="A9008" s="191" t="s">
        <v>15367</v>
      </c>
      <c r="B9008" s="192" t="s">
        <v>15368</v>
      </c>
      <c r="C9008" s="47">
        <v>6.11</v>
      </c>
      <c r="D9008" s="265">
        <f t="shared" si="140"/>
        <v>5.39513</v>
      </c>
    </row>
    <row r="9009" spans="1:4" s="5" customFormat="1" x14ac:dyDescent="0.2">
      <c r="A9009" s="191" t="s">
        <v>15369</v>
      </c>
      <c r="B9009" s="192" t="s">
        <v>15370</v>
      </c>
      <c r="C9009" s="47">
        <v>626.37</v>
      </c>
      <c r="D9009" s="265">
        <f t="shared" si="140"/>
        <v>553.08470999999997</v>
      </c>
    </row>
    <row r="9010" spans="1:4" s="5" customFormat="1" x14ac:dyDescent="0.2">
      <c r="A9010" s="191" t="s">
        <v>15371</v>
      </c>
      <c r="B9010" s="192" t="s">
        <v>15372</v>
      </c>
      <c r="C9010" s="47">
        <v>612.77</v>
      </c>
      <c r="D9010" s="265">
        <f t="shared" si="140"/>
        <v>541.07591000000002</v>
      </c>
    </row>
    <row r="9011" spans="1:4" s="5" customFormat="1" x14ac:dyDescent="0.2">
      <c r="A9011" s="191" t="s">
        <v>22239</v>
      </c>
      <c r="B9011" s="192" t="s">
        <v>7046</v>
      </c>
      <c r="C9011" s="47">
        <v>21.56</v>
      </c>
      <c r="D9011" s="265">
        <f t="shared" si="140"/>
        <v>19.037479999999999</v>
      </c>
    </row>
    <row r="9012" spans="1:4" s="5" customFormat="1" x14ac:dyDescent="0.2">
      <c r="A9012" s="191" t="s">
        <v>15373</v>
      </c>
      <c r="B9012" s="192" t="s">
        <v>15374</v>
      </c>
      <c r="C9012" s="47">
        <v>27.36</v>
      </c>
      <c r="D9012" s="265">
        <f t="shared" si="140"/>
        <v>24.15888</v>
      </c>
    </row>
    <row r="9013" spans="1:4" s="5" customFormat="1" x14ac:dyDescent="0.2">
      <c r="A9013" s="191" t="s">
        <v>649</v>
      </c>
      <c r="B9013" s="192" t="s">
        <v>15375</v>
      </c>
      <c r="C9013" s="47">
        <v>29.41</v>
      </c>
      <c r="D9013" s="265">
        <f t="shared" si="140"/>
        <v>25.96903</v>
      </c>
    </row>
    <row r="9014" spans="1:4" s="5" customFormat="1" x14ac:dyDescent="0.2">
      <c r="A9014" s="191" t="s">
        <v>15376</v>
      </c>
      <c r="B9014" s="192" t="s">
        <v>15377</v>
      </c>
      <c r="C9014" s="47">
        <v>188.6</v>
      </c>
      <c r="D9014" s="265">
        <f t="shared" si="140"/>
        <v>166.53379999999999</v>
      </c>
    </row>
    <row r="9015" spans="1:4" s="5" customFormat="1" x14ac:dyDescent="0.2">
      <c r="A9015" s="191" t="s">
        <v>15378</v>
      </c>
      <c r="B9015" s="192" t="s">
        <v>15379</v>
      </c>
      <c r="C9015" s="47">
        <v>76.63</v>
      </c>
      <c r="D9015" s="265">
        <f t="shared" si="140"/>
        <v>67.664289999999994</v>
      </c>
    </row>
    <row r="9016" spans="1:4" s="5" customFormat="1" x14ac:dyDescent="0.2">
      <c r="A9016" s="191" t="s">
        <v>15380</v>
      </c>
      <c r="B9016" s="192" t="s">
        <v>11850</v>
      </c>
      <c r="C9016" s="47">
        <v>716.17</v>
      </c>
      <c r="D9016" s="265">
        <f t="shared" si="140"/>
        <v>632.37810999999999</v>
      </c>
    </row>
    <row r="9017" spans="1:4" s="5" customFormat="1" x14ac:dyDescent="0.2">
      <c r="A9017" s="191" t="s">
        <v>15381</v>
      </c>
      <c r="B9017" s="192" t="s">
        <v>15382</v>
      </c>
      <c r="C9017" s="47">
        <v>665.02</v>
      </c>
      <c r="D9017" s="265">
        <f t="shared" si="140"/>
        <v>587.21266000000003</v>
      </c>
    </row>
    <row r="9018" spans="1:4" s="5" customFormat="1" x14ac:dyDescent="0.2">
      <c r="A9018" s="191" t="s">
        <v>15383</v>
      </c>
      <c r="B9018" s="192" t="s">
        <v>15384</v>
      </c>
      <c r="C9018" s="47">
        <v>799.87</v>
      </c>
      <c r="D9018" s="265">
        <f t="shared" si="140"/>
        <v>706.28521000000001</v>
      </c>
    </row>
    <row r="9019" spans="1:4" s="5" customFormat="1" x14ac:dyDescent="0.2">
      <c r="A9019" s="191" t="s">
        <v>15385</v>
      </c>
      <c r="B9019" s="192" t="s">
        <v>15386</v>
      </c>
      <c r="C9019" s="47">
        <v>862.13</v>
      </c>
      <c r="D9019" s="265">
        <f t="shared" si="140"/>
        <v>761.26079000000004</v>
      </c>
    </row>
    <row r="9020" spans="1:4" s="5" customFormat="1" x14ac:dyDescent="0.2">
      <c r="A9020" s="191" t="s">
        <v>15387</v>
      </c>
      <c r="B9020" s="192" t="s">
        <v>15388</v>
      </c>
      <c r="C9020" s="47">
        <v>976.39</v>
      </c>
      <c r="D9020" s="265">
        <f t="shared" si="140"/>
        <v>862.15237000000002</v>
      </c>
    </row>
    <row r="9021" spans="1:4" s="5" customFormat="1" x14ac:dyDescent="0.2">
      <c r="A9021" s="191" t="s">
        <v>15389</v>
      </c>
      <c r="B9021" s="192" t="s">
        <v>14935</v>
      </c>
      <c r="C9021" s="47">
        <v>561.14</v>
      </c>
      <c r="D9021" s="265">
        <f t="shared" si="140"/>
        <v>495.48662000000002</v>
      </c>
    </row>
    <row r="9022" spans="1:4" s="5" customFormat="1" x14ac:dyDescent="0.2">
      <c r="A9022" s="191" t="s">
        <v>15390</v>
      </c>
      <c r="B9022" s="192" t="s">
        <v>15391</v>
      </c>
      <c r="C9022" s="47">
        <v>288.07</v>
      </c>
      <c r="D9022" s="265">
        <f t="shared" si="140"/>
        <v>254.36580999999998</v>
      </c>
    </row>
    <row r="9023" spans="1:4" s="5" customFormat="1" x14ac:dyDescent="0.2">
      <c r="A9023" s="191" t="s">
        <v>15392</v>
      </c>
      <c r="B9023" s="192" t="s">
        <v>15393</v>
      </c>
      <c r="C9023" s="47">
        <v>20.92</v>
      </c>
      <c r="D9023" s="265">
        <f t="shared" si="140"/>
        <v>18.472360000000002</v>
      </c>
    </row>
    <row r="9024" spans="1:4" s="5" customFormat="1" x14ac:dyDescent="0.2">
      <c r="A9024" s="191" t="s">
        <v>15394</v>
      </c>
      <c r="B9024" s="192" t="s">
        <v>15395</v>
      </c>
      <c r="C9024" s="47">
        <v>22.04</v>
      </c>
      <c r="D9024" s="265">
        <f t="shared" si="140"/>
        <v>19.461320000000001</v>
      </c>
    </row>
    <row r="9025" spans="1:4" s="5" customFormat="1" x14ac:dyDescent="0.2">
      <c r="A9025" s="191" t="s">
        <v>15396</v>
      </c>
      <c r="B9025" s="192" t="s">
        <v>15397</v>
      </c>
      <c r="C9025" s="47">
        <v>20.07</v>
      </c>
      <c r="D9025" s="265">
        <f t="shared" si="140"/>
        <v>17.721810000000001</v>
      </c>
    </row>
    <row r="9026" spans="1:4" s="5" customFormat="1" x14ac:dyDescent="0.2">
      <c r="A9026" s="191" t="s">
        <v>15398</v>
      </c>
      <c r="B9026" s="192" t="s">
        <v>15399</v>
      </c>
      <c r="C9026" s="47">
        <v>981.34</v>
      </c>
      <c r="D9026" s="265">
        <f t="shared" si="140"/>
        <v>866.52322000000004</v>
      </c>
    </row>
    <row r="9027" spans="1:4" s="5" customFormat="1" x14ac:dyDescent="0.2">
      <c r="A9027" s="191" t="s">
        <v>22240</v>
      </c>
      <c r="B9027" s="192" t="s">
        <v>22241</v>
      </c>
      <c r="C9027" s="47">
        <v>19.79</v>
      </c>
      <c r="D9027" s="265">
        <f t="shared" si="140"/>
        <v>17.47457</v>
      </c>
    </row>
    <row r="9028" spans="1:4" s="5" customFormat="1" x14ac:dyDescent="0.2">
      <c r="A9028" s="191" t="s">
        <v>1741</v>
      </c>
      <c r="B9028" s="192" t="s">
        <v>15400</v>
      </c>
      <c r="C9028" s="47">
        <v>95.81</v>
      </c>
      <c r="D9028" s="265">
        <f t="shared" si="140"/>
        <v>84.600229999999996</v>
      </c>
    </row>
    <row r="9029" spans="1:4" s="5" customFormat="1" x14ac:dyDescent="0.2">
      <c r="A9029" s="191" t="s">
        <v>15401</v>
      </c>
      <c r="B9029" s="192" t="s">
        <v>15402</v>
      </c>
      <c r="C9029" s="47">
        <v>18.93</v>
      </c>
      <c r="D9029" s="265">
        <f t="shared" si="140"/>
        <v>16.71519</v>
      </c>
    </row>
    <row r="9030" spans="1:4" s="5" customFormat="1" x14ac:dyDescent="0.2">
      <c r="A9030" s="191" t="s">
        <v>22242</v>
      </c>
      <c r="B9030" s="192" t="s">
        <v>22243</v>
      </c>
      <c r="C9030" s="47">
        <v>23.97</v>
      </c>
      <c r="D9030" s="265">
        <f t="shared" si="140"/>
        <v>21.165509999999998</v>
      </c>
    </row>
    <row r="9031" spans="1:4" s="5" customFormat="1" x14ac:dyDescent="0.2">
      <c r="A9031" s="191" t="s">
        <v>1065</v>
      </c>
      <c r="B9031" s="192" t="s">
        <v>15403</v>
      </c>
      <c r="C9031" s="47">
        <v>364.28</v>
      </c>
      <c r="D9031" s="265">
        <f t="shared" si="140"/>
        <v>321.65923999999995</v>
      </c>
    </row>
    <row r="9032" spans="1:4" s="5" customFormat="1" x14ac:dyDescent="0.2">
      <c r="A9032" s="191" t="s">
        <v>15404</v>
      </c>
      <c r="B9032" s="192" t="s">
        <v>15405</v>
      </c>
      <c r="C9032" s="47">
        <v>26.55</v>
      </c>
      <c r="D9032" s="265">
        <f t="shared" si="140"/>
        <v>23.443650000000002</v>
      </c>
    </row>
    <row r="9033" spans="1:4" s="5" customFormat="1" x14ac:dyDescent="0.2">
      <c r="A9033" s="191" t="s">
        <v>15406</v>
      </c>
      <c r="B9033" s="192" t="s">
        <v>15407</v>
      </c>
      <c r="C9033" s="47">
        <v>216.48</v>
      </c>
      <c r="D9033" s="265">
        <f t="shared" ref="D9033:D9096" si="141">C9033*0.883</f>
        <v>191.15183999999999</v>
      </c>
    </row>
    <row r="9034" spans="1:4" s="5" customFormat="1" x14ac:dyDescent="0.2">
      <c r="A9034" s="191" t="s">
        <v>15408</v>
      </c>
      <c r="B9034" s="192" t="s">
        <v>15409</v>
      </c>
      <c r="C9034" s="47">
        <v>108.87</v>
      </c>
      <c r="D9034" s="265">
        <f t="shared" si="141"/>
        <v>96.132210000000001</v>
      </c>
    </row>
    <row r="9035" spans="1:4" s="5" customFormat="1" x14ac:dyDescent="0.2">
      <c r="A9035" s="191" t="s">
        <v>22244</v>
      </c>
      <c r="B9035" s="192" t="s">
        <v>22245</v>
      </c>
      <c r="C9035" s="47">
        <v>283.20999999999998</v>
      </c>
      <c r="D9035" s="265">
        <f t="shared" si="141"/>
        <v>250.07442999999998</v>
      </c>
    </row>
    <row r="9036" spans="1:4" s="5" customFormat="1" x14ac:dyDescent="0.2">
      <c r="A9036" s="191" t="s">
        <v>15410</v>
      </c>
      <c r="B9036" s="192" t="s">
        <v>15411</v>
      </c>
      <c r="C9036" s="47">
        <v>137.06</v>
      </c>
      <c r="D9036" s="265">
        <f t="shared" si="141"/>
        <v>121.02398000000001</v>
      </c>
    </row>
    <row r="9037" spans="1:4" s="5" customFormat="1" x14ac:dyDescent="0.2">
      <c r="A9037" s="191" t="s">
        <v>15412</v>
      </c>
      <c r="B9037" s="192" t="s">
        <v>14893</v>
      </c>
      <c r="C9037" s="47">
        <v>16.54</v>
      </c>
      <c r="D9037" s="265">
        <f t="shared" si="141"/>
        <v>14.60482</v>
      </c>
    </row>
    <row r="9038" spans="1:4" s="5" customFormat="1" x14ac:dyDescent="0.2">
      <c r="A9038" s="191" t="s">
        <v>22246</v>
      </c>
      <c r="B9038" s="192" t="s">
        <v>22247</v>
      </c>
      <c r="C9038" s="47">
        <v>982.99</v>
      </c>
      <c r="D9038" s="265">
        <f t="shared" si="141"/>
        <v>867.98017000000004</v>
      </c>
    </row>
    <row r="9039" spans="1:4" s="5" customFormat="1" x14ac:dyDescent="0.2">
      <c r="A9039" s="191" t="s">
        <v>22248</v>
      </c>
      <c r="B9039" s="192" t="s">
        <v>22249</v>
      </c>
      <c r="C9039" s="47">
        <v>36.83</v>
      </c>
      <c r="D9039" s="265">
        <f t="shared" si="141"/>
        <v>32.520890000000001</v>
      </c>
    </row>
    <row r="9040" spans="1:4" s="5" customFormat="1" x14ac:dyDescent="0.2">
      <c r="A9040" s="191" t="s">
        <v>15413</v>
      </c>
      <c r="B9040" s="192" t="s">
        <v>15414</v>
      </c>
      <c r="C9040" s="47">
        <v>7.22</v>
      </c>
      <c r="D9040" s="265">
        <f t="shared" si="141"/>
        <v>6.3752599999999999</v>
      </c>
    </row>
    <row r="9041" spans="1:4" s="5" customFormat="1" x14ac:dyDescent="0.2">
      <c r="A9041" s="191" t="s">
        <v>15415</v>
      </c>
      <c r="B9041" s="192" t="s">
        <v>15414</v>
      </c>
      <c r="C9041" s="47">
        <v>4.17</v>
      </c>
      <c r="D9041" s="265">
        <f t="shared" si="141"/>
        <v>3.6821099999999998</v>
      </c>
    </row>
    <row r="9042" spans="1:4" s="5" customFormat="1" x14ac:dyDescent="0.2">
      <c r="A9042" s="191" t="s">
        <v>15416</v>
      </c>
      <c r="B9042" s="192" t="s">
        <v>15417</v>
      </c>
      <c r="C9042" s="47">
        <v>17.78</v>
      </c>
      <c r="D9042" s="265">
        <f t="shared" si="141"/>
        <v>15.69974</v>
      </c>
    </row>
    <row r="9043" spans="1:4" s="5" customFormat="1" x14ac:dyDescent="0.2">
      <c r="A9043" s="191" t="s">
        <v>15418</v>
      </c>
      <c r="B9043" s="192" t="s">
        <v>15419</v>
      </c>
      <c r="C9043" s="47">
        <v>109.27</v>
      </c>
      <c r="D9043" s="265">
        <f t="shared" si="141"/>
        <v>96.485410000000002</v>
      </c>
    </row>
    <row r="9044" spans="1:4" s="5" customFormat="1" x14ac:dyDescent="0.2">
      <c r="A9044" s="191" t="s">
        <v>15420</v>
      </c>
      <c r="B9044" s="192" t="s">
        <v>15421</v>
      </c>
      <c r="C9044" s="47">
        <v>8.8699999999999992</v>
      </c>
      <c r="D9044" s="265">
        <f t="shared" si="141"/>
        <v>7.832209999999999</v>
      </c>
    </row>
    <row r="9045" spans="1:4" s="5" customFormat="1" x14ac:dyDescent="0.2">
      <c r="A9045" s="191" t="s">
        <v>15422</v>
      </c>
      <c r="B9045" s="192" t="s">
        <v>15423</v>
      </c>
      <c r="C9045" s="47">
        <v>10.19</v>
      </c>
      <c r="D9045" s="265">
        <f t="shared" si="141"/>
        <v>8.9977699999999992</v>
      </c>
    </row>
    <row r="9046" spans="1:4" s="5" customFormat="1" x14ac:dyDescent="0.2">
      <c r="A9046" s="191" t="s">
        <v>22250</v>
      </c>
      <c r="B9046" s="192" t="s">
        <v>22251</v>
      </c>
      <c r="C9046" s="47">
        <v>6.4</v>
      </c>
      <c r="D9046" s="265">
        <f t="shared" si="141"/>
        <v>5.6512000000000002</v>
      </c>
    </row>
    <row r="9047" spans="1:4" s="5" customFormat="1" x14ac:dyDescent="0.2">
      <c r="A9047" s="191" t="s">
        <v>15424</v>
      </c>
      <c r="B9047" s="192" t="s">
        <v>15425</v>
      </c>
      <c r="C9047" s="47">
        <v>9.3699999999999992</v>
      </c>
      <c r="D9047" s="265">
        <f t="shared" si="141"/>
        <v>8.2737099999999995</v>
      </c>
    </row>
    <row r="9048" spans="1:4" s="5" customFormat="1" x14ac:dyDescent="0.2">
      <c r="A9048" s="191" t="s">
        <v>22252</v>
      </c>
      <c r="B9048" s="192" t="s">
        <v>22253</v>
      </c>
      <c r="C9048" s="47">
        <v>426.73</v>
      </c>
      <c r="D9048" s="265">
        <f t="shared" si="141"/>
        <v>376.80259000000001</v>
      </c>
    </row>
    <row r="9049" spans="1:4" s="5" customFormat="1" x14ac:dyDescent="0.2">
      <c r="A9049" s="191" t="s">
        <v>15426</v>
      </c>
      <c r="B9049" s="192" t="s">
        <v>15427</v>
      </c>
      <c r="C9049" s="47">
        <v>350.59</v>
      </c>
      <c r="D9049" s="265">
        <f t="shared" si="141"/>
        <v>309.57096999999999</v>
      </c>
    </row>
    <row r="9050" spans="1:4" s="5" customFormat="1" x14ac:dyDescent="0.2">
      <c r="A9050" s="191" t="s">
        <v>15428</v>
      </c>
      <c r="B9050" s="192" t="s">
        <v>15429</v>
      </c>
      <c r="C9050" s="47">
        <v>220.91</v>
      </c>
      <c r="D9050" s="265">
        <f t="shared" si="141"/>
        <v>195.06352999999999</v>
      </c>
    </row>
    <row r="9051" spans="1:4" s="5" customFormat="1" x14ac:dyDescent="0.2">
      <c r="A9051" s="191" t="s">
        <v>15430</v>
      </c>
      <c r="B9051" s="192" t="s">
        <v>15431</v>
      </c>
      <c r="C9051" s="47">
        <v>46.68</v>
      </c>
      <c r="D9051" s="265">
        <f t="shared" si="141"/>
        <v>41.218440000000001</v>
      </c>
    </row>
    <row r="9052" spans="1:4" s="5" customFormat="1" x14ac:dyDescent="0.2">
      <c r="A9052" s="191" t="s">
        <v>15432</v>
      </c>
      <c r="B9052" s="192" t="s">
        <v>15433</v>
      </c>
      <c r="C9052" s="47">
        <v>36.32</v>
      </c>
      <c r="D9052" s="265">
        <f t="shared" si="141"/>
        <v>32.07056</v>
      </c>
    </row>
    <row r="9053" spans="1:4" s="5" customFormat="1" x14ac:dyDescent="0.2">
      <c r="A9053" s="191" t="s">
        <v>15434</v>
      </c>
      <c r="B9053" s="192" t="s">
        <v>15435</v>
      </c>
      <c r="C9053" s="47">
        <v>26.59</v>
      </c>
      <c r="D9053" s="265">
        <f t="shared" si="141"/>
        <v>23.47897</v>
      </c>
    </row>
    <row r="9054" spans="1:4" s="5" customFormat="1" x14ac:dyDescent="0.2">
      <c r="A9054" s="191" t="s">
        <v>15436</v>
      </c>
      <c r="B9054" s="192" t="s">
        <v>15437</v>
      </c>
      <c r="C9054" s="47">
        <v>56.12</v>
      </c>
      <c r="D9054" s="265">
        <f t="shared" si="141"/>
        <v>49.553959999999996</v>
      </c>
    </row>
    <row r="9055" spans="1:4" s="5" customFormat="1" x14ac:dyDescent="0.2">
      <c r="A9055" s="191" t="s">
        <v>15438</v>
      </c>
      <c r="B9055" s="192" t="s">
        <v>15439</v>
      </c>
      <c r="C9055" s="47">
        <v>15.84</v>
      </c>
      <c r="D9055" s="265">
        <f t="shared" si="141"/>
        <v>13.98672</v>
      </c>
    </row>
    <row r="9056" spans="1:4" s="5" customFormat="1" x14ac:dyDescent="0.2">
      <c r="A9056" s="191" t="s">
        <v>15440</v>
      </c>
      <c r="B9056" s="192" t="s">
        <v>15441</v>
      </c>
      <c r="C9056" s="47">
        <v>19.63</v>
      </c>
      <c r="D9056" s="265">
        <f t="shared" si="141"/>
        <v>17.333289999999998</v>
      </c>
    </row>
    <row r="9057" spans="1:4" s="5" customFormat="1" x14ac:dyDescent="0.2">
      <c r="A9057" s="191" t="s">
        <v>15442</v>
      </c>
      <c r="B9057" s="192" t="s">
        <v>15443</v>
      </c>
      <c r="C9057" s="47">
        <v>13.63</v>
      </c>
      <c r="D9057" s="265">
        <f t="shared" si="141"/>
        <v>12.035290000000002</v>
      </c>
    </row>
    <row r="9058" spans="1:4" s="5" customFormat="1" x14ac:dyDescent="0.2">
      <c r="A9058" s="191" t="s">
        <v>15444</v>
      </c>
      <c r="B9058" s="192" t="s">
        <v>15445</v>
      </c>
      <c r="C9058" s="47">
        <v>8.98</v>
      </c>
      <c r="D9058" s="265">
        <f t="shared" si="141"/>
        <v>7.9293400000000007</v>
      </c>
    </row>
    <row r="9059" spans="1:4" s="5" customFormat="1" x14ac:dyDescent="0.2">
      <c r="A9059" s="191" t="s">
        <v>15446</v>
      </c>
      <c r="B9059" s="192" t="s">
        <v>15447</v>
      </c>
      <c r="C9059" s="47">
        <v>20.64</v>
      </c>
      <c r="D9059" s="265">
        <f t="shared" si="141"/>
        <v>18.22512</v>
      </c>
    </row>
    <row r="9060" spans="1:4" s="5" customFormat="1" x14ac:dyDescent="0.2">
      <c r="A9060" s="191" t="s">
        <v>22254</v>
      </c>
      <c r="B9060" s="192" t="s">
        <v>22255</v>
      </c>
      <c r="C9060" s="47">
        <v>177.37</v>
      </c>
      <c r="D9060" s="265">
        <f t="shared" si="141"/>
        <v>156.61771000000002</v>
      </c>
    </row>
    <row r="9061" spans="1:4" s="5" customFormat="1" x14ac:dyDescent="0.2">
      <c r="A9061" s="191" t="s">
        <v>291</v>
      </c>
      <c r="B9061" s="192" t="s">
        <v>15448</v>
      </c>
      <c r="C9061" s="47">
        <v>42.83</v>
      </c>
      <c r="D9061" s="265">
        <f t="shared" si="141"/>
        <v>37.818889999999996</v>
      </c>
    </row>
    <row r="9062" spans="1:4" s="5" customFormat="1" x14ac:dyDescent="0.2">
      <c r="A9062" s="191" t="s">
        <v>15449</v>
      </c>
      <c r="B9062" s="192" t="s">
        <v>15450</v>
      </c>
      <c r="C9062" s="47">
        <v>10.130000000000001</v>
      </c>
      <c r="D9062" s="265">
        <f t="shared" si="141"/>
        <v>8.9447900000000011</v>
      </c>
    </row>
    <row r="9063" spans="1:4" s="5" customFormat="1" x14ac:dyDescent="0.2">
      <c r="A9063" s="191" t="s">
        <v>22256</v>
      </c>
      <c r="B9063" s="192" t="s">
        <v>22257</v>
      </c>
      <c r="C9063" s="47">
        <v>22.79</v>
      </c>
      <c r="D9063" s="265">
        <f t="shared" si="141"/>
        <v>20.123570000000001</v>
      </c>
    </row>
    <row r="9064" spans="1:4" s="5" customFormat="1" x14ac:dyDescent="0.2">
      <c r="A9064" s="191" t="s">
        <v>15451</v>
      </c>
      <c r="B9064" s="192" t="s">
        <v>15452</v>
      </c>
      <c r="C9064" s="47">
        <v>109.66</v>
      </c>
      <c r="D9064" s="265">
        <f t="shared" si="141"/>
        <v>96.82978</v>
      </c>
    </row>
    <row r="9065" spans="1:4" s="5" customFormat="1" x14ac:dyDescent="0.2">
      <c r="A9065" s="191" t="s">
        <v>15453</v>
      </c>
      <c r="B9065" s="192" t="s">
        <v>15454</v>
      </c>
      <c r="C9065" s="47">
        <v>137.12</v>
      </c>
      <c r="D9065" s="265">
        <f t="shared" si="141"/>
        <v>121.07696</v>
      </c>
    </row>
    <row r="9066" spans="1:4" s="5" customFormat="1" x14ac:dyDescent="0.2">
      <c r="A9066" s="191" t="s">
        <v>15455</v>
      </c>
      <c r="B9066" s="192" t="s">
        <v>15456</v>
      </c>
      <c r="C9066" s="47">
        <v>33.020000000000003</v>
      </c>
      <c r="D9066" s="265">
        <f t="shared" si="141"/>
        <v>29.156660000000002</v>
      </c>
    </row>
    <row r="9067" spans="1:4" s="5" customFormat="1" x14ac:dyDescent="0.2">
      <c r="A9067" s="191" t="s">
        <v>22258</v>
      </c>
      <c r="B9067" s="192" t="s">
        <v>22259</v>
      </c>
      <c r="C9067" s="47">
        <v>175.47</v>
      </c>
      <c r="D9067" s="265">
        <f t="shared" si="141"/>
        <v>154.94001</v>
      </c>
    </row>
    <row r="9068" spans="1:4" s="5" customFormat="1" x14ac:dyDescent="0.2">
      <c r="A9068" s="191" t="s">
        <v>15457</v>
      </c>
      <c r="B9068" s="192" t="s">
        <v>15458</v>
      </c>
      <c r="C9068" s="47">
        <v>30.26</v>
      </c>
      <c r="D9068" s="265">
        <f t="shared" si="141"/>
        <v>26.719580000000001</v>
      </c>
    </row>
    <row r="9069" spans="1:4" s="5" customFormat="1" x14ac:dyDescent="0.2">
      <c r="A9069" s="191" t="s">
        <v>15459</v>
      </c>
      <c r="B9069" s="192" t="s">
        <v>15460</v>
      </c>
      <c r="C9069" s="47">
        <v>111.33</v>
      </c>
      <c r="D9069" s="265">
        <f t="shared" si="141"/>
        <v>98.304389999999998</v>
      </c>
    </row>
    <row r="9070" spans="1:4" s="5" customFormat="1" x14ac:dyDescent="0.2">
      <c r="A9070" s="191" t="s">
        <v>22260</v>
      </c>
      <c r="B9070" s="192" t="s">
        <v>22261</v>
      </c>
      <c r="C9070" s="47">
        <v>13.63</v>
      </c>
      <c r="D9070" s="265">
        <f t="shared" si="141"/>
        <v>12.035290000000002</v>
      </c>
    </row>
    <row r="9071" spans="1:4" s="5" customFormat="1" x14ac:dyDescent="0.2">
      <c r="A9071" s="191" t="s">
        <v>15461</v>
      </c>
      <c r="B9071" s="192" t="s">
        <v>15462</v>
      </c>
      <c r="C9071" s="47">
        <v>652.4</v>
      </c>
      <c r="D9071" s="265">
        <f t="shared" si="141"/>
        <v>576.06920000000002</v>
      </c>
    </row>
    <row r="9072" spans="1:4" s="5" customFormat="1" x14ac:dyDescent="0.2">
      <c r="A9072" s="191" t="s">
        <v>22262</v>
      </c>
      <c r="B9072" s="192" t="s">
        <v>22263</v>
      </c>
      <c r="C9072" s="47">
        <v>41.67</v>
      </c>
      <c r="D9072" s="265">
        <f t="shared" si="141"/>
        <v>36.794609999999999</v>
      </c>
    </row>
    <row r="9073" spans="1:4" s="5" customFormat="1" x14ac:dyDescent="0.2">
      <c r="A9073" s="191" t="s">
        <v>22264</v>
      </c>
      <c r="B9073" s="192" t="s">
        <v>22265</v>
      </c>
      <c r="C9073" s="47">
        <v>23.13</v>
      </c>
      <c r="D9073" s="265">
        <f t="shared" si="141"/>
        <v>20.42379</v>
      </c>
    </row>
    <row r="9074" spans="1:4" s="5" customFormat="1" x14ac:dyDescent="0.2">
      <c r="A9074" s="191" t="s">
        <v>15463</v>
      </c>
      <c r="B9074" s="192" t="s">
        <v>15464</v>
      </c>
      <c r="C9074" s="47">
        <v>16.03</v>
      </c>
      <c r="D9074" s="265">
        <f t="shared" si="141"/>
        <v>14.154490000000001</v>
      </c>
    </row>
    <row r="9075" spans="1:4" s="5" customFormat="1" x14ac:dyDescent="0.2">
      <c r="A9075" s="191" t="s">
        <v>15465</v>
      </c>
      <c r="B9075" s="192" t="s">
        <v>15466</v>
      </c>
      <c r="C9075" s="47">
        <v>20.58</v>
      </c>
      <c r="D9075" s="265">
        <f t="shared" si="141"/>
        <v>18.172139999999999</v>
      </c>
    </row>
    <row r="9076" spans="1:4" s="5" customFormat="1" x14ac:dyDescent="0.2">
      <c r="A9076" s="191" t="s">
        <v>15467</v>
      </c>
      <c r="B9076" s="192" t="s">
        <v>15468</v>
      </c>
      <c r="C9076" s="47">
        <v>946.01</v>
      </c>
      <c r="D9076" s="265">
        <f t="shared" si="141"/>
        <v>835.32682999999997</v>
      </c>
    </row>
    <row r="9077" spans="1:4" s="5" customFormat="1" x14ac:dyDescent="0.2">
      <c r="A9077" s="191" t="s">
        <v>15469</v>
      </c>
      <c r="B9077" s="192" t="s">
        <v>15470</v>
      </c>
      <c r="C9077" s="47">
        <v>51.02</v>
      </c>
      <c r="D9077" s="265">
        <f t="shared" si="141"/>
        <v>45.050660000000001</v>
      </c>
    </row>
    <row r="9078" spans="1:4" s="5" customFormat="1" x14ac:dyDescent="0.2">
      <c r="A9078" s="191" t="s">
        <v>15471</v>
      </c>
      <c r="B9078" s="192" t="s">
        <v>15472</v>
      </c>
      <c r="C9078" s="47">
        <v>46.16</v>
      </c>
      <c r="D9078" s="265">
        <f t="shared" si="141"/>
        <v>40.759279999999997</v>
      </c>
    </row>
    <row r="9079" spans="1:4" s="5" customFormat="1" x14ac:dyDescent="0.2">
      <c r="A9079" s="191" t="s">
        <v>15473</v>
      </c>
      <c r="B9079" s="192" t="s">
        <v>15474</v>
      </c>
      <c r="C9079" s="47">
        <v>36.43</v>
      </c>
      <c r="D9079" s="265">
        <f t="shared" si="141"/>
        <v>32.16769</v>
      </c>
    </row>
    <row r="9080" spans="1:4" s="5" customFormat="1" x14ac:dyDescent="0.2">
      <c r="A9080" s="191" t="s">
        <v>15475</v>
      </c>
      <c r="B9080" s="192" t="s">
        <v>15476</v>
      </c>
      <c r="C9080" s="47">
        <v>77.06</v>
      </c>
      <c r="D9080" s="265">
        <f t="shared" si="141"/>
        <v>68.043980000000005</v>
      </c>
    </row>
    <row r="9081" spans="1:4" s="5" customFormat="1" x14ac:dyDescent="0.2">
      <c r="A9081" s="191" t="s">
        <v>15477</v>
      </c>
      <c r="B9081" s="192" t="s">
        <v>15478</v>
      </c>
      <c r="C9081" s="47">
        <v>65.27</v>
      </c>
      <c r="D9081" s="265">
        <f t="shared" si="141"/>
        <v>57.633409999999998</v>
      </c>
    </row>
    <row r="9082" spans="1:4" s="5" customFormat="1" x14ac:dyDescent="0.2">
      <c r="A9082" s="191" t="s">
        <v>22266</v>
      </c>
      <c r="B9082" s="192" t="s">
        <v>22267</v>
      </c>
      <c r="C9082" s="47">
        <v>85.08</v>
      </c>
      <c r="D9082" s="265">
        <f t="shared" si="141"/>
        <v>75.125640000000004</v>
      </c>
    </row>
    <row r="9083" spans="1:4" s="5" customFormat="1" x14ac:dyDescent="0.2">
      <c r="A9083" s="191" t="s">
        <v>22268</v>
      </c>
      <c r="B9083" s="192" t="s">
        <v>22269</v>
      </c>
      <c r="C9083" s="47">
        <v>106.79</v>
      </c>
      <c r="D9083" s="265">
        <f t="shared" si="141"/>
        <v>94.295570000000012</v>
      </c>
    </row>
    <row r="9084" spans="1:4" s="5" customFormat="1" x14ac:dyDescent="0.2">
      <c r="A9084" s="191" t="s">
        <v>15479</v>
      </c>
      <c r="B9084" s="192" t="s">
        <v>15480</v>
      </c>
      <c r="C9084" s="47">
        <v>35.35</v>
      </c>
      <c r="D9084" s="265">
        <f t="shared" si="141"/>
        <v>31.21405</v>
      </c>
    </row>
    <row r="9085" spans="1:4" s="5" customFormat="1" x14ac:dyDescent="0.2">
      <c r="A9085" s="191" t="s">
        <v>15481</v>
      </c>
      <c r="B9085" s="192" t="s">
        <v>15482</v>
      </c>
      <c r="C9085" s="47">
        <v>23.65</v>
      </c>
      <c r="D9085" s="265">
        <f t="shared" si="141"/>
        <v>20.882949999999997</v>
      </c>
    </row>
    <row r="9086" spans="1:4" s="5" customFormat="1" x14ac:dyDescent="0.2">
      <c r="A9086" s="191" t="s">
        <v>15483</v>
      </c>
      <c r="B9086" s="192" t="s">
        <v>15484</v>
      </c>
      <c r="C9086" s="47">
        <v>16.72</v>
      </c>
      <c r="D9086" s="265">
        <f t="shared" si="141"/>
        <v>14.76376</v>
      </c>
    </row>
    <row r="9087" spans="1:4" s="5" customFormat="1" x14ac:dyDescent="0.2">
      <c r="A9087" s="191" t="s">
        <v>15485</v>
      </c>
      <c r="B9087" s="192" t="s">
        <v>15486</v>
      </c>
      <c r="C9087" s="47">
        <v>47.18</v>
      </c>
      <c r="D9087" s="265">
        <f t="shared" si="141"/>
        <v>41.659939999999999</v>
      </c>
    </row>
    <row r="9088" spans="1:4" s="5" customFormat="1" x14ac:dyDescent="0.2">
      <c r="A9088" s="191" t="s">
        <v>22270</v>
      </c>
      <c r="B9088" s="192" t="s">
        <v>22271</v>
      </c>
      <c r="C9088" s="47">
        <v>91.07</v>
      </c>
      <c r="D9088" s="265">
        <f t="shared" si="141"/>
        <v>80.414809999999989</v>
      </c>
    </row>
    <row r="9089" spans="1:4" s="5" customFormat="1" x14ac:dyDescent="0.2">
      <c r="A9089" s="191" t="s">
        <v>15487</v>
      </c>
      <c r="B9089" s="192" t="s">
        <v>15488</v>
      </c>
      <c r="C9089" s="47">
        <v>1983.46</v>
      </c>
      <c r="D9089" s="265">
        <f t="shared" si="141"/>
        <v>1751.39518</v>
      </c>
    </row>
    <row r="9090" spans="1:4" s="5" customFormat="1" x14ac:dyDescent="0.2">
      <c r="A9090" s="191" t="s">
        <v>15489</v>
      </c>
      <c r="B9090" s="192" t="s">
        <v>15490</v>
      </c>
      <c r="C9090" s="47">
        <v>4.58</v>
      </c>
      <c r="D9090" s="265">
        <f t="shared" si="141"/>
        <v>4.0441400000000005</v>
      </c>
    </row>
    <row r="9091" spans="1:4" s="5" customFormat="1" x14ac:dyDescent="0.2">
      <c r="A9091" s="191" t="s">
        <v>15491</v>
      </c>
      <c r="B9091" s="192" t="s">
        <v>15492</v>
      </c>
      <c r="C9091" s="47">
        <v>226.78</v>
      </c>
      <c r="D9091" s="265">
        <f t="shared" si="141"/>
        <v>200.24673999999999</v>
      </c>
    </row>
    <row r="9092" spans="1:4" s="5" customFormat="1" x14ac:dyDescent="0.2">
      <c r="A9092" s="191" t="s">
        <v>22272</v>
      </c>
      <c r="B9092" s="192" t="s">
        <v>22273</v>
      </c>
      <c r="C9092" s="47">
        <v>36.28</v>
      </c>
      <c r="D9092" s="265">
        <f t="shared" si="141"/>
        <v>32.035240000000002</v>
      </c>
    </row>
    <row r="9093" spans="1:4" s="5" customFormat="1" x14ac:dyDescent="0.2">
      <c r="A9093" s="191" t="s">
        <v>15493</v>
      </c>
      <c r="B9093" s="192" t="s">
        <v>7431</v>
      </c>
      <c r="C9093" s="47">
        <v>5.14</v>
      </c>
      <c r="D9093" s="265">
        <f t="shared" si="141"/>
        <v>4.5386199999999999</v>
      </c>
    </row>
    <row r="9094" spans="1:4" s="5" customFormat="1" x14ac:dyDescent="0.2">
      <c r="A9094" s="191" t="s">
        <v>15494</v>
      </c>
      <c r="B9094" s="192" t="s">
        <v>15495</v>
      </c>
      <c r="C9094" s="47">
        <v>73.73</v>
      </c>
      <c r="D9094" s="265">
        <f t="shared" si="141"/>
        <v>65.103589999999997</v>
      </c>
    </row>
    <row r="9095" spans="1:4" s="5" customFormat="1" x14ac:dyDescent="0.2">
      <c r="A9095" s="191" t="s">
        <v>15496</v>
      </c>
      <c r="B9095" s="192" t="s">
        <v>15497</v>
      </c>
      <c r="C9095" s="47">
        <v>55.53</v>
      </c>
      <c r="D9095" s="265">
        <f t="shared" si="141"/>
        <v>49.032989999999998</v>
      </c>
    </row>
    <row r="9096" spans="1:4" s="5" customFormat="1" x14ac:dyDescent="0.2">
      <c r="A9096" s="191" t="s">
        <v>15498</v>
      </c>
      <c r="B9096" s="192" t="s">
        <v>15499</v>
      </c>
      <c r="C9096" s="47">
        <v>23.14</v>
      </c>
      <c r="D9096" s="265">
        <f t="shared" si="141"/>
        <v>20.43262</v>
      </c>
    </row>
    <row r="9097" spans="1:4" s="5" customFormat="1" x14ac:dyDescent="0.2">
      <c r="A9097" s="191" t="s">
        <v>22274</v>
      </c>
      <c r="B9097" s="192" t="s">
        <v>10384</v>
      </c>
      <c r="C9097" s="47">
        <v>89.27</v>
      </c>
      <c r="D9097" s="265">
        <f t="shared" ref="D9097:D9160" si="142">C9097*0.883</f>
        <v>78.825409999999991</v>
      </c>
    </row>
    <row r="9098" spans="1:4" s="5" customFormat="1" x14ac:dyDescent="0.2">
      <c r="A9098" s="191" t="s">
        <v>15500</v>
      </c>
      <c r="B9098" s="192" t="s">
        <v>10090</v>
      </c>
      <c r="C9098" s="47">
        <v>14.03</v>
      </c>
      <c r="D9098" s="265">
        <f t="shared" si="142"/>
        <v>12.388489999999999</v>
      </c>
    </row>
    <row r="9099" spans="1:4" s="5" customFormat="1" x14ac:dyDescent="0.2">
      <c r="A9099" s="191" t="s">
        <v>15501</v>
      </c>
      <c r="B9099" s="192" t="s">
        <v>15502</v>
      </c>
      <c r="C9099" s="47">
        <v>7.53</v>
      </c>
      <c r="D9099" s="265">
        <f t="shared" si="142"/>
        <v>6.6489900000000004</v>
      </c>
    </row>
    <row r="9100" spans="1:4" s="5" customFormat="1" x14ac:dyDescent="0.2">
      <c r="A9100" s="191" t="s">
        <v>22275</v>
      </c>
      <c r="B9100" s="192" t="s">
        <v>22276</v>
      </c>
      <c r="C9100" s="47">
        <v>74.58</v>
      </c>
      <c r="D9100" s="265">
        <f t="shared" si="142"/>
        <v>65.854140000000001</v>
      </c>
    </row>
    <row r="9101" spans="1:4" s="5" customFormat="1" x14ac:dyDescent="0.2">
      <c r="A9101" s="191" t="s">
        <v>22277</v>
      </c>
      <c r="B9101" s="192" t="s">
        <v>22278</v>
      </c>
      <c r="C9101" s="47">
        <v>74.58</v>
      </c>
      <c r="D9101" s="265">
        <f t="shared" si="142"/>
        <v>65.854140000000001</v>
      </c>
    </row>
    <row r="9102" spans="1:4" s="5" customFormat="1" x14ac:dyDescent="0.2">
      <c r="A9102" s="191" t="s">
        <v>15503</v>
      </c>
      <c r="B9102" s="192" t="s">
        <v>15504</v>
      </c>
      <c r="C9102" s="47">
        <v>3.19</v>
      </c>
      <c r="D9102" s="265">
        <f t="shared" si="142"/>
        <v>2.81677</v>
      </c>
    </row>
    <row r="9103" spans="1:4" s="5" customFormat="1" x14ac:dyDescent="0.2">
      <c r="A9103" s="191" t="s">
        <v>15505</v>
      </c>
      <c r="B9103" s="192" t="s">
        <v>15506</v>
      </c>
      <c r="C9103" s="47">
        <v>955.66</v>
      </c>
      <c r="D9103" s="265">
        <f t="shared" si="142"/>
        <v>843.84777999999994</v>
      </c>
    </row>
    <row r="9104" spans="1:4" s="5" customFormat="1" x14ac:dyDescent="0.2">
      <c r="A9104" s="191" t="s">
        <v>15507</v>
      </c>
      <c r="B9104" s="192" t="s">
        <v>15508</v>
      </c>
      <c r="C9104" s="47">
        <v>1342.88</v>
      </c>
      <c r="D9104" s="265">
        <f t="shared" si="142"/>
        <v>1185.76304</v>
      </c>
    </row>
    <row r="9105" spans="1:4" s="5" customFormat="1" x14ac:dyDescent="0.2">
      <c r="A9105" s="191" t="s">
        <v>15509</v>
      </c>
      <c r="B9105" s="192" t="s">
        <v>15510</v>
      </c>
      <c r="C9105" s="47">
        <v>1.43</v>
      </c>
      <c r="D9105" s="265">
        <f t="shared" si="142"/>
        <v>1.2626899999999999</v>
      </c>
    </row>
    <row r="9106" spans="1:4" s="5" customFormat="1" x14ac:dyDescent="0.2">
      <c r="A9106" s="191" t="s">
        <v>15511</v>
      </c>
      <c r="B9106" s="192" t="s">
        <v>15512</v>
      </c>
      <c r="C9106" s="47">
        <v>7.81</v>
      </c>
      <c r="D9106" s="265">
        <f t="shared" si="142"/>
        <v>6.8962300000000001</v>
      </c>
    </row>
    <row r="9107" spans="1:4" s="5" customFormat="1" x14ac:dyDescent="0.2">
      <c r="A9107" s="191" t="s">
        <v>15513</v>
      </c>
      <c r="B9107" s="192" t="s">
        <v>15514</v>
      </c>
      <c r="C9107" s="47">
        <v>33.78</v>
      </c>
      <c r="D9107" s="265">
        <f t="shared" si="142"/>
        <v>29.827740000000002</v>
      </c>
    </row>
    <row r="9108" spans="1:4" s="5" customFormat="1" x14ac:dyDescent="0.2">
      <c r="A9108" s="191" t="s">
        <v>15515</v>
      </c>
      <c r="B9108" s="192" t="s">
        <v>15516</v>
      </c>
      <c r="C9108" s="47">
        <v>4.8099999999999996</v>
      </c>
      <c r="D9108" s="265">
        <f t="shared" si="142"/>
        <v>4.2472300000000001</v>
      </c>
    </row>
    <row r="9109" spans="1:4" s="5" customFormat="1" x14ac:dyDescent="0.2">
      <c r="A9109" s="191" t="s">
        <v>15517</v>
      </c>
      <c r="B9109" s="192" t="s">
        <v>15518</v>
      </c>
      <c r="C9109" s="47">
        <v>1.1100000000000001</v>
      </c>
      <c r="D9109" s="265">
        <f t="shared" si="142"/>
        <v>0.98013000000000006</v>
      </c>
    </row>
    <row r="9110" spans="1:4" s="5" customFormat="1" x14ac:dyDescent="0.2">
      <c r="A9110" s="191" t="s">
        <v>22279</v>
      </c>
      <c r="B9110" s="192" t="s">
        <v>22280</v>
      </c>
      <c r="C9110" s="47">
        <v>391.29</v>
      </c>
      <c r="D9110" s="265">
        <f t="shared" si="142"/>
        <v>345.50907000000001</v>
      </c>
    </row>
    <row r="9111" spans="1:4" s="5" customFormat="1" x14ac:dyDescent="0.2">
      <c r="A9111" s="191" t="s">
        <v>15519</v>
      </c>
      <c r="B9111" s="192" t="s">
        <v>15520</v>
      </c>
      <c r="C9111" s="47">
        <v>25.04</v>
      </c>
      <c r="D9111" s="265">
        <f t="shared" si="142"/>
        <v>22.110319999999998</v>
      </c>
    </row>
    <row r="9112" spans="1:4" s="5" customFormat="1" x14ac:dyDescent="0.2">
      <c r="A9112" s="191" t="s">
        <v>15521</v>
      </c>
      <c r="B9112" s="192" t="s">
        <v>11290</v>
      </c>
      <c r="C9112" s="47">
        <v>24.78</v>
      </c>
      <c r="D9112" s="265">
        <f t="shared" si="142"/>
        <v>21.880739999999999</v>
      </c>
    </row>
    <row r="9113" spans="1:4" s="5" customFormat="1" x14ac:dyDescent="0.2">
      <c r="A9113" s="191" t="s">
        <v>15522</v>
      </c>
      <c r="B9113" s="192" t="s">
        <v>15523</v>
      </c>
      <c r="C9113" s="47">
        <v>8</v>
      </c>
      <c r="D9113" s="265">
        <f t="shared" si="142"/>
        <v>7.0640000000000001</v>
      </c>
    </row>
    <row r="9114" spans="1:4" s="5" customFormat="1" x14ac:dyDescent="0.2">
      <c r="A9114" s="191" t="s">
        <v>15524</v>
      </c>
      <c r="B9114" s="192" t="s">
        <v>15525</v>
      </c>
      <c r="C9114" s="47">
        <v>27.26</v>
      </c>
      <c r="D9114" s="265">
        <f t="shared" si="142"/>
        <v>24.070580000000003</v>
      </c>
    </row>
    <row r="9115" spans="1:4" s="5" customFormat="1" x14ac:dyDescent="0.2">
      <c r="A9115" s="191" t="s">
        <v>15526</v>
      </c>
      <c r="B9115" s="192" t="s">
        <v>15527</v>
      </c>
      <c r="C9115" s="47">
        <v>102.03</v>
      </c>
      <c r="D9115" s="265">
        <f t="shared" si="142"/>
        <v>90.092489999999998</v>
      </c>
    </row>
    <row r="9116" spans="1:4" s="5" customFormat="1" x14ac:dyDescent="0.2">
      <c r="A9116" s="191" t="s">
        <v>22281</v>
      </c>
      <c r="B9116" s="192" t="s">
        <v>14380</v>
      </c>
      <c r="C9116" s="47">
        <v>7.7</v>
      </c>
      <c r="D9116" s="265">
        <f t="shared" si="142"/>
        <v>6.7991000000000001</v>
      </c>
    </row>
    <row r="9117" spans="1:4" s="5" customFormat="1" x14ac:dyDescent="0.2">
      <c r="A9117" s="191" t="s">
        <v>15528</v>
      </c>
      <c r="B9117" s="192" t="s">
        <v>15529</v>
      </c>
      <c r="C9117" s="47">
        <v>34.39</v>
      </c>
      <c r="D9117" s="265">
        <f t="shared" si="142"/>
        <v>30.36637</v>
      </c>
    </row>
    <row r="9118" spans="1:4" s="5" customFormat="1" x14ac:dyDescent="0.2">
      <c r="A9118" s="191" t="s">
        <v>15530</v>
      </c>
      <c r="B9118" s="192" t="s">
        <v>15531</v>
      </c>
      <c r="C9118" s="47">
        <v>34.01</v>
      </c>
      <c r="D9118" s="265">
        <f t="shared" si="142"/>
        <v>30.030829999999998</v>
      </c>
    </row>
    <row r="9119" spans="1:4" s="5" customFormat="1" x14ac:dyDescent="0.2">
      <c r="A9119" s="191" t="s">
        <v>15532</v>
      </c>
      <c r="B9119" s="192" t="s">
        <v>15533</v>
      </c>
      <c r="C9119" s="47">
        <v>24.06</v>
      </c>
      <c r="D9119" s="265">
        <f t="shared" si="142"/>
        <v>21.244979999999998</v>
      </c>
    </row>
    <row r="9120" spans="1:4" s="5" customFormat="1" x14ac:dyDescent="0.2">
      <c r="A9120" s="191" t="s">
        <v>22282</v>
      </c>
      <c r="B9120" s="192" t="s">
        <v>22283</v>
      </c>
      <c r="C9120" s="47">
        <v>76.41</v>
      </c>
      <c r="D9120" s="265">
        <f t="shared" si="142"/>
        <v>67.470029999999994</v>
      </c>
    </row>
    <row r="9121" spans="1:4" s="5" customFormat="1" x14ac:dyDescent="0.2">
      <c r="A9121" s="191" t="s">
        <v>15534</v>
      </c>
      <c r="B9121" s="192" t="s">
        <v>15535</v>
      </c>
      <c r="C9121" s="47">
        <v>161.78</v>
      </c>
      <c r="D9121" s="265">
        <f t="shared" si="142"/>
        <v>142.85174000000001</v>
      </c>
    </row>
    <row r="9122" spans="1:4" s="5" customFormat="1" x14ac:dyDescent="0.2">
      <c r="A9122" s="191" t="s">
        <v>15536</v>
      </c>
      <c r="B9122" s="192" t="s">
        <v>15537</v>
      </c>
      <c r="C9122" s="47">
        <v>154.19</v>
      </c>
      <c r="D9122" s="265">
        <f t="shared" si="142"/>
        <v>136.14976999999999</v>
      </c>
    </row>
    <row r="9123" spans="1:4" s="5" customFormat="1" x14ac:dyDescent="0.2">
      <c r="A9123" s="191" t="s">
        <v>15538</v>
      </c>
      <c r="B9123" s="192" t="s">
        <v>15539</v>
      </c>
      <c r="C9123" s="47">
        <v>393.56</v>
      </c>
      <c r="D9123" s="265">
        <f t="shared" si="142"/>
        <v>347.51348000000002</v>
      </c>
    </row>
    <row r="9124" spans="1:4" s="5" customFormat="1" x14ac:dyDescent="0.2">
      <c r="A9124" s="191" t="s">
        <v>15540</v>
      </c>
      <c r="B9124" s="192" t="s">
        <v>15541</v>
      </c>
      <c r="C9124" s="47">
        <v>34.67</v>
      </c>
      <c r="D9124" s="265">
        <f t="shared" si="142"/>
        <v>30.613610000000001</v>
      </c>
    </row>
    <row r="9125" spans="1:4" s="5" customFormat="1" x14ac:dyDescent="0.2">
      <c r="A9125" s="191" t="s">
        <v>15542</v>
      </c>
      <c r="B9125" s="192" t="s">
        <v>15543</v>
      </c>
      <c r="C9125" s="47">
        <v>81.83</v>
      </c>
      <c r="D9125" s="265">
        <f t="shared" si="142"/>
        <v>72.255889999999994</v>
      </c>
    </row>
    <row r="9126" spans="1:4" s="5" customFormat="1" x14ac:dyDescent="0.2">
      <c r="A9126" s="191" t="s">
        <v>15544</v>
      </c>
      <c r="B9126" s="192" t="s">
        <v>15545</v>
      </c>
      <c r="C9126" s="47">
        <v>32.450000000000003</v>
      </c>
      <c r="D9126" s="265">
        <f t="shared" si="142"/>
        <v>28.653350000000003</v>
      </c>
    </row>
    <row r="9127" spans="1:4" s="5" customFormat="1" x14ac:dyDescent="0.2">
      <c r="A9127" s="191" t="s">
        <v>22284</v>
      </c>
      <c r="B9127" s="192" t="s">
        <v>22285</v>
      </c>
      <c r="C9127" s="47">
        <v>45.83</v>
      </c>
      <c r="D9127" s="265">
        <f t="shared" si="142"/>
        <v>40.467889999999997</v>
      </c>
    </row>
    <row r="9128" spans="1:4" s="5" customFormat="1" x14ac:dyDescent="0.2">
      <c r="A9128" s="191" t="s">
        <v>15546</v>
      </c>
      <c r="B9128" s="192" t="s">
        <v>15547</v>
      </c>
      <c r="C9128" s="47">
        <v>46.55</v>
      </c>
      <c r="D9128" s="265">
        <f t="shared" si="142"/>
        <v>41.103649999999995</v>
      </c>
    </row>
    <row r="9129" spans="1:4" s="5" customFormat="1" x14ac:dyDescent="0.2">
      <c r="A9129" s="191" t="s">
        <v>15548</v>
      </c>
      <c r="B9129" s="192" t="s">
        <v>15468</v>
      </c>
      <c r="C9129" s="47">
        <v>1076.8900000000001</v>
      </c>
      <c r="D9129" s="265">
        <f t="shared" si="142"/>
        <v>950.89387000000011</v>
      </c>
    </row>
    <row r="9130" spans="1:4" s="5" customFormat="1" x14ac:dyDescent="0.2">
      <c r="A9130" s="191" t="s">
        <v>15549</v>
      </c>
      <c r="B9130" s="192" t="s">
        <v>15550</v>
      </c>
      <c r="C9130" s="47">
        <v>48.11</v>
      </c>
      <c r="D9130" s="265">
        <f t="shared" si="142"/>
        <v>42.48113</v>
      </c>
    </row>
    <row r="9131" spans="1:4" s="5" customFormat="1" x14ac:dyDescent="0.2">
      <c r="A9131" s="191" t="s">
        <v>15551</v>
      </c>
      <c r="B9131" s="192" t="s">
        <v>15552</v>
      </c>
      <c r="C9131" s="47">
        <v>107.69</v>
      </c>
      <c r="D9131" s="265">
        <f t="shared" si="142"/>
        <v>95.090270000000004</v>
      </c>
    </row>
    <row r="9132" spans="1:4" s="5" customFormat="1" x14ac:dyDescent="0.2">
      <c r="A9132" s="191" t="s">
        <v>15553</v>
      </c>
      <c r="B9132" s="192" t="s">
        <v>15554</v>
      </c>
      <c r="C9132" s="47">
        <v>54.1</v>
      </c>
      <c r="D9132" s="265">
        <f t="shared" si="142"/>
        <v>47.770299999999999</v>
      </c>
    </row>
    <row r="9133" spans="1:4" s="5" customFormat="1" x14ac:dyDescent="0.2">
      <c r="A9133" s="191" t="s">
        <v>15555</v>
      </c>
      <c r="B9133" s="192" t="s">
        <v>15556</v>
      </c>
      <c r="C9133" s="47">
        <v>273.2</v>
      </c>
      <c r="D9133" s="265">
        <f t="shared" si="142"/>
        <v>241.23560000000001</v>
      </c>
    </row>
    <row r="9134" spans="1:4" s="5" customFormat="1" x14ac:dyDescent="0.2">
      <c r="A9134" s="191" t="s">
        <v>15557</v>
      </c>
      <c r="B9134" s="192" t="s">
        <v>15558</v>
      </c>
      <c r="C9134" s="47">
        <v>240.1</v>
      </c>
      <c r="D9134" s="265">
        <f t="shared" si="142"/>
        <v>212.00829999999999</v>
      </c>
    </row>
    <row r="9135" spans="1:4" s="5" customFormat="1" x14ac:dyDescent="0.2">
      <c r="A9135" s="191" t="s">
        <v>15559</v>
      </c>
      <c r="B9135" s="192" t="s">
        <v>15560</v>
      </c>
      <c r="C9135" s="47">
        <v>38.86</v>
      </c>
      <c r="D9135" s="265">
        <f t="shared" si="142"/>
        <v>34.313380000000002</v>
      </c>
    </row>
    <row r="9136" spans="1:4" s="5" customFormat="1" x14ac:dyDescent="0.2">
      <c r="A9136" s="191" t="s">
        <v>15561</v>
      </c>
      <c r="B9136" s="192" t="s">
        <v>15562</v>
      </c>
      <c r="C9136" s="47">
        <v>41.96</v>
      </c>
      <c r="D9136" s="265">
        <f t="shared" si="142"/>
        <v>37.05068</v>
      </c>
    </row>
    <row r="9137" spans="1:4" s="5" customFormat="1" x14ac:dyDescent="0.2">
      <c r="A9137" s="191" t="s">
        <v>15563</v>
      </c>
      <c r="B9137" s="192" t="s">
        <v>15564</v>
      </c>
      <c r="C9137" s="47">
        <v>25.28</v>
      </c>
      <c r="D9137" s="265">
        <f t="shared" si="142"/>
        <v>22.322240000000001</v>
      </c>
    </row>
    <row r="9138" spans="1:4" s="5" customFormat="1" x14ac:dyDescent="0.2">
      <c r="A9138" s="191" t="s">
        <v>15565</v>
      </c>
      <c r="B9138" s="192" t="s">
        <v>15566</v>
      </c>
      <c r="C9138" s="47">
        <v>11.07</v>
      </c>
      <c r="D9138" s="265">
        <f t="shared" si="142"/>
        <v>9.7748100000000004</v>
      </c>
    </row>
    <row r="9139" spans="1:4" s="5" customFormat="1" x14ac:dyDescent="0.2">
      <c r="A9139" s="191" t="s">
        <v>22286</v>
      </c>
      <c r="B9139" s="192" t="s">
        <v>22287</v>
      </c>
      <c r="C9139" s="47">
        <v>20.34</v>
      </c>
      <c r="D9139" s="265">
        <f t="shared" si="142"/>
        <v>17.96022</v>
      </c>
    </row>
    <row r="9140" spans="1:4" s="5" customFormat="1" x14ac:dyDescent="0.2">
      <c r="A9140" s="191" t="s">
        <v>22288</v>
      </c>
      <c r="B9140" s="192" t="s">
        <v>22287</v>
      </c>
      <c r="C9140" s="47">
        <v>20.34</v>
      </c>
      <c r="D9140" s="265">
        <f t="shared" si="142"/>
        <v>17.96022</v>
      </c>
    </row>
    <row r="9141" spans="1:4" s="5" customFormat="1" x14ac:dyDescent="0.2">
      <c r="A9141" s="191" t="s">
        <v>15567</v>
      </c>
      <c r="B9141" s="192" t="s">
        <v>11260</v>
      </c>
      <c r="C9141" s="47">
        <v>51.02</v>
      </c>
      <c r="D9141" s="265">
        <f t="shared" si="142"/>
        <v>45.050660000000001</v>
      </c>
    </row>
    <row r="9142" spans="1:4" s="5" customFormat="1" x14ac:dyDescent="0.2">
      <c r="A9142" s="191" t="s">
        <v>15568</v>
      </c>
      <c r="B9142" s="192" t="s">
        <v>15569</v>
      </c>
      <c r="C9142" s="47">
        <v>377.67</v>
      </c>
      <c r="D9142" s="265">
        <f t="shared" si="142"/>
        <v>333.48261000000002</v>
      </c>
    </row>
    <row r="9143" spans="1:4" s="5" customFormat="1" x14ac:dyDescent="0.2">
      <c r="A9143" s="191" t="s">
        <v>22289</v>
      </c>
      <c r="B9143" s="192" t="s">
        <v>22290</v>
      </c>
      <c r="C9143" s="47">
        <v>114.81</v>
      </c>
      <c r="D9143" s="265">
        <f t="shared" si="142"/>
        <v>101.37723</v>
      </c>
    </row>
    <row r="9144" spans="1:4" s="5" customFormat="1" x14ac:dyDescent="0.2">
      <c r="A9144" s="191" t="s">
        <v>15570</v>
      </c>
      <c r="B9144" s="192" t="s">
        <v>15571</v>
      </c>
      <c r="C9144" s="47">
        <v>382.09</v>
      </c>
      <c r="D9144" s="265">
        <f t="shared" si="142"/>
        <v>337.38547</v>
      </c>
    </row>
    <row r="9145" spans="1:4" s="5" customFormat="1" x14ac:dyDescent="0.2">
      <c r="A9145" s="191" t="s">
        <v>15572</v>
      </c>
      <c r="B9145" s="192" t="s">
        <v>15573</v>
      </c>
      <c r="C9145" s="47">
        <v>121.14</v>
      </c>
      <c r="D9145" s="265">
        <f t="shared" si="142"/>
        <v>106.96662000000001</v>
      </c>
    </row>
    <row r="9146" spans="1:4" s="5" customFormat="1" x14ac:dyDescent="0.2">
      <c r="A9146" s="191" t="s">
        <v>15574</v>
      </c>
      <c r="B9146" s="192" t="s">
        <v>15575</v>
      </c>
      <c r="C9146" s="47">
        <v>141.02000000000001</v>
      </c>
      <c r="D9146" s="265">
        <f t="shared" si="142"/>
        <v>124.52066000000001</v>
      </c>
    </row>
    <row r="9147" spans="1:4" s="5" customFormat="1" x14ac:dyDescent="0.2">
      <c r="A9147" s="191" t="s">
        <v>15576</v>
      </c>
      <c r="B9147" s="192" t="s">
        <v>15577</v>
      </c>
      <c r="C9147" s="47">
        <v>22.62</v>
      </c>
      <c r="D9147" s="265">
        <f t="shared" si="142"/>
        <v>19.973459999999999</v>
      </c>
    </row>
    <row r="9148" spans="1:4" s="5" customFormat="1" x14ac:dyDescent="0.2">
      <c r="A9148" s="191" t="s">
        <v>22291</v>
      </c>
      <c r="B9148" s="192" t="s">
        <v>22292</v>
      </c>
      <c r="C9148" s="47">
        <v>8.49</v>
      </c>
      <c r="D9148" s="265">
        <f t="shared" si="142"/>
        <v>7.4966699999999999</v>
      </c>
    </row>
    <row r="9149" spans="1:4" s="5" customFormat="1" x14ac:dyDescent="0.2">
      <c r="A9149" s="191" t="s">
        <v>15578</v>
      </c>
      <c r="B9149" s="192" t="s">
        <v>8469</v>
      </c>
      <c r="C9149" s="47">
        <v>336.42</v>
      </c>
      <c r="D9149" s="265">
        <f t="shared" si="142"/>
        <v>297.05886000000004</v>
      </c>
    </row>
    <row r="9150" spans="1:4" s="5" customFormat="1" x14ac:dyDescent="0.2">
      <c r="A9150" s="191" t="s">
        <v>15579</v>
      </c>
      <c r="B9150" s="192" t="s">
        <v>15580</v>
      </c>
      <c r="C9150" s="47">
        <v>385.33</v>
      </c>
      <c r="D9150" s="265">
        <f t="shared" si="142"/>
        <v>340.24638999999996</v>
      </c>
    </row>
    <row r="9151" spans="1:4" s="5" customFormat="1" x14ac:dyDescent="0.2">
      <c r="A9151" s="191" t="s">
        <v>15581</v>
      </c>
      <c r="B9151" s="192" t="s">
        <v>15582</v>
      </c>
      <c r="C9151" s="47">
        <v>394.27</v>
      </c>
      <c r="D9151" s="265">
        <f t="shared" si="142"/>
        <v>348.14040999999997</v>
      </c>
    </row>
    <row r="9152" spans="1:4" s="5" customFormat="1" x14ac:dyDescent="0.2">
      <c r="A9152" s="191" t="s">
        <v>15583</v>
      </c>
      <c r="B9152" s="192" t="s">
        <v>15584</v>
      </c>
      <c r="C9152" s="47">
        <v>536.9</v>
      </c>
      <c r="D9152" s="265">
        <f t="shared" si="142"/>
        <v>474.08269999999999</v>
      </c>
    </row>
    <row r="9153" spans="1:4" s="5" customFormat="1" x14ac:dyDescent="0.2">
      <c r="A9153" s="191" t="s">
        <v>15585</v>
      </c>
      <c r="B9153" s="192" t="s">
        <v>6766</v>
      </c>
      <c r="C9153" s="47">
        <v>34.67</v>
      </c>
      <c r="D9153" s="265">
        <f t="shared" si="142"/>
        <v>30.613610000000001</v>
      </c>
    </row>
    <row r="9154" spans="1:4" s="5" customFormat="1" x14ac:dyDescent="0.2">
      <c r="A9154" s="191" t="s">
        <v>15586</v>
      </c>
      <c r="B9154" s="192" t="s">
        <v>15587</v>
      </c>
      <c r="C9154" s="47">
        <v>698.68</v>
      </c>
      <c r="D9154" s="265">
        <f t="shared" si="142"/>
        <v>616.93444</v>
      </c>
    </row>
    <row r="9155" spans="1:4" s="5" customFormat="1" x14ac:dyDescent="0.2">
      <c r="A9155" s="191" t="s">
        <v>15588</v>
      </c>
      <c r="B9155" s="192" t="s">
        <v>15589</v>
      </c>
      <c r="C9155" s="47">
        <v>17.75</v>
      </c>
      <c r="D9155" s="265">
        <f t="shared" si="142"/>
        <v>15.673249999999999</v>
      </c>
    </row>
    <row r="9156" spans="1:4" s="5" customFormat="1" x14ac:dyDescent="0.2">
      <c r="A9156" s="191" t="s">
        <v>15590</v>
      </c>
      <c r="B9156" s="192" t="s">
        <v>15591</v>
      </c>
      <c r="C9156" s="47">
        <v>4.3899999999999997</v>
      </c>
      <c r="D9156" s="265">
        <f t="shared" si="142"/>
        <v>3.8763699999999996</v>
      </c>
    </row>
    <row r="9157" spans="1:4" s="5" customFormat="1" x14ac:dyDescent="0.2">
      <c r="A9157" s="191" t="s">
        <v>22293</v>
      </c>
      <c r="B9157" s="192" t="s">
        <v>15591</v>
      </c>
      <c r="C9157" s="47">
        <v>3.29</v>
      </c>
      <c r="D9157" s="265">
        <f t="shared" si="142"/>
        <v>2.9050700000000003</v>
      </c>
    </row>
    <row r="9158" spans="1:4" s="5" customFormat="1" x14ac:dyDescent="0.2">
      <c r="A9158" s="191" t="s">
        <v>15592</v>
      </c>
      <c r="B9158" s="192" t="s">
        <v>15593</v>
      </c>
      <c r="C9158" s="47">
        <v>169.47</v>
      </c>
      <c r="D9158" s="265">
        <f t="shared" si="142"/>
        <v>149.64201</v>
      </c>
    </row>
    <row r="9159" spans="1:4" s="5" customFormat="1" x14ac:dyDescent="0.2">
      <c r="A9159" s="191" t="s">
        <v>15594</v>
      </c>
      <c r="B9159" s="192" t="s">
        <v>15595</v>
      </c>
      <c r="C9159" s="47">
        <v>22.34</v>
      </c>
      <c r="D9159" s="265">
        <f t="shared" si="142"/>
        <v>19.726220000000001</v>
      </c>
    </row>
    <row r="9160" spans="1:4" s="5" customFormat="1" x14ac:dyDescent="0.2">
      <c r="A9160" s="191" t="s">
        <v>15596</v>
      </c>
      <c r="B9160" s="192" t="s">
        <v>15597</v>
      </c>
      <c r="C9160" s="47">
        <v>9.6</v>
      </c>
      <c r="D9160" s="265">
        <f t="shared" si="142"/>
        <v>8.476799999999999</v>
      </c>
    </row>
    <row r="9161" spans="1:4" s="5" customFormat="1" x14ac:dyDescent="0.2">
      <c r="A9161" s="191" t="s">
        <v>15598</v>
      </c>
      <c r="B9161" s="192" t="s">
        <v>15599</v>
      </c>
      <c r="C9161" s="47">
        <v>56.12</v>
      </c>
      <c r="D9161" s="265">
        <f t="shared" ref="D9161:D9224" si="143">C9161*0.883</f>
        <v>49.553959999999996</v>
      </c>
    </row>
    <row r="9162" spans="1:4" s="5" customFormat="1" x14ac:dyDescent="0.2">
      <c r="A9162" s="191" t="s">
        <v>15600</v>
      </c>
      <c r="B9162" s="192" t="s">
        <v>15601</v>
      </c>
      <c r="C9162" s="47">
        <v>7.42</v>
      </c>
      <c r="D9162" s="265">
        <f t="shared" si="143"/>
        <v>6.5518599999999996</v>
      </c>
    </row>
    <row r="9163" spans="1:4" s="5" customFormat="1" x14ac:dyDescent="0.2">
      <c r="A9163" s="191" t="s">
        <v>15602</v>
      </c>
      <c r="B9163" s="192" t="s">
        <v>15603</v>
      </c>
      <c r="C9163" s="47">
        <v>6.25</v>
      </c>
      <c r="D9163" s="265">
        <f t="shared" si="143"/>
        <v>5.5187499999999998</v>
      </c>
    </row>
    <row r="9164" spans="1:4" s="5" customFormat="1" x14ac:dyDescent="0.2">
      <c r="A9164" s="191" t="s">
        <v>15604</v>
      </c>
      <c r="B9164" s="192" t="s">
        <v>15605</v>
      </c>
      <c r="C9164" s="47">
        <v>47.68</v>
      </c>
      <c r="D9164" s="265">
        <f t="shared" si="143"/>
        <v>42.101439999999997</v>
      </c>
    </row>
    <row r="9165" spans="1:4" s="5" customFormat="1" x14ac:dyDescent="0.2">
      <c r="A9165" s="191" t="s">
        <v>15606</v>
      </c>
      <c r="B9165" s="192" t="s">
        <v>9938</v>
      </c>
      <c r="C9165" s="47">
        <v>116.51</v>
      </c>
      <c r="D9165" s="265">
        <f t="shared" si="143"/>
        <v>102.87833000000001</v>
      </c>
    </row>
    <row r="9166" spans="1:4" s="5" customFormat="1" x14ac:dyDescent="0.2">
      <c r="A9166" s="191" t="s">
        <v>15607</v>
      </c>
      <c r="B9166" s="192" t="s">
        <v>15608</v>
      </c>
      <c r="C9166" s="47">
        <v>15.98</v>
      </c>
      <c r="D9166" s="265">
        <f t="shared" si="143"/>
        <v>14.110340000000001</v>
      </c>
    </row>
    <row r="9167" spans="1:4" s="5" customFormat="1" x14ac:dyDescent="0.2">
      <c r="A9167" s="191" t="s">
        <v>15609</v>
      </c>
      <c r="B9167" s="192" t="s">
        <v>15610</v>
      </c>
      <c r="C9167" s="47">
        <v>15.43</v>
      </c>
      <c r="D9167" s="265">
        <f t="shared" si="143"/>
        <v>13.624689999999999</v>
      </c>
    </row>
    <row r="9168" spans="1:4" s="5" customFormat="1" x14ac:dyDescent="0.2">
      <c r="A9168" s="191" t="s">
        <v>15611</v>
      </c>
      <c r="B9168" s="192" t="s">
        <v>9777</v>
      </c>
      <c r="C9168" s="47">
        <v>8.36</v>
      </c>
      <c r="D9168" s="265">
        <f t="shared" si="143"/>
        <v>7.3818799999999998</v>
      </c>
    </row>
    <row r="9169" spans="1:4" s="5" customFormat="1" x14ac:dyDescent="0.2">
      <c r="A9169" s="191" t="s">
        <v>15612</v>
      </c>
      <c r="B9169" s="192" t="s">
        <v>9866</v>
      </c>
      <c r="C9169" s="47">
        <v>29.05</v>
      </c>
      <c r="D9169" s="265">
        <f t="shared" si="143"/>
        <v>25.651150000000001</v>
      </c>
    </row>
    <row r="9170" spans="1:4" s="5" customFormat="1" x14ac:dyDescent="0.2">
      <c r="A9170" s="191" t="s">
        <v>15613</v>
      </c>
      <c r="B9170" s="192" t="s">
        <v>9872</v>
      </c>
      <c r="C9170" s="47">
        <v>10.77</v>
      </c>
      <c r="D9170" s="265">
        <f t="shared" si="143"/>
        <v>9.5099099999999996</v>
      </c>
    </row>
    <row r="9171" spans="1:4" s="5" customFormat="1" x14ac:dyDescent="0.2">
      <c r="A9171" s="191" t="s">
        <v>15614</v>
      </c>
      <c r="B9171" s="192" t="s">
        <v>15615</v>
      </c>
      <c r="C9171" s="47">
        <v>174.13</v>
      </c>
      <c r="D9171" s="265">
        <f t="shared" si="143"/>
        <v>153.75679</v>
      </c>
    </row>
    <row r="9172" spans="1:4" s="5" customFormat="1" x14ac:dyDescent="0.2">
      <c r="A9172" s="191" t="s">
        <v>3485</v>
      </c>
      <c r="B9172" s="192" t="s">
        <v>15616</v>
      </c>
      <c r="C9172" s="47">
        <v>26.53</v>
      </c>
      <c r="D9172" s="265">
        <f t="shared" si="143"/>
        <v>23.425990000000002</v>
      </c>
    </row>
    <row r="9173" spans="1:4" s="5" customFormat="1" x14ac:dyDescent="0.2">
      <c r="A9173" s="191" t="s">
        <v>3486</v>
      </c>
      <c r="B9173" s="192" t="s">
        <v>15617</v>
      </c>
      <c r="C9173" s="47">
        <v>25.31</v>
      </c>
      <c r="D9173" s="265">
        <f t="shared" si="143"/>
        <v>22.34873</v>
      </c>
    </row>
    <row r="9174" spans="1:4" s="5" customFormat="1" x14ac:dyDescent="0.2">
      <c r="A9174" s="191" t="s">
        <v>15618</v>
      </c>
      <c r="B9174" s="192" t="s">
        <v>15619</v>
      </c>
      <c r="C9174" s="47">
        <v>56.12</v>
      </c>
      <c r="D9174" s="265">
        <f t="shared" si="143"/>
        <v>49.553959999999996</v>
      </c>
    </row>
    <row r="9175" spans="1:4" s="5" customFormat="1" x14ac:dyDescent="0.2">
      <c r="A9175" s="191" t="s">
        <v>15620</v>
      </c>
      <c r="B9175" s="192" t="s">
        <v>15621</v>
      </c>
      <c r="C9175" s="47">
        <v>116.07</v>
      </c>
      <c r="D9175" s="265">
        <f t="shared" si="143"/>
        <v>102.48980999999999</v>
      </c>
    </row>
    <row r="9176" spans="1:4" s="5" customFormat="1" x14ac:dyDescent="0.2">
      <c r="A9176" s="191" t="s">
        <v>15622</v>
      </c>
      <c r="B9176" s="192" t="s">
        <v>9894</v>
      </c>
      <c r="C9176" s="47">
        <v>30.09</v>
      </c>
      <c r="D9176" s="265">
        <f t="shared" si="143"/>
        <v>26.569469999999999</v>
      </c>
    </row>
    <row r="9177" spans="1:4" s="5" customFormat="1" x14ac:dyDescent="0.2">
      <c r="A9177" s="191" t="s">
        <v>22294</v>
      </c>
      <c r="B9177" s="192" t="s">
        <v>9635</v>
      </c>
      <c r="C9177" s="47">
        <v>14.49</v>
      </c>
      <c r="D9177" s="265">
        <f t="shared" si="143"/>
        <v>12.79467</v>
      </c>
    </row>
    <row r="9178" spans="1:4" s="5" customFormat="1" x14ac:dyDescent="0.2">
      <c r="A9178" s="191" t="s">
        <v>15623</v>
      </c>
      <c r="B9178" s="192" t="s">
        <v>15624</v>
      </c>
      <c r="C9178" s="47">
        <v>66.069999999999993</v>
      </c>
      <c r="D9178" s="265">
        <f t="shared" si="143"/>
        <v>58.339809999999993</v>
      </c>
    </row>
    <row r="9179" spans="1:4" s="5" customFormat="1" x14ac:dyDescent="0.2">
      <c r="A9179" s="191" t="s">
        <v>15625</v>
      </c>
      <c r="B9179" s="192" t="s">
        <v>15626</v>
      </c>
      <c r="C9179" s="47">
        <v>27.61</v>
      </c>
      <c r="D9179" s="265">
        <f t="shared" si="143"/>
        <v>24.379629999999999</v>
      </c>
    </row>
    <row r="9180" spans="1:4" s="5" customFormat="1" x14ac:dyDescent="0.2">
      <c r="A9180" s="191" t="s">
        <v>15627</v>
      </c>
      <c r="B9180" s="192" t="s">
        <v>15628</v>
      </c>
      <c r="C9180" s="47">
        <v>27.02</v>
      </c>
      <c r="D9180" s="265">
        <f t="shared" si="143"/>
        <v>23.85866</v>
      </c>
    </row>
    <row r="9181" spans="1:4" s="5" customFormat="1" x14ac:dyDescent="0.2">
      <c r="A9181" s="191" t="s">
        <v>15629</v>
      </c>
      <c r="B9181" s="192" t="s">
        <v>10165</v>
      </c>
      <c r="C9181" s="47">
        <v>26.29</v>
      </c>
      <c r="D9181" s="265">
        <f t="shared" si="143"/>
        <v>23.21407</v>
      </c>
    </row>
    <row r="9182" spans="1:4" s="5" customFormat="1" x14ac:dyDescent="0.2">
      <c r="A9182" s="191" t="s">
        <v>15630</v>
      </c>
      <c r="B9182" s="192" t="s">
        <v>15631</v>
      </c>
      <c r="C9182" s="47">
        <v>152.63999999999999</v>
      </c>
      <c r="D9182" s="265">
        <f t="shared" si="143"/>
        <v>134.78111999999999</v>
      </c>
    </row>
    <row r="9183" spans="1:4" s="5" customFormat="1" x14ac:dyDescent="0.2">
      <c r="A9183" s="191" t="s">
        <v>15632</v>
      </c>
      <c r="B9183" s="192" t="s">
        <v>15633</v>
      </c>
      <c r="C9183" s="47">
        <v>25.05</v>
      </c>
      <c r="D9183" s="265">
        <f t="shared" si="143"/>
        <v>22.119150000000001</v>
      </c>
    </row>
    <row r="9184" spans="1:4" s="5" customFormat="1" x14ac:dyDescent="0.2">
      <c r="A9184" s="191" t="s">
        <v>15634</v>
      </c>
      <c r="B9184" s="192" t="s">
        <v>15635</v>
      </c>
      <c r="C9184" s="47">
        <v>24</v>
      </c>
      <c r="D9184" s="265">
        <f t="shared" si="143"/>
        <v>21.192</v>
      </c>
    </row>
    <row r="9185" spans="1:4" s="5" customFormat="1" x14ac:dyDescent="0.2">
      <c r="A9185" s="191" t="s">
        <v>15636</v>
      </c>
      <c r="B9185" s="192" t="s">
        <v>15637</v>
      </c>
      <c r="C9185" s="47">
        <v>22.04</v>
      </c>
      <c r="D9185" s="265">
        <f t="shared" si="143"/>
        <v>19.461320000000001</v>
      </c>
    </row>
    <row r="9186" spans="1:4" s="5" customFormat="1" x14ac:dyDescent="0.2">
      <c r="A9186" s="191" t="s">
        <v>15638</v>
      </c>
      <c r="B9186" s="192" t="s">
        <v>15639</v>
      </c>
      <c r="C9186" s="47">
        <v>245.69</v>
      </c>
      <c r="D9186" s="265">
        <f t="shared" si="143"/>
        <v>216.94426999999999</v>
      </c>
    </row>
    <row r="9187" spans="1:4" s="5" customFormat="1" x14ac:dyDescent="0.2">
      <c r="A9187" s="191" t="s">
        <v>15640</v>
      </c>
      <c r="B9187" s="192" t="s">
        <v>15635</v>
      </c>
      <c r="C9187" s="47">
        <v>21.2</v>
      </c>
      <c r="D9187" s="265">
        <f t="shared" si="143"/>
        <v>18.7196</v>
      </c>
    </row>
    <row r="9188" spans="1:4" s="5" customFormat="1" x14ac:dyDescent="0.2">
      <c r="A9188" s="191" t="s">
        <v>15641</v>
      </c>
      <c r="B9188" s="192" t="s">
        <v>15642</v>
      </c>
      <c r="C9188" s="47">
        <v>44.4</v>
      </c>
      <c r="D9188" s="265">
        <f t="shared" si="143"/>
        <v>39.205199999999998</v>
      </c>
    </row>
    <row r="9189" spans="1:4" s="5" customFormat="1" x14ac:dyDescent="0.2">
      <c r="A9189" s="191" t="s">
        <v>15643</v>
      </c>
      <c r="B9189" s="192" t="s">
        <v>15644</v>
      </c>
      <c r="C9189" s="47">
        <v>5.66</v>
      </c>
      <c r="D9189" s="265">
        <f t="shared" si="143"/>
        <v>4.9977800000000006</v>
      </c>
    </row>
    <row r="9190" spans="1:4" s="5" customFormat="1" x14ac:dyDescent="0.2">
      <c r="A9190" s="191" t="s">
        <v>15645</v>
      </c>
      <c r="B9190" s="192" t="s">
        <v>15646</v>
      </c>
      <c r="C9190" s="47">
        <v>37.090000000000003</v>
      </c>
      <c r="D9190" s="265">
        <f t="shared" si="143"/>
        <v>32.75047</v>
      </c>
    </row>
    <row r="9191" spans="1:4" s="5" customFormat="1" x14ac:dyDescent="0.2">
      <c r="A9191" s="191" t="s">
        <v>22295</v>
      </c>
      <c r="B9191" s="192" t="s">
        <v>16372</v>
      </c>
      <c r="C9191" s="47">
        <v>41.05</v>
      </c>
      <c r="D9191" s="265">
        <f t="shared" si="143"/>
        <v>36.247149999999998</v>
      </c>
    </row>
    <row r="9192" spans="1:4" s="5" customFormat="1" x14ac:dyDescent="0.2">
      <c r="A9192" s="191" t="s">
        <v>15647</v>
      </c>
      <c r="B9192" s="192" t="s">
        <v>15648</v>
      </c>
      <c r="C9192" s="47">
        <v>18.03</v>
      </c>
      <c r="D9192" s="265">
        <f t="shared" si="143"/>
        <v>15.920490000000001</v>
      </c>
    </row>
    <row r="9193" spans="1:4" s="5" customFormat="1" x14ac:dyDescent="0.2">
      <c r="A9193" s="191" t="s">
        <v>15649</v>
      </c>
      <c r="B9193" s="192" t="s">
        <v>15650</v>
      </c>
      <c r="C9193" s="47">
        <v>89.93</v>
      </c>
      <c r="D9193" s="265">
        <f t="shared" si="143"/>
        <v>79.408190000000005</v>
      </c>
    </row>
    <row r="9194" spans="1:4" s="5" customFormat="1" x14ac:dyDescent="0.2">
      <c r="A9194" s="191" t="s">
        <v>15651</v>
      </c>
      <c r="B9194" s="192" t="s">
        <v>15652</v>
      </c>
      <c r="C9194" s="47">
        <v>5.59</v>
      </c>
      <c r="D9194" s="265">
        <f t="shared" si="143"/>
        <v>4.9359700000000002</v>
      </c>
    </row>
    <row r="9195" spans="1:4" s="5" customFormat="1" x14ac:dyDescent="0.2">
      <c r="A9195" s="191" t="s">
        <v>22296</v>
      </c>
      <c r="B9195" s="192" t="s">
        <v>22297</v>
      </c>
      <c r="C9195" s="47">
        <v>20.41</v>
      </c>
      <c r="D9195" s="265">
        <f t="shared" si="143"/>
        <v>18.022030000000001</v>
      </c>
    </row>
    <row r="9196" spans="1:4" s="5" customFormat="1" x14ac:dyDescent="0.2">
      <c r="A9196" s="191" t="s">
        <v>15653</v>
      </c>
      <c r="B9196" s="192" t="s">
        <v>11760</v>
      </c>
      <c r="C9196" s="47">
        <v>42.14</v>
      </c>
      <c r="D9196" s="265">
        <f t="shared" si="143"/>
        <v>37.209620000000001</v>
      </c>
    </row>
    <row r="9197" spans="1:4" s="5" customFormat="1" x14ac:dyDescent="0.2">
      <c r="A9197" s="191" t="s">
        <v>15654</v>
      </c>
      <c r="B9197" s="192" t="s">
        <v>15655</v>
      </c>
      <c r="C9197" s="47">
        <v>76.98</v>
      </c>
      <c r="D9197" s="265">
        <f t="shared" si="143"/>
        <v>67.973340000000007</v>
      </c>
    </row>
    <row r="9198" spans="1:4" s="5" customFormat="1" x14ac:dyDescent="0.2">
      <c r="A9198" s="191" t="s">
        <v>15656</v>
      </c>
      <c r="B9198" s="192" t="s">
        <v>15657</v>
      </c>
      <c r="C9198" s="47">
        <v>33.159999999999997</v>
      </c>
      <c r="D9198" s="265">
        <f t="shared" si="143"/>
        <v>29.280279999999998</v>
      </c>
    </row>
    <row r="9199" spans="1:4" s="5" customFormat="1" x14ac:dyDescent="0.2">
      <c r="A9199" s="191" t="s">
        <v>1742</v>
      </c>
      <c r="B9199" s="192" t="s">
        <v>15658</v>
      </c>
      <c r="C9199" s="47">
        <v>70.84</v>
      </c>
      <c r="D9199" s="265">
        <f t="shared" si="143"/>
        <v>62.551720000000003</v>
      </c>
    </row>
    <row r="9200" spans="1:4" s="5" customFormat="1" x14ac:dyDescent="0.2">
      <c r="A9200" s="191" t="s">
        <v>1743</v>
      </c>
      <c r="B9200" s="192" t="s">
        <v>15659</v>
      </c>
      <c r="C9200" s="47">
        <v>149.61000000000001</v>
      </c>
      <c r="D9200" s="265">
        <f t="shared" si="143"/>
        <v>132.10563000000002</v>
      </c>
    </row>
    <row r="9201" spans="1:4" s="5" customFormat="1" x14ac:dyDescent="0.2">
      <c r="A9201" s="191" t="s">
        <v>15660</v>
      </c>
      <c r="B9201" s="192" t="s">
        <v>15661</v>
      </c>
      <c r="C9201" s="47">
        <v>15.84</v>
      </c>
      <c r="D9201" s="265">
        <f t="shared" si="143"/>
        <v>13.98672</v>
      </c>
    </row>
    <row r="9202" spans="1:4" s="5" customFormat="1" x14ac:dyDescent="0.2">
      <c r="A9202" s="191" t="s">
        <v>15662</v>
      </c>
      <c r="B9202" s="192" t="s">
        <v>15663</v>
      </c>
      <c r="C9202" s="47">
        <v>28.09</v>
      </c>
      <c r="D9202" s="265">
        <f t="shared" si="143"/>
        <v>24.803470000000001</v>
      </c>
    </row>
    <row r="9203" spans="1:4" s="5" customFormat="1" x14ac:dyDescent="0.2">
      <c r="A9203" s="191" t="s">
        <v>15664</v>
      </c>
      <c r="B9203" s="192" t="s">
        <v>15665</v>
      </c>
      <c r="C9203" s="47">
        <v>34.799999999999997</v>
      </c>
      <c r="D9203" s="265">
        <f t="shared" si="143"/>
        <v>30.728399999999997</v>
      </c>
    </row>
    <row r="9204" spans="1:4" s="5" customFormat="1" x14ac:dyDescent="0.2">
      <c r="A9204" s="191" t="s">
        <v>15666</v>
      </c>
      <c r="B9204" s="192" t="s">
        <v>15667</v>
      </c>
      <c r="C9204" s="47">
        <v>35.24</v>
      </c>
      <c r="D9204" s="265">
        <f t="shared" si="143"/>
        <v>31.11692</v>
      </c>
    </row>
    <row r="9205" spans="1:4" s="5" customFormat="1" x14ac:dyDescent="0.2">
      <c r="A9205" s="191" t="s">
        <v>15668</v>
      </c>
      <c r="B9205" s="192" t="s">
        <v>15669</v>
      </c>
      <c r="C9205" s="47">
        <v>35.24</v>
      </c>
      <c r="D9205" s="265">
        <f t="shared" si="143"/>
        <v>31.11692</v>
      </c>
    </row>
    <row r="9206" spans="1:4" s="5" customFormat="1" x14ac:dyDescent="0.2">
      <c r="A9206" s="191" t="s">
        <v>22298</v>
      </c>
      <c r="B9206" s="192" t="s">
        <v>22299</v>
      </c>
      <c r="C9206" s="47">
        <v>59.24</v>
      </c>
      <c r="D9206" s="265">
        <f t="shared" si="143"/>
        <v>52.308920000000001</v>
      </c>
    </row>
    <row r="9207" spans="1:4" s="5" customFormat="1" x14ac:dyDescent="0.2">
      <c r="A9207" s="191" t="s">
        <v>15670</v>
      </c>
      <c r="B9207" s="192" t="s">
        <v>15671</v>
      </c>
      <c r="C9207" s="47">
        <v>218.47</v>
      </c>
      <c r="D9207" s="265">
        <f t="shared" si="143"/>
        <v>192.90900999999999</v>
      </c>
    </row>
    <row r="9208" spans="1:4" s="5" customFormat="1" x14ac:dyDescent="0.2">
      <c r="A9208" s="191" t="s">
        <v>15672</v>
      </c>
      <c r="B9208" s="192" t="s">
        <v>15673</v>
      </c>
      <c r="C9208" s="47">
        <v>22.58</v>
      </c>
      <c r="D9208" s="265">
        <f t="shared" si="143"/>
        <v>19.938139999999997</v>
      </c>
    </row>
    <row r="9209" spans="1:4" s="5" customFormat="1" x14ac:dyDescent="0.2">
      <c r="A9209" s="191" t="s">
        <v>15674</v>
      </c>
      <c r="B9209" s="192" t="s">
        <v>15675</v>
      </c>
      <c r="C9209" s="47">
        <v>13.4</v>
      </c>
      <c r="D9209" s="265">
        <f t="shared" si="143"/>
        <v>11.8322</v>
      </c>
    </row>
    <row r="9210" spans="1:4" s="5" customFormat="1" x14ac:dyDescent="0.2">
      <c r="A9210" s="191" t="s">
        <v>15676</v>
      </c>
      <c r="B9210" s="192" t="s">
        <v>15677</v>
      </c>
      <c r="C9210" s="47">
        <v>224.4</v>
      </c>
      <c r="D9210" s="265">
        <f t="shared" si="143"/>
        <v>198.14520000000002</v>
      </c>
    </row>
    <row r="9211" spans="1:4" s="5" customFormat="1" x14ac:dyDescent="0.2">
      <c r="A9211" s="191" t="s">
        <v>15678</v>
      </c>
      <c r="B9211" s="192" t="s">
        <v>14604</v>
      </c>
      <c r="C9211" s="47">
        <v>14.04</v>
      </c>
      <c r="D9211" s="265">
        <f t="shared" si="143"/>
        <v>12.397319999999999</v>
      </c>
    </row>
    <row r="9212" spans="1:4" s="5" customFormat="1" x14ac:dyDescent="0.2">
      <c r="A9212" s="191" t="s">
        <v>15679</v>
      </c>
      <c r="B9212" s="192" t="s">
        <v>15680</v>
      </c>
      <c r="C9212" s="47">
        <v>170.64</v>
      </c>
      <c r="D9212" s="265">
        <f t="shared" si="143"/>
        <v>150.67511999999999</v>
      </c>
    </row>
    <row r="9213" spans="1:4" s="5" customFormat="1" x14ac:dyDescent="0.2">
      <c r="A9213" s="191" t="s">
        <v>22300</v>
      </c>
      <c r="B9213" s="192" t="s">
        <v>22301</v>
      </c>
      <c r="C9213" s="47">
        <v>23.01</v>
      </c>
      <c r="D9213" s="265">
        <f t="shared" si="143"/>
        <v>20.317830000000001</v>
      </c>
    </row>
    <row r="9214" spans="1:4" s="5" customFormat="1" x14ac:dyDescent="0.2">
      <c r="A9214" s="191" t="s">
        <v>22302</v>
      </c>
      <c r="B9214" s="192" t="s">
        <v>22303</v>
      </c>
      <c r="C9214" s="47">
        <v>65.930000000000007</v>
      </c>
      <c r="D9214" s="265">
        <f t="shared" si="143"/>
        <v>58.216190000000005</v>
      </c>
    </row>
    <row r="9215" spans="1:4" s="5" customFormat="1" x14ac:dyDescent="0.2">
      <c r="A9215" s="191" t="s">
        <v>22304</v>
      </c>
      <c r="B9215" s="192" t="s">
        <v>22305</v>
      </c>
      <c r="C9215" s="47">
        <v>65.930000000000007</v>
      </c>
      <c r="D9215" s="265">
        <f t="shared" si="143"/>
        <v>58.216190000000005</v>
      </c>
    </row>
    <row r="9216" spans="1:4" s="5" customFormat="1" x14ac:dyDescent="0.2">
      <c r="A9216" s="191" t="s">
        <v>22306</v>
      </c>
      <c r="B9216" s="192" t="s">
        <v>14610</v>
      </c>
      <c r="C9216" s="47">
        <v>19.489999999999998</v>
      </c>
      <c r="D9216" s="265">
        <f t="shared" si="143"/>
        <v>17.209669999999999</v>
      </c>
    </row>
    <row r="9217" spans="1:4" s="5" customFormat="1" x14ac:dyDescent="0.2">
      <c r="A9217" s="191" t="s">
        <v>22307</v>
      </c>
      <c r="B9217" s="192" t="s">
        <v>22308</v>
      </c>
      <c r="C9217" s="47">
        <v>413.31</v>
      </c>
      <c r="D9217" s="265">
        <f t="shared" si="143"/>
        <v>364.95273000000003</v>
      </c>
    </row>
    <row r="9218" spans="1:4" s="5" customFormat="1" x14ac:dyDescent="0.2">
      <c r="A9218" s="191" t="s">
        <v>15681</v>
      </c>
      <c r="B9218" s="192" t="s">
        <v>15682</v>
      </c>
      <c r="C9218" s="47">
        <v>37.1</v>
      </c>
      <c r="D9218" s="265">
        <f t="shared" si="143"/>
        <v>32.759300000000003</v>
      </c>
    </row>
    <row r="9219" spans="1:4" s="5" customFormat="1" x14ac:dyDescent="0.2">
      <c r="A9219" s="191" t="s">
        <v>15683</v>
      </c>
      <c r="B9219" s="192" t="s">
        <v>15684</v>
      </c>
      <c r="C9219" s="47">
        <v>4.84</v>
      </c>
      <c r="D9219" s="265">
        <f t="shared" si="143"/>
        <v>4.27372</v>
      </c>
    </row>
    <row r="9220" spans="1:4" s="5" customFormat="1" x14ac:dyDescent="0.2">
      <c r="A9220" s="191" t="s">
        <v>15685</v>
      </c>
      <c r="B9220" s="192" t="s">
        <v>15686</v>
      </c>
      <c r="C9220" s="47">
        <v>702.31</v>
      </c>
      <c r="D9220" s="265">
        <f t="shared" si="143"/>
        <v>620.13972999999999</v>
      </c>
    </row>
    <row r="9221" spans="1:4" s="5" customFormat="1" x14ac:dyDescent="0.2">
      <c r="A9221" s="191" t="s">
        <v>22309</v>
      </c>
      <c r="B9221" s="192" t="s">
        <v>22310</v>
      </c>
      <c r="C9221" s="47">
        <v>673.09</v>
      </c>
      <c r="D9221" s="265">
        <f t="shared" si="143"/>
        <v>594.33847000000003</v>
      </c>
    </row>
    <row r="9222" spans="1:4" s="5" customFormat="1" x14ac:dyDescent="0.2">
      <c r="A9222" s="191" t="s">
        <v>15687</v>
      </c>
      <c r="B9222" s="192" t="s">
        <v>15688</v>
      </c>
      <c r="C9222" s="47">
        <v>515.22</v>
      </c>
      <c r="D9222" s="265">
        <f t="shared" si="143"/>
        <v>454.93926000000005</v>
      </c>
    </row>
    <row r="9223" spans="1:4" s="5" customFormat="1" x14ac:dyDescent="0.2">
      <c r="A9223" s="191" t="s">
        <v>15689</v>
      </c>
      <c r="B9223" s="192" t="s">
        <v>4727</v>
      </c>
      <c r="C9223" s="47">
        <v>10.07</v>
      </c>
      <c r="D9223" s="265">
        <f t="shared" si="143"/>
        <v>8.8918099999999995</v>
      </c>
    </row>
    <row r="9224" spans="1:4" s="5" customFormat="1" x14ac:dyDescent="0.2">
      <c r="A9224" s="191" t="s">
        <v>15690</v>
      </c>
      <c r="B9224" s="192" t="s">
        <v>15691</v>
      </c>
      <c r="C9224" s="47">
        <v>16.2</v>
      </c>
      <c r="D9224" s="265">
        <f t="shared" si="143"/>
        <v>14.304599999999999</v>
      </c>
    </row>
    <row r="9225" spans="1:4" s="5" customFormat="1" x14ac:dyDescent="0.2">
      <c r="A9225" s="191" t="s">
        <v>15692</v>
      </c>
      <c r="B9225" s="192" t="s">
        <v>15693</v>
      </c>
      <c r="C9225" s="47">
        <v>6.97</v>
      </c>
      <c r="D9225" s="265">
        <f t="shared" ref="D9225:D9288" si="144">C9225*0.883</f>
        <v>6.1545100000000001</v>
      </c>
    </row>
    <row r="9226" spans="1:4" s="5" customFormat="1" x14ac:dyDescent="0.2">
      <c r="A9226" s="191" t="s">
        <v>15694</v>
      </c>
      <c r="B9226" s="192" t="s">
        <v>15695</v>
      </c>
      <c r="C9226" s="47">
        <v>11.03</v>
      </c>
      <c r="D9226" s="265">
        <f t="shared" si="144"/>
        <v>9.73949</v>
      </c>
    </row>
    <row r="9227" spans="1:4" s="5" customFormat="1" x14ac:dyDescent="0.2">
      <c r="A9227" s="191" t="s">
        <v>15696</v>
      </c>
      <c r="B9227" s="192" t="s">
        <v>15697</v>
      </c>
      <c r="C9227" s="47">
        <v>251.01</v>
      </c>
      <c r="D9227" s="265">
        <f t="shared" si="144"/>
        <v>221.64183</v>
      </c>
    </row>
    <row r="9228" spans="1:4" s="5" customFormat="1" x14ac:dyDescent="0.2">
      <c r="A9228" s="191" t="s">
        <v>15698</v>
      </c>
      <c r="B9228" s="192" t="s">
        <v>15699</v>
      </c>
      <c r="C9228" s="47">
        <v>44.87</v>
      </c>
      <c r="D9228" s="265">
        <f t="shared" si="144"/>
        <v>39.62021</v>
      </c>
    </row>
    <row r="9229" spans="1:4" s="5" customFormat="1" x14ac:dyDescent="0.2">
      <c r="A9229" s="191" t="s">
        <v>22311</v>
      </c>
      <c r="B9229" s="192" t="s">
        <v>22312</v>
      </c>
      <c r="C9229" s="47">
        <v>23.7</v>
      </c>
      <c r="D9229" s="265">
        <f t="shared" si="144"/>
        <v>20.927099999999999</v>
      </c>
    </row>
    <row r="9230" spans="1:4" s="5" customFormat="1" x14ac:dyDescent="0.2">
      <c r="A9230" s="191" t="s">
        <v>15700</v>
      </c>
      <c r="B9230" s="192" t="s">
        <v>15304</v>
      </c>
      <c r="C9230" s="47">
        <v>51.41</v>
      </c>
      <c r="D9230" s="265">
        <f t="shared" si="144"/>
        <v>45.395029999999998</v>
      </c>
    </row>
    <row r="9231" spans="1:4" s="5" customFormat="1" x14ac:dyDescent="0.2">
      <c r="A9231" s="191" t="s">
        <v>22313</v>
      </c>
      <c r="B9231" s="192" t="s">
        <v>22314</v>
      </c>
      <c r="C9231" s="47">
        <v>57.2</v>
      </c>
      <c r="D9231" s="265">
        <f t="shared" si="144"/>
        <v>50.507600000000004</v>
      </c>
    </row>
    <row r="9232" spans="1:4" s="5" customFormat="1" x14ac:dyDescent="0.2">
      <c r="A9232" s="191" t="s">
        <v>1744</v>
      </c>
      <c r="B9232" s="192" t="s">
        <v>15701</v>
      </c>
      <c r="C9232" s="47">
        <v>42.54</v>
      </c>
      <c r="D9232" s="265">
        <f t="shared" si="144"/>
        <v>37.562820000000002</v>
      </c>
    </row>
    <row r="9233" spans="1:4" s="5" customFormat="1" x14ac:dyDescent="0.2">
      <c r="A9233" s="191" t="s">
        <v>15702</v>
      </c>
      <c r="B9233" s="192" t="s">
        <v>9904</v>
      </c>
      <c r="C9233" s="47">
        <v>21.43</v>
      </c>
      <c r="D9233" s="265">
        <f t="shared" si="144"/>
        <v>18.922689999999999</v>
      </c>
    </row>
    <row r="9234" spans="1:4" s="5" customFormat="1" x14ac:dyDescent="0.2">
      <c r="A9234" s="191" t="s">
        <v>15703</v>
      </c>
      <c r="B9234" s="192" t="s">
        <v>15704</v>
      </c>
      <c r="C9234" s="47">
        <v>75.53</v>
      </c>
      <c r="D9234" s="265">
        <f t="shared" si="144"/>
        <v>66.692989999999995</v>
      </c>
    </row>
    <row r="9235" spans="1:4" s="5" customFormat="1" x14ac:dyDescent="0.2">
      <c r="A9235" s="191" t="s">
        <v>15705</v>
      </c>
      <c r="B9235" s="192" t="s">
        <v>15706</v>
      </c>
      <c r="C9235" s="47">
        <v>61.34</v>
      </c>
      <c r="D9235" s="265">
        <f t="shared" si="144"/>
        <v>54.163220000000003</v>
      </c>
    </row>
    <row r="9236" spans="1:4" s="5" customFormat="1" x14ac:dyDescent="0.2">
      <c r="A9236" s="191" t="s">
        <v>15707</v>
      </c>
      <c r="B9236" s="192" t="s">
        <v>15708</v>
      </c>
      <c r="C9236" s="47">
        <v>12.24</v>
      </c>
      <c r="D9236" s="265">
        <f t="shared" si="144"/>
        <v>10.807920000000001</v>
      </c>
    </row>
    <row r="9237" spans="1:4" s="5" customFormat="1" x14ac:dyDescent="0.2">
      <c r="A9237" s="191" t="s">
        <v>15709</v>
      </c>
      <c r="B9237" s="192" t="s">
        <v>15710</v>
      </c>
      <c r="C9237" s="47">
        <v>24.11</v>
      </c>
      <c r="D9237" s="265">
        <f t="shared" si="144"/>
        <v>21.28913</v>
      </c>
    </row>
    <row r="9238" spans="1:4" s="5" customFormat="1" x14ac:dyDescent="0.2">
      <c r="A9238" s="191" t="s">
        <v>15711</v>
      </c>
      <c r="B9238" s="192" t="s">
        <v>15712</v>
      </c>
      <c r="C9238" s="47">
        <v>42.54</v>
      </c>
      <c r="D9238" s="265">
        <f t="shared" si="144"/>
        <v>37.562820000000002</v>
      </c>
    </row>
    <row r="9239" spans="1:4" s="5" customFormat="1" x14ac:dyDescent="0.2">
      <c r="A9239" s="191" t="s">
        <v>15713</v>
      </c>
      <c r="B9239" s="192" t="s">
        <v>15714</v>
      </c>
      <c r="C9239" s="47">
        <v>68.3</v>
      </c>
      <c r="D9239" s="265">
        <f t="shared" si="144"/>
        <v>60.308900000000001</v>
      </c>
    </row>
    <row r="9240" spans="1:4" s="5" customFormat="1" x14ac:dyDescent="0.2">
      <c r="A9240" s="191" t="s">
        <v>15715</v>
      </c>
      <c r="B9240" s="192" t="s">
        <v>15716</v>
      </c>
      <c r="C9240" s="47">
        <v>40.49</v>
      </c>
      <c r="D9240" s="265">
        <f t="shared" si="144"/>
        <v>35.752670000000002</v>
      </c>
    </row>
    <row r="9241" spans="1:4" s="5" customFormat="1" x14ac:dyDescent="0.2">
      <c r="A9241" s="191" t="s">
        <v>22315</v>
      </c>
      <c r="B9241" s="192" t="s">
        <v>22316</v>
      </c>
      <c r="C9241" s="47">
        <v>44.45</v>
      </c>
      <c r="D9241" s="265">
        <f t="shared" si="144"/>
        <v>39.24935</v>
      </c>
    </row>
    <row r="9242" spans="1:4" s="5" customFormat="1" x14ac:dyDescent="0.2">
      <c r="A9242" s="191" t="s">
        <v>15717</v>
      </c>
      <c r="B9242" s="192" t="s">
        <v>15718</v>
      </c>
      <c r="C9242" s="47">
        <v>24.01</v>
      </c>
      <c r="D9242" s="265">
        <f t="shared" si="144"/>
        <v>21.20083</v>
      </c>
    </row>
    <row r="9243" spans="1:4" s="5" customFormat="1" x14ac:dyDescent="0.2">
      <c r="A9243" s="191" t="s">
        <v>22317</v>
      </c>
      <c r="B9243" s="192" t="s">
        <v>10156</v>
      </c>
      <c r="C9243" s="47">
        <v>18.84</v>
      </c>
      <c r="D9243" s="265">
        <f t="shared" si="144"/>
        <v>16.635719999999999</v>
      </c>
    </row>
    <row r="9244" spans="1:4" s="5" customFormat="1" x14ac:dyDescent="0.2">
      <c r="A9244" s="191" t="s">
        <v>15719</v>
      </c>
      <c r="B9244" s="192" t="s">
        <v>15720</v>
      </c>
      <c r="C9244" s="47">
        <v>37.28</v>
      </c>
      <c r="D9244" s="265">
        <f t="shared" si="144"/>
        <v>32.918240000000004</v>
      </c>
    </row>
    <row r="9245" spans="1:4" s="5" customFormat="1" x14ac:dyDescent="0.2">
      <c r="A9245" s="191" t="s">
        <v>15721</v>
      </c>
      <c r="B9245" s="192" t="s">
        <v>10384</v>
      </c>
      <c r="C9245" s="47">
        <v>89.88</v>
      </c>
      <c r="D9245" s="265">
        <f t="shared" si="144"/>
        <v>79.364040000000003</v>
      </c>
    </row>
    <row r="9246" spans="1:4" s="5" customFormat="1" x14ac:dyDescent="0.2">
      <c r="A9246" s="191" t="s">
        <v>15722</v>
      </c>
      <c r="B9246" s="192" t="s">
        <v>15723</v>
      </c>
      <c r="C9246" s="47">
        <v>35.01</v>
      </c>
      <c r="D9246" s="265">
        <f t="shared" si="144"/>
        <v>30.913829999999997</v>
      </c>
    </row>
    <row r="9247" spans="1:4" s="5" customFormat="1" x14ac:dyDescent="0.2">
      <c r="A9247" s="191" t="s">
        <v>15724</v>
      </c>
      <c r="B9247" s="192" t="s">
        <v>15725</v>
      </c>
      <c r="C9247" s="47">
        <v>13.74</v>
      </c>
      <c r="D9247" s="265">
        <f t="shared" si="144"/>
        <v>12.13242</v>
      </c>
    </row>
    <row r="9248" spans="1:4" s="5" customFormat="1" x14ac:dyDescent="0.2">
      <c r="A9248" s="191" t="s">
        <v>15726</v>
      </c>
      <c r="B9248" s="192" t="s">
        <v>15727</v>
      </c>
      <c r="C9248" s="47">
        <v>15.7</v>
      </c>
      <c r="D9248" s="265">
        <f t="shared" si="144"/>
        <v>13.863099999999999</v>
      </c>
    </row>
    <row r="9249" spans="1:4" s="5" customFormat="1" x14ac:dyDescent="0.2">
      <c r="A9249" s="191" t="s">
        <v>15728</v>
      </c>
      <c r="B9249" s="192" t="s">
        <v>15729</v>
      </c>
      <c r="C9249" s="47">
        <v>98.09</v>
      </c>
      <c r="D9249" s="265">
        <f t="shared" si="144"/>
        <v>86.613470000000007</v>
      </c>
    </row>
    <row r="9250" spans="1:4" s="5" customFormat="1" x14ac:dyDescent="0.2">
      <c r="A9250" s="191" t="s">
        <v>15730</v>
      </c>
      <c r="B9250" s="192" t="s">
        <v>15712</v>
      </c>
      <c r="C9250" s="47">
        <v>46.88</v>
      </c>
      <c r="D9250" s="265">
        <f t="shared" si="144"/>
        <v>41.395040000000002</v>
      </c>
    </row>
    <row r="9251" spans="1:4" s="5" customFormat="1" x14ac:dyDescent="0.2">
      <c r="A9251" s="191" t="s">
        <v>15731</v>
      </c>
      <c r="B9251" s="192" t="s">
        <v>15732</v>
      </c>
      <c r="C9251" s="47">
        <v>78.37</v>
      </c>
      <c r="D9251" s="265">
        <f t="shared" si="144"/>
        <v>69.200710000000001</v>
      </c>
    </row>
    <row r="9252" spans="1:4" s="5" customFormat="1" x14ac:dyDescent="0.2">
      <c r="A9252" s="191" t="s">
        <v>15733</v>
      </c>
      <c r="B9252" s="192" t="s">
        <v>15734</v>
      </c>
      <c r="C9252" s="47">
        <v>5.44</v>
      </c>
      <c r="D9252" s="265">
        <f t="shared" si="144"/>
        <v>4.8035200000000007</v>
      </c>
    </row>
    <row r="9253" spans="1:4" s="5" customFormat="1" x14ac:dyDescent="0.2">
      <c r="A9253" s="191" t="s">
        <v>1745</v>
      </c>
      <c r="B9253" s="192" t="s">
        <v>15735</v>
      </c>
      <c r="C9253" s="47">
        <v>12.65</v>
      </c>
      <c r="D9253" s="265">
        <f t="shared" si="144"/>
        <v>11.16995</v>
      </c>
    </row>
    <row r="9254" spans="1:4" s="5" customFormat="1" x14ac:dyDescent="0.2">
      <c r="A9254" s="191" t="s">
        <v>1746</v>
      </c>
      <c r="B9254" s="192" t="s">
        <v>15736</v>
      </c>
      <c r="C9254" s="47">
        <v>25.87</v>
      </c>
      <c r="D9254" s="265">
        <f t="shared" si="144"/>
        <v>22.843210000000003</v>
      </c>
    </row>
    <row r="9255" spans="1:4" s="5" customFormat="1" x14ac:dyDescent="0.2">
      <c r="A9255" s="191" t="s">
        <v>15737</v>
      </c>
      <c r="B9255" s="192" t="s">
        <v>15738</v>
      </c>
      <c r="C9255" s="47">
        <v>262.57</v>
      </c>
      <c r="D9255" s="265">
        <f t="shared" si="144"/>
        <v>231.84931</v>
      </c>
    </row>
    <row r="9256" spans="1:4" s="5" customFormat="1" x14ac:dyDescent="0.2">
      <c r="A9256" s="191" t="s">
        <v>15739</v>
      </c>
      <c r="B9256" s="192" t="s">
        <v>15740</v>
      </c>
      <c r="C9256" s="47">
        <v>29.06</v>
      </c>
      <c r="D9256" s="265">
        <f t="shared" si="144"/>
        <v>25.659979999999997</v>
      </c>
    </row>
    <row r="9257" spans="1:4" s="5" customFormat="1" x14ac:dyDescent="0.2">
      <c r="A9257" s="191" t="s">
        <v>1747</v>
      </c>
      <c r="B9257" s="192" t="s">
        <v>15741</v>
      </c>
      <c r="C9257" s="47">
        <v>867.82</v>
      </c>
      <c r="D9257" s="265">
        <f t="shared" si="144"/>
        <v>766.28506000000004</v>
      </c>
    </row>
    <row r="9258" spans="1:4" s="5" customFormat="1" x14ac:dyDescent="0.2">
      <c r="A9258" s="191" t="s">
        <v>15742</v>
      </c>
      <c r="B9258" s="192" t="s">
        <v>15743</v>
      </c>
      <c r="C9258" s="47">
        <v>199.91</v>
      </c>
      <c r="D9258" s="265">
        <f t="shared" si="144"/>
        <v>176.52053000000001</v>
      </c>
    </row>
    <row r="9259" spans="1:4" s="5" customFormat="1" x14ac:dyDescent="0.2">
      <c r="A9259" s="191" t="s">
        <v>22318</v>
      </c>
      <c r="B9259" s="192" t="s">
        <v>22319</v>
      </c>
      <c r="C9259" s="47">
        <v>201.59</v>
      </c>
      <c r="D9259" s="265">
        <f t="shared" si="144"/>
        <v>178.00397000000001</v>
      </c>
    </row>
    <row r="9260" spans="1:4" s="5" customFormat="1" x14ac:dyDescent="0.2">
      <c r="A9260" s="191" t="s">
        <v>15744</v>
      </c>
      <c r="B9260" s="192" t="s">
        <v>15745</v>
      </c>
      <c r="C9260" s="47">
        <v>248.5</v>
      </c>
      <c r="D9260" s="265">
        <f t="shared" si="144"/>
        <v>219.4255</v>
      </c>
    </row>
    <row r="9261" spans="1:4" s="5" customFormat="1" x14ac:dyDescent="0.2">
      <c r="A9261" s="191" t="s">
        <v>15746</v>
      </c>
      <c r="B9261" s="192" t="s">
        <v>15747</v>
      </c>
      <c r="C9261" s="47">
        <v>204.37</v>
      </c>
      <c r="D9261" s="265">
        <f t="shared" si="144"/>
        <v>180.45871</v>
      </c>
    </row>
    <row r="9262" spans="1:4" s="5" customFormat="1" x14ac:dyDescent="0.2">
      <c r="A9262" s="191" t="s">
        <v>1748</v>
      </c>
      <c r="B9262" s="192" t="s">
        <v>15748</v>
      </c>
      <c r="C9262" s="47">
        <v>132.69999999999999</v>
      </c>
      <c r="D9262" s="265">
        <f t="shared" si="144"/>
        <v>117.1741</v>
      </c>
    </row>
    <row r="9263" spans="1:4" s="5" customFormat="1" x14ac:dyDescent="0.2">
      <c r="A9263" s="191" t="s">
        <v>22320</v>
      </c>
      <c r="B9263" s="192" t="s">
        <v>22321</v>
      </c>
      <c r="C9263" s="47">
        <v>133.38</v>
      </c>
      <c r="D9263" s="265">
        <f t="shared" si="144"/>
        <v>117.77454</v>
      </c>
    </row>
    <row r="9264" spans="1:4" s="5" customFormat="1" x14ac:dyDescent="0.2">
      <c r="A9264" s="191" t="s">
        <v>15749</v>
      </c>
      <c r="B9264" s="192" t="s">
        <v>15750</v>
      </c>
      <c r="C9264" s="47">
        <v>64.92</v>
      </c>
      <c r="D9264" s="265">
        <f t="shared" si="144"/>
        <v>57.324359999999999</v>
      </c>
    </row>
    <row r="9265" spans="1:4" s="5" customFormat="1" x14ac:dyDescent="0.2">
      <c r="A9265" s="191" t="s">
        <v>22322</v>
      </c>
      <c r="B9265" s="192" t="s">
        <v>22323</v>
      </c>
      <c r="C9265" s="47">
        <v>2.1</v>
      </c>
      <c r="D9265" s="265">
        <f t="shared" si="144"/>
        <v>1.8543000000000001</v>
      </c>
    </row>
    <row r="9266" spans="1:4" s="5" customFormat="1" x14ac:dyDescent="0.2">
      <c r="A9266" s="191" t="s">
        <v>15751</v>
      </c>
      <c r="B9266" s="192" t="s">
        <v>15752</v>
      </c>
      <c r="C9266" s="47">
        <v>14.24</v>
      </c>
      <c r="D9266" s="265">
        <f t="shared" si="144"/>
        <v>12.573920000000001</v>
      </c>
    </row>
    <row r="9267" spans="1:4" s="5" customFormat="1" x14ac:dyDescent="0.2">
      <c r="A9267" s="191" t="s">
        <v>15753</v>
      </c>
      <c r="B9267" s="192" t="s">
        <v>15752</v>
      </c>
      <c r="C9267" s="47">
        <v>6.93</v>
      </c>
      <c r="D9267" s="265">
        <f t="shared" si="144"/>
        <v>6.1191899999999997</v>
      </c>
    </row>
    <row r="9268" spans="1:4" s="5" customFormat="1" x14ac:dyDescent="0.2">
      <c r="A9268" s="191" t="s">
        <v>15754</v>
      </c>
      <c r="B9268" s="192" t="s">
        <v>15755</v>
      </c>
      <c r="C9268" s="47">
        <v>558.09</v>
      </c>
      <c r="D9268" s="265">
        <f t="shared" si="144"/>
        <v>492.79347000000001</v>
      </c>
    </row>
    <row r="9269" spans="1:4" s="5" customFormat="1" x14ac:dyDescent="0.2">
      <c r="A9269" s="191" t="s">
        <v>15756</v>
      </c>
      <c r="B9269" s="192" t="s">
        <v>15757</v>
      </c>
      <c r="C9269" s="47">
        <v>10.130000000000001</v>
      </c>
      <c r="D9269" s="265">
        <f t="shared" si="144"/>
        <v>8.9447900000000011</v>
      </c>
    </row>
    <row r="9270" spans="1:4" s="5" customFormat="1" x14ac:dyDescent="0.2">
      <c r="A9270" s="191" t="s">
        <v>22324</v>
      </c>
      <c r="B9270" s="192" t="s">
        <v>22325</v>
      </c>
      <c r="C9270" s="47">
        <v>109.16</v>
      </c>
      <c r="D9270" s="265">
        <f t="shared" si="144"/>
        <v>96.388279999999995</v>
      </c>
    </row>
    <row r="9271" spans="1:4" s="5" customFormat="1" x14ac:dyDescent="0.2">
      <c r="A9271" s="191" t="s">
        <v>22326</v>
      </c>
      <c r="B9271" s="192" t="s">
        <v>22327</v>
      </c>
      <c r="C9271" s="47">
        <v>109.38</v>
      </c>
      <c r="D9271" s="265">
        <f t="shared" si="144"/>
        <v>96.582539999999995</v>
      </c>
    </row>
    <row r="9272" spans="1:4" s="5" customFormat="1" x14ac:dyDescent="0.2">
      <c r="A9272" s="191" t="s">
        <v>15758</v>
      </c>
      <c r="B9272" s="192" t="s">
        <v>15759</v>
      </c>
      <c r="C9272" s="47">
        <v>58.91</v>
      </c>
      <c r="D9272" s="265">
        <f t="shared" si="144"/>
        <v>52.017530000000001</v>
      </c>
    </row>
    <row r="9273" spans="1:4" s="5" customFormat="1" x14ac:dyDescent="0.2">
      <c r="A9273" s="191" t="s">
        <v>3232</v>
      </c>
      <c r="B9273" s="192" t="s">
        <v>22328</v>
      </c>
      <c r="C9273" s="47">
        <v>1119.5999999999999</v>
      </c>
      <c r="D9273" s="265">
        <f t="shared" si="144"/>
        <v>988.60679999999991</v>
      </c>
    </row>
    <row r="9274" spans="1:4" s="5" customFormat="1" x14ac:dyDescent="0.2">
      <c r="A9274" s="191" t="s">
        <v>22329</v>
      </c>
      <c r="B9274" s="192" t="s">
        <v>22330</v>
      </c>
      <c r="C9274" s="47">
        <v>95.85</v>
      </c>
      <c r="D9274" s="265">
        <f t="shared" si="144"/>
        <v>84.635549999999995</v>
      </c>
    </row>
    <row r="9275" spans="1:4" s="5" customFormat="1" x14ac:dyDescent="0.2">
      <c r="A9275" s="191" t="s">
        <v>1749</v>
      </c>
      <c r="B9275" s="192" t="s">
        <v>15760</v>
      </c>
      <c r="C9275" s="47">
        <v>1163.3</v>
      </c>
      <c r="D9275" s="265">
        <f t="shared" si="144"/>
        <v>1027.1939</v>
      </c>
    </row>
    <row r="9276" spans="1:4" s="5" customFormat="1" x14ac:dyDescent="0.2">
      <c r="A9276" s="191" t="s">
        <v>15761</v>
      </c>
      <c r="B9276" s="192" t="s">
        <v>15762</v>
      </c>
      <c r="C9276" s="47">
        <v>138.86000000000001</v>
      </c>
      <c r="D9276" s="265">
        <f t="shared" si="144"/>
        <v>122.61338000000001</v>
      </c>
    </row>
    <row r="9277" spans="1:4" s="5" customFormat="1" x14ac:dyDescent="0.2">
      <c r="A9277" s="191" t="s">
        <v>15763</v>
      </c>
      <c r="B9277" s="192" t="s">
        <v>15764</v>
      </c>
      <c r="C9277" s="47">
        <v>5.4</v>
      </c>
      <c r="D9277" s="265">
        <f t="shared" si="144"/>
        <v>4.7682000000000002</v>
      </c>
    </row>
    <row r="9278" spans="1:4" s="5" customFormat="1" x14ac:dyDescent="0.2">
      <c r="A9278" s="191" t="s">
        <v>15765</v>
      </c>
      <c r="B9278" s="192" t="s">
        <v>15766</v>
      </c>
      <c r="C9278" s="47">
        <v>1.1100000000000001</v>
      </c>
      <c r="D9278" s="265">
        <f t="shared" si="144"/>
        <v>0.98013000000000006</v>
      </c>
    </row>
    <row r="9279" spans="1:4" s="5" customFormat="1" x14ac:dyDescent="0.2">
      <c r="A9279" s="191" t="s">
        <v>15767</v>
      </c>
      <c r="B9279" s="192" t="s">
        <v>15768</v>
      </c>
      <c r="C9279" s="47">
        <v>360.75</v>
      </c>
      <c r="D9279" s="265">
        <f t="shared" si="144"/>
        <v>318.54225000000002</v>
      </c>
    </row>
    <row r="9280" spans="1:4" s="5" customFormat="1" x14ac:dyDescent="0.2">
      <c r="A9280" s="191" t="s">
        <v>15769</v>
      </c>
      <c r="B9280" s="192" t="s">
        <v>15770</v>
      </c>
      <c r="C9280" s="47">
        <v>40.25</v>
      </c>
      <c r="D9280" s="265">
        <f t="shared" si="144"/>
        <v>35.540750000000003</v>
      </c>
    </row>
    <row r="9281" spans="1:4" s="5" customFormat="1" x14ac:dyDescent="0.2">
      <c r="A9281" s="191" t="s">
        <v>15771</v>
      </c>
      <c r="B9281" s="192" t="s">
        <v>15772</v>
      </c>
      <c r="C9281" s="47">
        <v>10.78</v>
      </c>
      <c r="D9281" s="265">
        <f t="shared" si="144"/>
        <v>9.5187399999999993</v>
      </c>
    </row>
    <row r="9282" spans="1:4" s="5" customFormat="1" x14ac:dyDescent="0.2">
      <c r="A9282" s="191" t="s">
        <v>3237</v>
      </c>
      <c r="B9282" s="192" t="s">
        <v>15773</v>
      </c>
      <c r="C9282" s="47">
        <v>1174.3900000000001</v>
      </c>
      <c r="D9282" s="265">
        <f t="shared" si="144"/>
        <v>1036.9863700000001</v>
      </c>
    </row>
    <row r="9283" spans="1:4" s="5" customFormat="1" x14ac:dyDescent="0.2">
      <c r="A9283" s="191" t="s">
        <v>15774</v>
      </c>
      <c r="B9283" s="192" t="s">
        <v>15775</v>
      </c>
      <c r="C9283" s="47">
        <v>223.66</v>
      </c>
      <c r="D9283" s="265">
        <f t="shared" si="144"/>
        <v>197.49178000000001</v>
      </c>
    </row>
    <row r="9284" spans="1:4" s="5" customFormat="1" x14ac:dyDescent="0.2">
      <c r="A9284" s="191" t="s">
        <v>15776</v>
      </c>
      <c r="B9284" s="192" t="s">
        <v>15777</v>
      </c>
      <c r="C9284" s="47">
        <v>80.260000000000005</v>
      </c>
      <c r="D9284" s="265">
        <f t="shared" si="144"/>
        <v>70.869579999999999</v>
      </c>
    </row>
    <row r="9285" spans="1:4" s="5" customFormat="1" x14ac:dyDescent="0.2">
      <c r="A9285" s="191" t="s">
        <v>1750</v>
      </c>
      <c r="B9285" s="192" t="s">
        <v>15778</v>
      </c>
      <c r="C9285" s="47">
        <v>402.79</v>
      </c>
      <c r="D9285" s="265">
        <f t="shared" si="144"/>
        <v>355.66356999999999</v>
      </c>
    </row>
    <row r="9286" spans="1:4" s="5" customFormat="1" x14ac:dyDescent="0.2">
      <c r="A9286" s="191" t="s">
        <v>1751</v>
      </c>
      <c r="B9286" s="192" t="s">
        <v>15779</v>
      </c>
      <c r="C9286" s="47">
        <v>297.67</v>
      </c>
      <c r="D9286" s="265">
        <f t="shared" si="144"/>
        <v>262.84261000000004</v>
      </c>
    </row>
    <row r="9287" spans="1:4" s="5" customFormat="1" x14ac:dyDescent="0.2">
      <c r="A9287" s="191" t="s">
        <v>1752</v>
      </c>
      <c r="B9287" s="192" t="s">
        <v>15780</v>
      </c>
      <c r="C9287" s="47">
        <v>325.47000000000003</v>
      </c>
      <c r="D9287" s="265">
        <f t="shared" si="144"/>
        <v>287.39001000000002</v>
      </c>
    </row>
    <row r="9288" spans="1:4" s="5" customFormat="1" x14ac:dyDescent="0.2">
      <c r="A9288" s="191" t="s">
        <v>22331</v>
      </c>
      <c r="B9288" s="192" t="s">
        <v>7634</v>
      </c>
      <c r="C9288" s="47">
        <v>1.22</v>
      </c>
      <c r="D9288" s="265">
        <f t="shared" si="144"/>
        <v>1.0772599999999999</v>
      </c>
    </row>
    <row r="9289" spans="1:4" s="5" customFormat="1" x14ac:dyDescent="0.2">
      <c r="A9289" s="191" t="s">
        <v>15781</v>
      </c>
      <c r="B9289" s="192" t="s">
        <v>15782</v>
      </c>
      <c r="C9289" s="47">
        <v>55.49</v>
      </c>
      <c r="D9289" s="265">
        <f t="shared" ref="D9289:D9352" si="145">C9289*0.883</f>
        <v>48.997669999999999</v>
      </c>
    </row>
    <row r="9290" spans="1:4" s="5" customFormat="1" x14ac:dyDescent="0.2">
      <c r="A9290" s="191" t="s">
        <v>15783</v>
      </c>
      <c r="B9290" s="192" t="s">
        <v>15784</v>
      </c>
      <c r="C9290" s="47">
        <v>94.5</v>
      </c>
      <c r="D9290" s="265">
        <f t="shared" si="145"/>
        <v>83.4435</v>
      </c>
    </row>
    <row r="9291" spans="1:4" s="5" customFormat="1" x14ac:dyDescent="0.2">
      <c r="A9291" s="191" t="s">
        <v>15785</v>
      </c>
      <c r="B9291" s="192" t="s">
        <v>15786</v>
      </c>
      <c r="C9291" s="47">
        <v>234.5</v>
      </c>
      <c r="D9291" s="265">
        <f t="shared" si="145"/>
        <v>207.0635</v>
      </c>
    </row>
    <row r="9292" spans="1:4" s="5" customFormat="1" x14ac:dyDescent="0.2">
      <c r="A9292" s="191" t="s">
        <v>15787</v>
      </c>
      <c r="B9292" s="192" t="s">
        <v>15788</v>
      </c>
      <c r="C9292" s="47">
        <v>31.63</v>
      </c>
      <c r="D9292" s="265">
        <f t="shared" si="145"/>
        <v>27.929289999999998</v>
      </c>
    </row>
    <row r="9293" spans="1:4" s="5" customFormat="1" x14ac:dyDescent="0.2">
      <c r="A9293" s="191" t="s">
        <v>15789</v>
      </c>
      <c r="B9293" s="192" t="s">
        <v>15790</v>
      </c>
      <c r="C9293" s="47">
        <v>187.56</v>
      </c>
      <c r="D9293" s="265">
        <f t="shared" si="145"/>
        <v>165.61547999999999</v>
      </c>
    </row>
    <row r="9294" spans="1:4" s="5" customFormat="1" x14ac:dyDescent="0.2">
      <c r="A9294" s="191" t="s">
        <v>15791</v>
      </c>
      <c r="B9294" s="192" t="s">
        <v>15792</v>
      </c>
      <c r="C9294" s="47">
        <v>8.5500000000000007</v>
      </c>
      <c r="D9294" s="265">
        <f t="shared" si="145"/>
        <v>7.5496500000000006</v>
      </c>
    </row>
    <row r="9295" spans="1:4" s="5" customFormat="1" x14ac:dyDescent="0.2">
      <c r="A9295" s="191" t="s">
        <v>15793</v>
      </c>
      <c r="B9295" s="192" t="s">
        <v>15794</v>
      </c>
      <c r="C9295" s="47">
        <v>40.090000000000003</v>
      </c>
      <c r="D9295" s="265">
        <f t="shared" si="145"/>
        <v>35.399470000000001</v>
      </c>
    </row>
    <row r="9296" spans="1:4" s="5" customFormat="1" x14ac:dyDescent="0.2">
      <c r="A9296" s="191" t="s">
        <v>15795</v>
      </c>
      <c r="B9296" s="192" t="s">
        <v>15796</v>
      </c>
      <c r="C9296" s="47">
        <v>6.08</v>
      </c>
      <c r="D9296" s="265">
        <f t="shared" si="145"/>
        <v>5.3686400000000001</v>
      </c>
    </row>
    <row r="9297" spans="1:4" s="5" customFormat="1" x14ac:dyDescent="0.2">
      <c r="A9297" s="191" t="s">
        <v>22332</v>
      </c>
      <c r="B9297" s="192" t="s">
        <v>22333</v>
      </c>
      <c r="C9297" s="47">
        <v>473.26</v>
      </c>
      <c r="D9297" s="265">
        <f t="shared" si="145"/>
        <v>417.88857999999999</v>
      </c>
    </row>
    <row r="9298" spans="1:4" s="5" customFormat="1" x14ac:dyDescent="0.2">
      <c r="A9298" s="191" t="s">
        <v>15797</v>
      </c>
      <c r="B9298" s="192" t="s">
        <v>15798</v>
      </c>
      <c r="C9298" s="47">
        <v>5.07</v>
      </c>
      <c r="D9298" s="265">
        <f t="shared" si="145"/>
        <v>4.4768100000000004</v>
      </c>
    </row>
    <row r="9299" spans="1:4" s="5" customFormat="1" x14ac:dyDescent="0.2">
      <c r="A9299" s="191" t="s">
        <v>15799</v>
      </c>
      <c r="B9299" s="192" t="s">
        <v>15800</v>
      </c>
      <c r="C9299" s="47">
        <v>87.96</v>
      </c>
      <c r="D9299" s="265">
        <f t="shared" si="145"/>
        <v>77.668679999999995</v>
      </c>
    </row>
    <row r="9300" spans="1:4" s="5" customFormat="1" x14ac:dyDescent="0.2">
      <c r="A9300" s="191" t="s">
        <v>15801</v>
      </c>
      <c r="B9300" s="192" t="s">
        <v>15802</v>
      </c>
      <c r="C9300" s="47">
        <v>40.39</v>
      </c>
      <c r="D9300" s="265">
        <f t="shared" si="145"/>
        <v>35.664369999999998</v>
      </c>
    </row>
    <row r="9301" spans="1:4" s="5" customFormat="1" x14ac:dyDescent="0.2">
      <c r="A9301" s="191" t="s">
        <v>22334</v>
      </c>
      <c r="B9301" s="192" t="s">
        <v>22335</v>
      </c>
      <c r="C9301" s="47">
        <v>72.180000000000007</v>
      </c>
      <c r="D9301" s="265">
        <f t="shared" si="145"/>
        <v>63.734940000000009</v>
      </c>
    </row>
    <row r="9302" spans="1:4" s="5" customFormat="1" x14ac:dyDescent="0.2">
      <c r="A9302" s="191" t="s">
        <v>15803</v>
      </c>
      <c r="B9302" s="192" t="s">
        <v>15804</v>
      </c>
      <c r="C9302" s="47">
        <v>42.14</v>
      </c>
      <c r="D9302" s="265">
        <f t="shared" si="145"/>
        <v>37.209620000000001</v>
      </c>
    </row>
    <row r="9303" spans="1:4" s="5" customFormat="1" x14ac:dyDescent="0.2">
      <c r="A9303" s="191" t="s">
        <v>22336</v>
      </c>
      <c r="B9303" s="192" t="s">
        <v>22337</v>
      </c>
      <c r="C9303" s="47">
        <v>10.23</v>
      </c>
      <c r="D9303" s="265">
        <f t="shared" si="145"/>
        <v>9.0330899999999996</v>
      </c>
    </row>
    <row r="9304" spans="1:4" s="5" customFormat="1" x14ac:dyDescent="0.2">
      <c r="A9304" s="191" t="s">
        <v>15805</v>
      </c>
      <c r="B9304" s="192" t="s">
        <v>15806</v>
      </c>
      <c r="C9304" s="47">
        <v>35.35</v>
      </c>
      <c r="D9304" s="265">
        <f t="shared" si="145"/>
        <v>31.21405</v>
      </c>
    </row>
    <row r="9305" spans="1:4" s="5" customFormat="1" x14ac:dyDescent="0.2">
      <c r="A9305" s="191" t="s">
        <v>15807</v>
      </c>
      <c r="B9305" s="192" t="s">
        <v>15808</v>
      </c>
      <c r="C9305" s="47">
        <v>110.42</v>
      </c>
      <c r="D9305" s="265">
        <f t="shared" si="145"/>
        <v>97.500860000000003</v>
      </c>
    </row>
    <row r="9306" spans="1:4" s="5" customFormat="1" x14ac:dyDescent="0.2">
      <c r="A9306" s="191" t="s">
        <v>22338</v>
      </c>
      <c r="B9306" s="192" t="s">
        <v>22339</v>
      </c>
      <c r="C9306" s="47">
        <v>11.99</v>
      </c>
      <c r="D9306" s="265">
        <f t="shared" si="145"/>
        <v>10.58717</v>
      </c>
    </row>
    <row r="9307" spans="1:4" s="5" customFormat="1" x14ac:dyDescent="0.2">
      <c r="A9307" s="191" t="s">
        <v>15809</v>
      </c>
      <c r="B9307" s="192" t="s">
        <v>15810</v>
      </c>
      <c r="C9307" s="47">
        <v>15.98</v>
      </c>
      <c r="D9307" s="265">
        <f t="shared" si="145"/>
        <v>14.110340000000001</v>
      </c>
    </row>
    <row r="9308" spans="1:4" s="5" customFormat="1" x14ac:dyDescent="0.2">
      <c r="A9308" s="191" t="s">
        <v>15811</v>
      </c>
      <c r="B9308" s="192" t="s">
        <v>15812</v>
      </c>
      <c r="C9308" s="47">
        <v>76.540000000000006</v>
      </c>
      <c r="D9308" s="265">
        <f t="shared" si="145"/>
        <v>67.584820000000008</v>
      </c>
    </row>
    <row r="9309" spans="1:4" s="5" customFormat="1" x14ac:dyDescent="0.2">
      <c r="A9309" s="191" t="s">
        <v>15813</v>
      </c>
      <c r="B9309" s="192" t="s">
        <v>15814</v>
      </c>
      <c r="C9309" s="47">
        <v>42.63</v>
      </c>
      <c r="D9309" s="265">
        <f t="shared" si="145"/>
        <v>37.642290000000003</v>
      </c>
    </row>
    <row r="9310" spans="1:4" s="5" customFormat="1" x14ac:dyDescent="0.2">
      <c r="A9310" s="191" t="s">
        <v>15815</v>
      </c>
      <c r="B9310" s="192" t="s">
        <v>15718</v>
      </c>
      <c r="C9310" s="47">
        <v>27.57</v>
      </c>
      <c r="D9310" s="265">
        <f t="shared" si="145"/>
        <v>24.34431</v>
      </c>
    </row>
    <row r="9311" spans="1:4" s="5" customFormat="1" x14ac:dyDescent="0.2">
      <c r="A9311" s="191" t="s">
        <v>22340</v>
      </c>
      <c r="B9311" s="192" t="s">
        <v>22341</v>
      </c>
      <c r="C9311" s="47">
        <v>83.85</v>
      </c>
      <c r="D9311" s="265">
        <f t="shared" si="145"/>
        <v>74.039549999999991</v>
      </c>
    </row>
    <row r="9312" spans="1:4" s="5" customFormat="1" x14ac:dyDescent="0.2">
      <c r="A9312" s="191" t="s">
        <v>15816</v>
      </c>
      <c r="B9312" s="192" t="s">
        <v>15817</v>
      </c>
      <c r="C9312" s="47">
        <v>515.78</v>
      </c>
      <c r="D9312" s="265">
        <f t="shared" si="145"/>
        <v>455.43374</v>
      </c>
    </row>
    <row r="9313" spans="1:4" s="5" customFormat="1" x14ac:dyDescent="0.2">
      <c r="A9313" s="191" t="s">
        <v>15818</v>
      </c>
      <c r="B9313" s="192" t="s">
        <v>15819</v>
      </c>
      <c r="C9313" s="47">
        <v>15.08</v>
      </c>
      <c r="D9313" s="265">
        <f t="shared" si="145"/>
        <v>13.31564</v>
      </c>
    </row>
    <row r="9314" spans="1:4" s="5" customFormat="1" x14ac:dyDescent="0.2">
      <c r="A9314" s="191" t="s">
        <v>15820</v>
      </c>
      <c r="B9314" s="192" t="s">
        <v>15821</v>
      </c>
      <c r="C9314" s="47">
        <v>182.8</v>
      </c>
      <c r="D9314" s="265">
        <f t="shared" si="145"/>
        <v>161.41240000000002</v>
      </c>
    </row>
    <row r="9315" spans="1:4" s="5" customFormat="1" x14ac:dyDescent="0.2">
      <c r="A9315" s="191" t="s">
        <v>15822</v>
      </c>
      <c r="B9315" s="192" t="s">
        <v>15823</v>
      </c>
      <c r="C9315" s="47">
        <v>61.37</v>
      </c>
      <c r="D9315" s="265">
        <f t="shared" si="145"/>
        <v>54.189709999999998</v>
      </c>
    </row>
    <row r="9316" spans="1:4" s="5" customFormat="1" x14ac:dyDescent="0.2">
      <c r="A9316" s="191" t="s">
        <v>22342</v>
      </c>
      <c r="B9316" s="192" t="s">
        <v>22343</v>
      </c>
      <c r="C9316" s="47">
        <v>72.69</v>
      </c>
      <c r="D9316" s="265">
        <f t="shared" si="145"/>
        <v>64.185270000000003</v>
      </c>
    </row>
    <row r="9317" spans="1:4" s="5" customFormat="1" x14ac:dyDescent="0.2">
      <c r="A9317" s="191" t="s">
        <v>22344</v>
      </c>
      <c r="B9317" s="192" t="s">
        <v>22299</v>
      </c>
      <c r="C9317" s="47">
        <v>51.6</v>
      </c>
      <c r="D9317" s="265">
        <f t="shared" si="145"/>
        <v>45.562800000000003</v>
      </c>
    </row>
    <row r="9318" spans="1:4" s="5" customFormat="1" x14ac:dyDescent="0.2">
      <c r="A9318" s="191" t="s">
        <v>15824</v>
      </c>
      <c r="B9318" s="192" t="s">
        <v>15825</v>
      </c>
      <c r="C9318" s="47">
        <v>256.36</v>
      </c>
      <c r="D9318" s="265">
        <f t="shared" si="145"/>
        <v>226.36588</v>
      </c>
    </row>
    <row r="9319" spans="1:4" s="5" customFormat="1" x14ac:dyDescent="0.2">
      <c r="A9319" s="191" t="s">
        <v>15826</v>
      </c>
      <c r="B9319" s="192" t="s">
        <v>15827</v>
      </c>
      <c r="C9319" s="47">
        <v>78.83</v>
      </c>
      <c r="D9319" s="265">
        <f t="shared" si="145"/>
        <v>69.606889999999993</v>
      </c>
    </row>
    <row r="9320" spans="1:4" s="5" customFormat="1" x14ac:dyDescent="0.2">
      <c r="A9320" s="191" t="s">
        <v>596</v>
      </c>
      <c r="B9320" s="192" t="s">
        <v>15828</v>
      </c>
      <c r="C9320" s="47">
        <v>29.06</v>
      </c>
      <c r="D9320" s="265">
        <f t="shared" si="145"/>
        <v>25.659979999999997</v>
      </c>
    </row>
    <row r="9321" spans="1:4" s="5" customFormat="1" x14ac:dyDescent="0.2">
      <c r="A9321" s="191" t="s">
        <v>605</v>
      </c>
      <c r="B9321" s="192" t="s">
        <v>12372</v>
      </c>
      <c r="C9321" s="47">
        <v>31.49</v>
      </c>
      <c r="D9321" s="265">
        <f t="shared" si="145"/>
        <v>27.805669999999999</v>
      </c>
    </row>
    <row r="9322" spans="1:4" s="5" customFormat="1" x14ac:dyDescent="0.2">
      <c r="A9322" s="191" t="s">
        <v>22345</v>
      </c>
      <c r="B9322" s="192" t="s">
        <v>16372</v>
      </c>
      <c r="C9322" s="47">
        <v>41.05</v>
      </c>
      <c r="D9322" s="265">
        <f t="shared" si="145"/>
        <v>36.247149999999998</v>
      </c>
    </row>
    <row r="9323" spans="1:4" s="5" customFormat="1" x14ac:dyDescent="0.2">
      <c r="A9323" s="191" t="s">
        <v>15829</v>
      </c>
      <c r="B9323" s="192" t="s">
        <v>15830</v>
      </c>
      <c r="C9323" s="47">
        <v>11.15</v>
      </c>
      <c r="D9323" s="265">
        <f t="shared" si="145"/>
        <v>9.8454499999999996</v>
      </c>
    </row>
    <row r="9324" spans="1:4" s="5" customFormat="1" x14ac:dyDescent="0.2">
      <c r="A9324" s="191" t="s">
        <v>15831</v>
      </c>
      <c r="B9324" s="192" t="s">
        <v>15832</v>
      </c>
      <c r="C9324" s="47">
        <v>326.75</v>
      </c>
      <c r="D9324" s="265">
        <f t="shared" si="145"/>
        <v>288.52024999999998</v>
      </c>
    </row>
    <row r="9325" spans="1:4" s="5" customFormat="1" x14ac:dyDescent="0.2">
      <c r="A9325" s="191" t="s">
        <v>15833</v>
      </c>
      <c r="B9325" s="192" t="s">
        <v>15834</v>
      </c>
      <c r="C9325" s="47">
        <v>14.31</v>
      </c>
      <c r="D9325" s="265">
        <f t="shared" si="145"/>
        <v>12.635730000000001</v>
      </c>
    </row>
    <row r="9326" spans="1:4" s="5" customFormat="1" x14ac:dyDescent="0.2">
      <c r="A9326" s="191" t="s">
        <v>15835</v>
      </c>
      <c r="B9326" s="192" t="s">
        <v>15836</v>
      </c>
      <c r="C9326" s="47">
        <v>10.71</v>
      </c>
      <c r="D9326" s="265">
        <f t="shared" si="145"/>
        <v>9.4569300000000016</v>
      </c>
    </row>
    <row r="9327" spans="1:4" s="5" customFormat="1" x14ac:dyDescent="0.2">
      <c r="A9327" s="191" t="s">
        <v>15837</v>
      </c>
      <c r="B9327" s="192" t="s">
        <v>15838</v>
      </c>
      <c r="C9327" s="47">
        <v>74.09</v>
      </c>
      <c r="D9327" s="265">
        <f t="shared" si="145"/>
        <v>65.421469999999999</v>
      </c>
    </row>
    <row r="9328" spans="1:4" s="5" customFormat="1" x14ac:dyDescent="0.2">
      <c r="A9328" s="191" t="s">
        <v>22346</v>
      </c>
      <c r="B9328" s="192" t="s">
        <v>22347</v>
      </c>
      <c r="C9328" s="47">
        <v>478.84</v>
      </c>
      <c r="D9328" s="265">
        <f t="shared" si="145"/>
        <v>422.81572</v>
      </c>
    </row>
    <row r="9329" spans="1:4" s="5" customFormat="1" x14ac:dyDescent="0.2">
      <c r="A9329" s="191" t="s">
        <v>15839</v>
      </c>
      <c r="B9329" s="192" t="s">
        <v>15840</v>
      </c>
      <c r="C9329" s="47">
        <v>6.69</v>
      </c>
      <c r="D9329" s="265">
        <f t="shared" si="145"/>
        <v>5.9072700000000005</v>
      </c>
    </row>
    <row r="9330" spans="1:4" s="5" customFormat="1" x14ac:dyDescent="0.2">
      <c r="A9330" s="191" t="s">
        <v>15841</v>
      </c>
      <c r="B9330" s="192" t="s">
        <v>15842</v>
      </c>
      <c r="C9330" s="47">
        <v>2.08</v>
      </c>
      <c r="D9330" s="265">
        <f t="shared" si="145"/>
        <v>1.8366400000000001</v>
      </c>
    </row>
    <row r="9331" spans="1:4" s="5" customFormat="1" x14ac:dyDescent="0.2">
      <c r="A9331" s="191" t="s">
        <v>15843</v>
      </c>
      <c r="B9331" s="192" t="s">
        <v>15844</v>
      </c>
      <c r="C9331" s="47">
        <v>23.69</v>
      </c>
      <c r="D9331" s="265">
        <f t="shared" si="145"/>
        <v>20.91827</v>
      </c>
    </row>
    <row r="9332" spans="1:4" s="5" customFormat="1" x14ac:dyDescent="0.2">
      <c r="A9332" s="191" t="s">
        <v>22348</v>
      </c>
      <c r="B9332" s="192" t="s">
        <v>22349</v>
      </c>
      <c r="C9332" s="47">
        <v>23.23</v>
      </c>
      <c r="D9332" s="265">
        <f t="shared" si="145"/>
        <v>20.512090000000001</v>
      </c>
    </row>
    <row r="9333" spans="1:4" s="5" customFormat="1" x14ac:dyDescent="0.2">
      <c r="A9333" s="191" t="s">
        <v>15845</v>
      </c>
      <c r="B9333" s="192" t="s">
        <v>15846</v>
      </c>
      <c r="C9333" s="47">
        <v>2.27</v>
      </c>
      <c r="D9333" s="265">
        <f t="shared" si="145"/>
        <v>2.00441</v>
      </c>
    </row>
    <row r="9334" spans="1:4" s="5" customFormat="1" x14ac:dyDescent="0.2">
      <c r="A9334" s="191" t="s">
        <v>15847</v>
      </c>
      <c r="B9334" s="192" t="s">
        <v>15848</v>
      </c>
      <c r="C9334" s="47">
        <v>65.64</v>
      </c>
      <c r="D9334" s="265">
        <f t="shared" si="145"/>
        <v>57.960120000000003</v>
      </c>
    </row>
    <row r="9335" spans="1:4" s="5" customFormat="1" x14ac:dyDescent="0.2">
      <c r="A9335" s="191" t="s">
        <v>15849</v>
      </c>
      <c r="B9335" s="192" t="s">
        <v>15850</v>
      </c>
      <c r="C9335" s="47">
        <v>38.86</v>
      </c>
      <c r="D9335" s="265">
        <f t="shared" si="145"/>
        <v>34.313380000000002</v>
      </c>
    </row>
    <row r="9336" spans="1:4" s="5" customFormat="1" x14ac:dyDescent="0.2">
      <c r="A9336" s="191" t="s">
        <v>15851</v>
      </c>
      <c r="B9336" s="192" t="s">
        <v>15852</v>
      </c>
      <c r="C9336" s="47">
        <v>70.989999999999995</v>
      </c>
      <c r="D9336" s="265">
        <f t="shared" si="145"/>
        <v>62.684169999999995</v>
      </c>
    </row>
    <row r="9337" spans="1:4" s="5" customFormat="1" x14ac:dyDescent="0.2">
      <c r="A9337" s="191" t="s">
        <v>15853</v>
      </c>
      <c r="B9337" s="192" t="s">
        <v>15854</v>
      </c>
      <c r="C9337" s="47">
        <v>61.95</v>
      </c>
      <c r="D9337" s="265">
        <f t="shared" si="145"/>
        <v>54.70185</v>
      </c>
    </row>
    <row r="9338" spans="1:4" s="5" customFormat="1" x14ac:dyDescent="0.2">
      <c r="A9338" s="191" t="s">
        <v>15855</v>
      </c>
      <c r="B9338" s="192" t="s">
        <v>15856</v>
      </c>
      <c r="C9338" s="47">
        <v>5.59</v>
      </c>
      <c r="D9338" s="265">
        <f t="shared" si="145"/>
        <v>4.9359700000000002</v>
      </c>
    </row>
    <row r="9339" spans="1:4" s="5" customFormat="1" x14ac:dyDescent="0.2">
      <c r="A9339" s="191" t="s">
        <v>15857</v>
      </c>
      <c r="B9339" s="192" t="s">
        <v>15858</v>
      </c>
      <c r="C9339" s="47">
        <v>130.15</v>
      </c>
      <c r="D9339" s="265">
        <f t="shared" si="145"/>
        <v>114.92245000000001</v>
      </c>
    </row>
    <row r="9340" spans="1:4" s="5" customFormat="1" x14ac:dyDescent="0.2">
      <c r="A9340" s="191" t="s">
        <v>22350</v>
      </c>
      <c r="B9340" s="192" t="s">
        <v>11824</v>
      </c>
      <c r="C9340" s="47">
        <v>49.92</v>
      </c>
      <c r="D9340" s="265">
        <f t="shared" si="145"/>
        <v>44.079360000000001</v>
      </c>
    </row>
    <row r="9341" spans="1:4" s="5" customFormat="1" x14ac:dyDescent="0.2">
      <c r="A9341" s="191" t="s">
        <v>15859</v>
      </c>
      <c r="B9341" s="192" t="s">
        <v>15860</v>
      </c>
      <c r="C9341" s="47">
        <v>18.14</v>
      </c>
      <c r="D9341" s="265">
        <f t="shared" si="145"/>
        <v>16.017620000000001</v>
      </c>
    </row>
    <row r="9342" spans="1:4" s="5" customFormat="1" x14ac:dyDescent="0.2">
      <c r="A9342" s="191" t="s">
        <v>15861</v>
      </c>
      <c r="B9342" s="192" t="s">
        <v>3758</v>
      </c>
      <c r="C9342" s="47">
        <v>27.61</v>
      </c>
      <c r="D9342" s="265">
        <f t="shared" si="145"/>
        <v>24.379629999999999</v>
      </c>
    </row>
    <row r="9343" spans="1:4" s="5" customFormat="1" x14ac:dyDescent="0.2">
      <c r="A9343" s="191" t="s">
        <v>15862</v>
      </c>
      <c r="B9343" s="192" t="s">
        <v>15863</v>
      </c>
      <c r="C9343" s="47">
        <v>5.2</v>
      </c>
      <c r="D9343" s="265">
        <f t="shared" si="145"/>
        <v>4.5916000000000006</v>
      </c>
    </row>
    <row r="9344" spans="1:4" s="5" customFormat="1" x14ac:dyDescent="0.2">
      <c r="A9344" s="191" t="s">
        <v>15864</v>
      </c>
      <c r="B9344" s="192" t="s">
        <v>15865</v>
      </c>
      <c r="C9344" s="47">
        <v>22.22</v>
      </c>
      <c r="D9344" s="265">
        <f t="shared" si="145"/>
        <v>19.620259999999998</v>
      </c>
    </row>
    <row r="9345" spans="1:4" s="5" customFormat="1" x14ac:dyDescent="0.2">
      <c r="A9345" s="191" t="s">
        <v>15866</v>
      </c>
      <c r="B9345" s="192" t="s">
        <v>15867</v>
      </c>
      <c r="C9345" s="47">
        <v>35.36</v>
      </c>
      <c r="D9345" s="265">
        <f t="shared" si="145"/>
        <v>31.22288</v>
      </c>
    </row>
    <row r="9346" spans="1:4" s="5" customFormat="1" x14ac:dyDescent="0.2">
      <c r="A9346" s="191" t="s">
        <v>15868</v>
      </c>
      <c r="B9346" s="192" t="s">
        <v>15869</v>
      </c>
      <c r="C9346" s="47">
        <v>39.83</v>
      </c>
      <c r="D9346" s="265">
        <f t="shared" si="145"/>
        <v>35.169890000000002</v>
      </c>
    </row>
    <row r="9347" spans="1:4" s="5" customFormat="1" x14ac:dyDescent="0.2">
      <c r="A9347" s="191" t="s">
        <v>15870</v>
      </c>
      <c r="B9347" s="192" t="s">
        <v>15871</v>
      </c>
      <c r="C9347" s="47">
        <v>46.28</v>
      </c>
      <c r="D9347" s="265">
        <f t="shared" si="145"/>
        <v>40.86524</v>
      </c>
    </row>
    <row r="9348" spans="1:4" s="5" customFormat="1" x14ac:dyDescent="0.2">
      <c r="A9348" s="191" t="s">
        <v>15872</v>
      </c>
      <c r="B9348" s="192" t="s">
        <v>14255</v>
      </c>
      <c r="C9348" s="47">
        <v>3.34</v>
      </c>
      <c r="D9348" s="265">
        <f t="shared" si="145"/>
        <v>2.94922</v>
      </c>
    </row>
    <row r="9349" spans="1:4" s="5" customFormat="1" x14ac:dyDescent="0.2">
      <c r="A9349" s="191" t="s">
        <v>15873</v>
      </c>
      <c r="B9349" s="192" t="s">
        <v>15874</v>
      </c>
      <c r="C9349" s="47">
        <v>4.7</v>
      </c>
      <c r="D9349" s="265">
        <f t="shared" si="145"/>
        <v>4.1501000000000001</v>
      </c>
    </row>
    <row r="9350" spans="1:4" s="5" customFormat="1" x14ac:dyDescent="0.2">
      <c r="A9350" s="191" t="s">
        <v>15875</v>
      </c>
      <c r="B9350" s="192" t="s">
        <v>15876</v>
      </c>
      <c r="C9350" s="47">
        <v>16.82</v>
      </c>
      <c r="D9350" s="265">
        <f t="shared" si="145"/>
        <v>14.85206</v>
      </c>
    </row>
    <row r="9351" spans="1:4" s="5" customFormat="1" x14ac:dyDescent="0.2">
      <c r="A9351" s="191" t="s">
        <v>15877</v>
      </c>
      <c r="B9351" s="192" t="s">
        <v>15878</v>
      </c>
      <c r="C9351" s="47">
        <v>3.1</v>
      </c>
      <c r="D9351" s="265">
        <f t="shared" si="145"/>
        <v>2.7373000000000003</v>
      </c>
    </row>
    <row r="9352" spans="1:4" s="5" customFormat="1" x14ac:dyDescent="0.2">
      <c r="A9352" s="191" t="s">
        <v>15879</v>
      </c>
      <c r="B9352" s="192" t="s">
        <v>15880</v>
      </c>
      <c r="C9352" s="47">
        <v>35.909999999999997</v>
      </c>
      <c r="D9352" s="265">
        <f t="shared" si="145"/>
        <v>31.708529999999996</v>
      </c>
    </row>
    <row r="9353" spans="1:4" s="5" customFormat="1" x14ac:dyDescent="0.2">
      <c r="A9353" s="191" t="s">
        <v>15881</v>
      </c>
      <c r="B9353" s="192" t="s">
        <v>15882</v>
      </c>
      <c r="C9353" s="47">
        <v>4.42</v>
      </c>
      <c r="D9353" s="265">
        <f t="shared" ref="D9353:D9416" si="146">C9353*0.883</f>
        <v>3.90286</v>
      </c>
    </row>
    <row r="9354" spans="1:4" s="5" customFormat="1" x14ac:dyDescent="0.2">
      <c r="A9354" s="191" t="s">
        <v>22351</v>
      </c>
      <c r="B9354" s="192" t="s">
        <v>22352</v>
      </c>
      <c r="C9354" s="47">
        <v>81.540000000000006</v>
      </c>
      <c r="D9354" s="265">
        <f t="shared" si="146"/>
        <v>71.99982</v>
      </c>
    </row>
    <row r="9355" spans="1:4" s="5" customFormat="1" x14ac:dyDescent="0.2">
      <c r="A9355" s="191" t="s">
        <v>22353</v>
      </c>
      <c r="B9355" s="192" t="s">
        <v>22354</v>
      </c>
      <c r="C9355" s="47">
        <v>77.790000000000006</v>
      </c>
      <c r="D9355" s="265">
        <f t="shared" si="146"/>
        <v>68.688570000000013</v>
      </c>
    </row>
    <row r="9356" spans="1:4" s="5" customFormat="1" x14ac:dyDescent="0.2">
      <c r="A9356" s="191" t="s">
        <v>22355</v>
      </c>
      <c r="B9356" s="192" t="s">
        <v>22352</v>
      </c>
      <c r="C9356" s="47">
        <v>76.02</v>
      </c>
      <c r="D9356" s="265">
        <f t="shared" si="146"/>
        <v>67.125659999999996</v>
      </c>
    </row>
    <row r="9357" spans="1:4" s="5" customFormat="1" x14ac:dyDescent="0.2">
      <c r="A9357" s="191" t="s">
        <v>15883</v>
      </c>
      <c r="B9357" s="192" t="s">
        <v>15884</v>
      </c>
      <c r="C9357" s="47">
        <v>10.61</v>
      </c>
      <c r="D9357" s="265">
        <f t="shared" si="146"/>
        <v>9.3686299999999996</v>
      </c>
    </row>
    <row r="9358" spans="1:4" s="5" customFormat="1" x14ac:dyDescent="0.2">
      <c r="A9358" s="191" t="s">
        <v>22356</v>
      </c>
      <c r="B9358" s="192" t="s">
        <v>22357</v>
      </c>
      <c r="C9358" s="47">
        <v>15.92</v>
      </c>
      <c r="D9358" s="265">
        <f t="shared" si="146"/>
        <v>14.057359999999999</v>
      </c>
    </row>
    <row r="9359" spans="1:4" s="5" customFormat="1" x14ac:dyDescent="0.2">
      <c r="A9359" s="191" t="s">
        <v>15885</v>
      </c>
      <c r="B9359" s="192" t="s">
        <v>15886</v>
      </c>
      <c r="C9359" s="47">
        <v>26.97</v>
      </c>
      <c r="D9359" s="265">
        <f t="shared" si="146"/>
        <v>23.814509999999999</v>
      </c>
    </row>
    <row r="9360" spans="1:4" s="5" customFormat="1" x14ac:dyDescent="0.2">
      <c r="A9360" s="191" t="s">
        <v>15887</v>
      </c>
      <c r="B9360" s="192" t="s">
        <v>15888</v>
      </c>
      <c r="C9360" s="47">
        <v>336.36</v>
      </c>
      <c r="D9360" s="265">
        <f t="shared" si="146"/>
        <v>297.00587999999999</v>
      </c>
    </row>
    <row r="9361" spans="1:4" s="5" customFormat="1" x14ac:dyDescent="0.2">
      <c r="A9361" s="191" t="s">
        <v>15889</v>
      </c>
      <c r="B9361" s="192" t="s">
        <v>15890</v>
      </c>
      <c r="C9361" s="47">
        <v>29.34</v>
      </c>
      <c r="D9361" s="265">
        <f t="shared" si="146"/>
        <v>25.907219999999999</v>
      </c>
    </row>
    <row r="9362" spans="1:4" s="5" customFormat="1" x14ac:dyDescent="0.2">
      <c r="A9362" s="191" t="s">
        <v>22358</v>
      </c>
      <c r="B9362" s="192" t="s">
        <v>22359</v>
      </c>
      <c r="C9362" s="47">
        <v>243.92</v>
      </c>
      <c r="D9362" s="265">
        <f t="shared" si="146"/>
        <v>215.38136</v>
      </c>
    </row>
    <row r="9363" spans="1:4" s="5" customFormat="1" x14ac:dyDescent="0.2">
      <c r="A9363" s="191" t="s">
        <v>15891</v>
      </c>
      <c r="B9363" s="192" t="s">
        <v>15892</v>
      </c>
      <c r="C9363" s="47">
        <v>3.29</v>
      </c>
      <c r="D9363" s="265">
        <f t="shared" si="146"/>
        <v>2.9050700000000003</v>
      </c>
    </row>
    <row r="9364" spans="1:4" s="5" customFormat="1" x14ac:dyDescent="0.2">
      <c r="A9364" s="191" t="s">
        <v>15893</v>
      </c>
      <c r="B9364" s="192" t="s">
        <v>15894</v>
      </c>
      <c r="C9364" s="47">
        <v>170.9</v>
      </c>
      <c r="D9364" s="265">
        <f t="shared" si="146"/>
        <v>150.90470000000002</v>
      </c>
    </row>
    <row r="9365" spans="1:4" s="5" customFormat="1" x14ac:dyDescent="0.2">
      <c r="A9365" s="191" t="s">
        <v>15895</v>
      </c>
      <c r="B9365" s="192" t="s">
        <v>15896</v>
      </c>
      <c r="C9365" s="47">
        <v>43.09</v>
      </c>
      <c r="D9365" s="265">
        <f t="shared" si="146"/>
        <v>38.048470000000002</v>
      </c>
    </row>
    <row r="9366" spans="1:4" s="5" customFormat="1" x14ac:dyDescent="0.2">
      <c r="A9366" s="191" t="s">
        <v>22360</v>
      </c>
      <c r="B9366" s="192" t="s">
        <v>22361</v>
      </c>
      <c r="C9366" s="47">
        <v>20.23</v>
      </c>
      <c r="D9366" s="265">
        <f t="shared" si="146"/>
        <v>17.86309</v>
      </c>
    </row>
    <row r="9367" spans="1:4" s="5" customFormat="1" x14ac:dyDescent="0.2">
      <c r="A9367" s="191" t="s">
        <v>15897</v>
      </c>
      <c r="B9367" s="192" t="s">
        <v>15898</v>
      </c>
      <c r="C9367" s="47">
        <v>55.76</v>
      </c>
      <c r="D9367" s="265">
        <f t="shared" si="146"/>
        <v>49.236080000000001</v>
      </c>
    </row>
    <row r="9368" spans="1:4" s="5" customFormat="1" x14ac:dyDescent="0.2">
      <c r="A9368" s="191" t="s">
        <v>15899</v>
      </c>
      <c r="B9368" s="192" t="s">
        <v>15900</v>
      </c>
      <c r="C9368" s="47">
        <v>21.21</v>
      </c>
      <c r="D9368" s="265">
        <f t="shared" si="146"/>
        <v>18.728429999999999</v>
      </c>
    </row>
    <row r="9369" spans="1:4" s="5" customFormat="1" x14ac:dyDescent="0.2">
      <c r="A9369" s="191" t="s">
        <v>15901</v>
      </c>
      <c r="B9369" s="192" t="s">
        <v>15902</v>
      </c>
      <c r="C9369" s="47">
        <v>100.79</v>
      </c>
      <c r="D9369" s="265">
        <f t="shared" si="146"/>
        <v>88.99757000000001</v>
      </c>
    </row>
    <row r="9370" spans="1:4" s="5" customFormat="1" x14ac:dyDescent="0.2">
      <c r="A9370" s="191" t="s">
        <v>15903</v>
      </c>
      <c r="B9370" s="192" t="s">
        <v>15904</v>
      </c>
      <c r="C9370" s="47">
        <v>13.84</v>
      </c>
      <c r="D9370" s="265">
        <f t="shared" si="146"/>
        <v>12.22072</v>
      </c>
    </row>
    <row r="9371" spans="1:4" s="5" customFormat="1" x14ac:dyDescent="0.2">
      <c r="A9371" s="191" t="s">
        <v>15905</v>
      </c>
      <c r="B9371" s="192" t="s">
        <v>15906</v>
      </c>
      <c r="C9371" s="47">
        <v>145.69999999999999</v>
      </c>
      <c r="D9371" s="265">
        <f t="shared" si="146"/>
        <v>128.65309999999999</v>
      </c>
    </row>
    <row r="9372" spans="1:4" s="5" customFormat="1" x14ac:dyDescent="0.2">
      <c r="A9372" s="191" t="s">
        <v>15907</v>
      </c>
      <c r="B9372" s="192" t="s">
        <v>15908</v>
      </c>
      <c r="C9372" s="47">
        <v>60.44</v>
      </c>
      <c r="D9372" s="265">
        <f t="shared" si="146"/>
        <v>53.368519999999997</v>
      </c>
    </row>
    <row r="9373" spans="1:4" s="5" customFormat="1" x14ac:dyDescent="0.2">
      <c r="A9373" s="191" t="s">
        <v>15909</v>
      </c>
      <c r="B9373" s="192" t="s">
        <v>15910</v>
      </c>
      <c r="C9373" s="47">
        <v>1.21</v>
      </c>
      <c r="D9373" s="265">
        <f t="shared" si="146"/>
        <v>1.06843</v>
      </c>
    </row>
    <row r="9374" spans="1:4" s="5" customFormat="1" x14ac:dyDescent="0.2">
      <c r="A9374" s="191" t="s">
        <v>15911</v>
      </c>
      <c r="B9374" s="192" t="s">
        <v>15912</v>
      </c>
      <c r="C9374" s="47">
        <v>4.8499999999999996</v>
      </c>
      <c r="D9374" s="265">
        <f t="shared" si="146"/>
        <v>4.2825499999999996</v>
      </c>
    </row>
    <row r="9375" spans="1:4" s="5" customFormat="1" x14ac:dyDescent="0.2">
      <c r="A9375" s="191" t="s">
        <v>15913</v>
      </c>
      <c r="B9375" s="192" t="s">
        <v>15914</v>
      </c>
      <c r="C9375" s="47">
        <v>1.43</v>
      </c>
      <c r="D9375" s="265">
        <f t="shared" si="146"/>
        <v>1.2626899999999999</v>
      </c>
    </row>
    <row r="9376" spans="1:4" s="5" customFormat="1" x14ac:dyDescent="0.2">
      <c r="A9376" s="191" t="s">
        <v>15915</v>
      </c>
      <c r="B9376" s="192" t="s">
        <v>15916</v>
      </c>
      <c r="C9376" s="47">
        <v>20.350000000000001</v>
      </c>
      <c r="D9376" s="265">
        <f t="shared" si="146"/>
        <v>17.969050000000003</v>
      </c>
    </row>
    <row r="9377" spans="1:4" s="5" customFormat="1" x14ac:dyDescent="0.2">
      <c r="A9377" s="191" t="s">
        <v>15917</v>
      </c>
      <c r="B9377" s="192" t="s">
        <v>7162</v>
      </c>
      <c r="C9377" s="47">
        <v>17.34</v>
      </c>
      <c r="D9377" s="265">
        <f t="shared" si="146"/>
        <v>15.31122</v>
      </c>
    </row>
    <row r="9378" spans="1:4" s="5" customFormat="1" x14ac:dyDescent="0.2">
      <c r="A9378" s="191" t="s">
        <v>15918</v>
      </c>
      <c r="B9378" s="192" t="s">
        <v>15919</v>
      </c>
      <c r="C9378" s="47">
        <v>11.81</v>
      </c>
      <c r="D9378" s="265">
        <f t="shared" si="146"/>
        <v>10.428230000000001</v>
      </c>
    </row>
    <row r="9379" spans="1:4" s="5" customFormat="1" x14ac:dyDescent="0.2">
      <c r="A9379" s="191" t="s">
        <v>15920</v>
      </c>
      <c r="B9379" s="192" t="s">
        <v>15921</v>
      </c>
      <c r="C9379" s="47">
        <v>152.1</v>
      </c>
      <c r="D9379" s="265">
        <f t="shared" si="146"/>
        <v>134.30429999999998</v>
      </c>
    </row>
    <row r="9380" spans="1:4" s="5" customFormat="1" x14ac:dyDescent="0.2">
      <c r="A9380" s="191" t="s">
        <v>22362</v>
      </c>
      <c r="B9380" s="192" t="s">
        <v>22363</v>
      </c>
      <c r="C9380" s="47">
        <v>145.44999999999999</v>
      </c>
      <c r="D9380" s="265">
        <f t="shared" si="146"/>
        <v>128.43234999999999</v>
      </c>
    </row>
    <row r="9381" spans="1:4" s="5" customFormat="1" x14ac:dyDescent="0.2">
      <c r="A9381" s="191" t="s">
        <v>15922</v>
      </c>
      <c r="B9381" s="192" t="s">
        <v>15923</v>
      </c>
      <c r="C9381" s="47">
        <v>31.15</v>
      </c>
      <c r="D9381" s="265">
        <f t="shared" si="146"/>
        <v>27.50545</v>
      </c>
    </row>
    <row r="9382" spans="1:4" s="5" customFormat="1" x14ac:dyDescent="0.2">
      <c r="A9382" s="191" t="s">
        <v>15924</v>
      </c>
      <c r="B9382" s="192" t="s">
        <v>15925</v>
      </c>
      <c r="C9382" s="47">
        <v>4.8099999999999996</v>
      </c>
      <c r="D9382" s="265">
        <f t="shared" si="146"/>
        <v>4.2472300000000001</v>
      </c>
    </row>
    <row r="9383" spans="1:4" s="5" customFormat="1" x14ac:dyDescent="0.2">
      <c r="A9383" s="191" t="s">
        <v>15926</v>
      </c>
      <c r="B9383" s="192" t="s">
        <v>15927</v>
      </c>
      <c r="C9383" s="47">
        <v>4</v>
      </c>
      <c r="D9383" s="265">
        <f t="shared" si="146"/>
        <v>3.532</v>
      </c>
    </row>
    <row r="9384" spans="1:4" s="5" customFormat="1" x14ac:dyDescent="0.2">
      <c r="A9384" s="191" t="s">
        <v>15928</v>
      </c>
      <c r="B9384" s="192" t="s">
        <v>15929</v>
      </c>
      <c r="C9384" s="47">
        <v>22.12</v>
      </c>
      <c r="D9384" s="265">
        <f t="shared" si="146"/>
        <v>19.531960000000002</v>
      </c>
    </row>
    <row r="9385" spans="1:4" s="5" customFormat="1" x14ac:dyDescent="0.2">
      <c r="A9385" s="191" t="s">
        <v>15930</v>
      </c>
      <c r="B9385" s="192" t="s">
        <v>15931</v>
      </c>
      <c r="C9385" s="47">
        <v>176.63</v>
      </c>
      <c r="D9385" s="265">
        <f t="shared" si="146"/>
        <v>155.96429000000001</v>
      </c>
    </row>
    <row r="9386" spans="1:4" s="5" customFormat="1" x14ac:dyDescent="0.2">
      <c r="A9386" s="191" t="s">
        <v>15932</v>
      </c>
      <c r="B9386" s="192" t="s">
        <v>15933</v>
      </c>
      <c r="C9386" s="47">
        <v>2.54</v>
      </c>
      <c r="D9386" s="265">
        <f t="shared" si="146"/>
        <v>2.24282</v>
      </c>
    </row>
    <row r="9387" spans="1:4" s="5" customFormat="1" x14ac:dyDescent="0.2">
      <c r="A9387" s="191" t="s">
        <v>15934</v>
      </c>
      <c r="B9387" s="192" t="s">
        <v>15935</v>
      </c>
      <c r="C9387" s="47">
        <v>0.73</v>
      </c>
      <c r="D9387" s="265">
        <f t="shared" si="146"/>
        <v>0.64459</v>
      </c>
    </row>
    <row r="9388" spans="1:4" s="5" customFormat="1" x14ac:dyDescent="0.2">
      <c r="A9388" s="191" t="s">
        <v>15936</v>
      </c>
      <c r="B9388" s="192" t="s">
        <v>15937</v>
      </c>
      <c r="C9388" s="47">
        <v>51.11</v>
      </c>
      <c r="D9388" s="265">
        <f t="shared" si="146"/>
        <v>45.130130000000001</v>
      </c>
    </row>
    <row r="9389" spans="1:4" s="5" customFormat="1" x14ac:dyDescent="0.2">
      <c r="A9389" s="191" t="s">
        <v>15938</v>
      </c>
      <c r="B9389" s="192" t="s">
        <v>15939</v>
      </c>
      <c r="C9389" s="47">
        <v>119.42</v>
      </c>
      <c r="D9389" s="265">
        <f t="shared" si="146"/>
        <v>105.44786000000001</v>
      </c>
    </row>
    <row r="9390" spans="1:4" s="5" customFormat="1" x14ac:dyDescent="0.2">
      <c r="A9390" s="191" t="s">
        <v>15940</v>
      </c>
      <c r="B9390" s="192" t="s">
        <v>15941</v>
      </c>
      <c r="C9390" s="47">
        <v>2.75</v>
      </c>
      <c r="D9390" s="265">
        <f t="shared" si="146"/>
        <v>2.4282500000000002</v>
      </c>
    </row>
    <row r="9391" spans="1:4" s="5" customFormat="1" x14ac:dyDescent="0.2">
      <c r="A9391" s="191" t="s">
        <v>15942</v>
      </c>
      <c r="B9391" s="192" t="s">
        <v>15943</v>
      </c>
      <c r="C9391" s="47">
        <v>3.05</v>
      </c>
      <c r="D9391" s="265">
        <f t="shared" si="146"/>
        <v>2.6931499999999997</v>
      </c>
    </row>
    <row r="9392" spans="1:4" s="5" customFormat="1" x14ac:dyDescent="0.2">
      <c r="A9392" s="191" t="s">
        <v>15944</v>
      </c>
      <c r="B9392" s="192" t="s">
        <v>15945</v>
      </c>
      <c r="C9392" s="47">
        <v>997.87</v>
      </c>
      <c r="D9392" s="265">
        <f t="shared" si="146"/>
        <v>881.11921000000007</v>
      </c>
    </row>
    <row r="9393" spans="1:4" s="5" customFormat="1" x14ac:dyDescent="0.2">
      <c r="A9393" s="191" t="s">
        <v>15946</v>
      </c>
      <c r="B9393" s="192" t="s">
        <v>15947</v>
      </c>
      <c r="C9393" s="47">
        <v>24.74</v>
      </c>
      <c r="D9393" s="265">
        <f t="shared" si="146"/>
        <v>21.845419999999997</v>
      </c>
    </row>
    <row r="9394" spans="1:4" s="5" customFormat="1" x14ac:dyDescent="0.2">
      <c r="A9394" s="191" t="s">
        <v>15948</v>
      </c>
      <c r="B9394" s="192" t="s">
        <v>15949</v>
      </c>
      <c r="C9394" s="47">
        <v>29.64</v>
      </c>
      <c r="D9394" s="265">
        <f t="shared" si="146"/>
        <v>26.17212</v>
      </c>
    </row>
    <row r="9395" spans="1:4" s="5" customFormat="1" x14ac:dyDescent="0.2">
      <c r="A9395" s="191" t="s">
        <v>15950</v>
      </c>
      <c r="B9395" s="192" t="s">
        <v>15951</v>
      </c>
      <c r="C9395" s="47">
        <v>209.63</v>
      </c>
      <c r="D9395" s="265">
        <f t="shared" si="146"/>
        <v>185.10328999999999</v>
      </c>
    </row>
    <row r="9396" spans="1:4" s="5" customFormat="1" x14ac:dyDescent="0.2">
      <c r="A9396" s="191" t="s">
        <v>22364</v>
      </c>
      <c r="B9396" s="192" t="s">
        <v>22365</v>
      </c>
      <c r="C9396" s="47">
        <v>39.82</v>
      </c>
      <c r="D9396" s="265">
        <f t="shared" si="146"/>
        <v>35.161059999999999</v>
      </c>
    </row>
    <row r="9397" spans="1:4" s="5" customFormat="1" x14ac:dyDescent="0.2">
      <c r="A9397" s="191" t="s">
        <v>22366</v>
      </c>
      <c r="B9397" s="192" t="s">
        <v>22367</v>
      </c>
      <c r="C9397" s="47">
        <v>369.36</v>
      </c>
      <c r="D9397" s="265">
        <f t="shared" si="146"/>
        <v>326.14488</v>
      </c>
    </row>
    <row r="9398" spans="1:4" s="5" customFormat="1" x14ac:dyDescent="0.2">
      <c r="A9398" s="191" t="s">
        <v>15952</v>
      </c>
      <c r="B9398" s="192" t="s">
        <v>15953</v>
      </c>
      <c r="C9398" s="47">
        <v>21.2</v>
      </c>
      <c r="D9398" s="265">
        <f t="shared" si="146"/>
        <v>18.7196</v>
      </c>
    </row>
    <row r="9399" spans="1:4" s="5" customFormat="1" x14ac:dyDescent="0.2">
      <c r="A9399" s="191" t="s">
        <v>15954</v>
      </c>
      <c r="B9399" s="192" t="s">
        <v>15955</v>
      </c>
      <c r="C9399" s="47">
        <v>21.2</v>
      </c>
      <c r="D9399" s="265">
        <f t="shared" si="146"/>
        <v>18.7196</v>
      </c>
    </row>
    <row r="9400" spans="1:4" s="5" customFormat="1" x14ac:dyDescent="0.2">
      <c r="A9400" s="191" t="s">
        <v>15956</v>
      </c>
      <c r="B9400" s="192" t="s">
        <v>15957</v>
      </c>
      <c r="C9400" s="47">
        <v>21.78</v>
      </c>
      <c r="D9400" s="265">
        <f t="shared" si="146"/>
        <v>19.231740000000002</v>
      </c>
    </row>
    <row r="9401" spans="1:4" s="5" customFormat="1" x14ac:dyDescent="0.2">
      <c r="A9401" s="191" t="s">
        <v>22368</v>
      </c>
      <c r="B9401" s="192" t="s">
        <v>22369</v>
      </c>
      <c r="C9401" s="47">
        <v>842.09</v>
      </c>
      <c r="D9401" s="265">
        <f t="shared" si="146"/>
        <v>743.56547</v>
      </c>
    </row>
    <row r="9402" spans="1:4" s="5" customFormat="1" x14ac:dyDescent="0.2">
      <c r="A9402" s="191" t="s">
        <v>15958</v>
      </c>
      <c r="B9402" s="192" t="s">
        <v>14437</v>
      </c>
      <c r="C9402" s="47">
        <v>2</v>
      </c>
      <c r="D9402" s="265">
        <f t="shared" si="146"/>
        <v>1.766</v>
      </c>
    </row>
    <row r="9403" spans="1:4" s="5" customFormat="1" x14ac:dyDescent="0.2">
      <c r="A9403" s="191" t="s">
        <v>1060</v>
      </c>
      <c r="B9403" s="192" t="s">
        <v>15959</v>
      </c>
      <c r="C9403" s="47">
        <v>891.59</v>
      </c>
      <c r="D9403" s="265">
        <f t="shared" si="146"/>
        <v>787.27397000000008</v>
      </c>
    </row>
    <row r="9404" spans="1:4" s="5" customFormat="1" x14ac:dyDescent="0.2">
      <c r="A9404" s="191" t="s">
        <v>15960</v>
      </c>
      <c r="B9404" s="192" t="s">
        <v>15961</v>
      </c>
      <c r="C9404" s="47">
        <v>16.45</v>
      </c>
      <c r="D9404" s="265">
        <f t="shared" si="146"/>
        <v>14.52535</v>
      </c>
    </row>
    <row r="9405" spans="1:4" s="5" customFormat="1" x14ac:dyDescent="0.2">
      <c r="A9405" s="191" t="s">
        <v>15962</v>
      </c>
      <c r="B9405" s="192" t="s">
        <v>15963</v>
      </c>
      <c r="C9405" s="47">
        <v>3561.3</v>
      </c>
      <c r="D9405" s="265">
        <f t="shared" si="146"/>
        <v>3144.6279000000004</v>
      </c>
    </row>
    <row r="9406" spans="1:4" s="5" customFormat="1" x14ac:dyDescent="0.2">
      <c r="A9406" s="191" t="s">
        <v>1753</v>
      </c>
      <c r="B9406" s="192" t="s">
        <v>15964</v>
      </c>
      <c r="C9406" s="47">
        <v>106.3</v>
      </c>
      <c r="D9406" s="265">
        <f t="shared" si="146"/>
        <v>93.862899999999996</v>
      </c>
    </row>
    <row r="9407" spans="1:4" s="5" customFormat="1" x14ac:dyDescent="0.2">
      <c r="A9407" s="191" t="s">
        <v>15965</v>
      </c>
      <c r="B9407" s="192" t="s">
        <v>15966</v>
      </c>
      <c r="C9407" s="47">
        <v>1.1399999999999999</v>
      </c>
      <c r="D9407" s="265">
        <f t="shared" si="146"/>
        <v>1.0066199999999998</v>
      </c>
    </row>
    <row r="9408" spans="1:4" s="5" customFormat="1" x14ac:dyDescent="0.2">
      <c r="A9408" s="191" t="s">
        <v>15967</v>
      </c>
      <c r="B9408" s="192" t="s">
        <v>15968</v>
      </c>
      <c r="C9408" s="47">
        <v>2.13</v>
      </c>
      <c r="D9408" s="265">
        <f t="shared" si="146"/>
        <v>1.88079</v>
      </c>
    </row>
    <row r="9409" spans="1:4" s="5" customFormat="1" x14ac:dyDescent="0.2">
      <c r="A9409" s="191" t="s">
        <v>15969</v>
      </c>
      <c r="B9409" s="192" t="s">
        <v>15970</v>
      </c>
      <c r="C9409" s="47">
        <v>26.07</v>
      </c>
      <c r="D9409" s="265">
        <f t="shared" si="146"/>
        <v>23.01981</v>
      </c>
    </row>
    <row r="9410" spans="1:4" s="5" customFormat="1" x14ac:dyDescent="0.2">
      <c r="A9410" s="191" t="s">
        <v>1754</v>
      </c>
      <c r="B9410" s="192" t="s">
        <v>15971</v>
      </c>
      <c r="C9410" s="47">
        <v>577.67999999999995</v>
      </c>
      <c r="D9410" s="265">
        <f t="shared" si="146"/>
        <v>510.09143999999998</v>
      </c>
    </row>
    <row r="9411" spans="1:4" s="5" customFormat="1" x14ac:dyDescent="0.2">
      <c r="A9411" s="191" t="s">
        <v>15972</v>
      </c>
      <c r="B9411" s="192" t="s">
        <v>15973</v>
      </c>
      <c r="C9411" s="47">
        <v>115.84</v>
      </c>
      <c r="D9411" s="265">
        <f t="shared" si="146"/>
        <v>102.28672</v>
      </c>
    </row>
    <row r="9412" spans="1:4" s="5" customFormat="1" x14ac:dyDescent="0.2">
      <c r="A9412" s="191" t="s">
        <v>15974</v>
      </c>
      <c r="B9412" s="192" t="s">
        <v>15697</v>
      </c>
      <c r="C9412" s="47">
        <v>572.07000000000005</v>
      </c>
      <c r="D9412" s="265">
        <f t="shared" si="146"/>
        <v>505.13781000000006</v>
      </c>
    </row>
    <row r="9413" spans="1:4" s="5" customFormat="1" x14ac:dyDescent="0.2">
      <c r="A9413" s="191" t="s">
        <v>15975</v>
      </c>
      <c r="B9413" s="192" t="s">
        <v>15976</v>
      </c>
      <c r="C9413" s="47">
        <v>156.13</v>
      </c>
      <c r="D9413" s="265">
        <f t="shared" si="146"/>
        <v>137.86278999999999</v>
      </c>
    </row>
    <row r="9414" spans="1:4" s="5" customFormat="1" x14ac:dyDescent="0.2">
      <c r="A9414" s="191" t="s">
        <v>22370</v>
      </c>
      <c r="B9414" s="192" t="s">
        <v>22371</v>
      </c>
      <c r="C9414" s="47">
        <v>11.25</v>
      </c>
      <c r="D9414" s="265">
        <f t="shared" si="146"/>
        <v>9.9337499999999999</v>
      </c>
    </row>
    <row r="9415" spans="1:4" s="5" customFormat="1" x14ac:dyDescent="0.2">
      <c r="A9415" s="191" t="s">
        <v>15977</v>
      </c>
      <c r="B9415" s="192" t="s">
        <v>15978</v>
      </c>
      <c r="C9415" s="47">
        <v>8.19</v>
      </c>
      <c r="D9415" s="265">
        <f t="shared" si="146"/>
        <v>7.23177</v>
      </c>
    </row>
    <row r="9416" spans="1:4" s="5" customFormat="1" x14ac:dyDescent="0.2">
      <c r="A9416" s="191" t="s">
        <v>15979</v>
      </c>
      <c r="B9416" s="192" t="s">
        <v>15980</v>
      </c>
      <c r="C9416" s="47">
        <v>3.28</v>
      </c>
      <c r="D9416" s="265">
        <f t="shared" si="146"/>
        <v>2.8962399999999997</v>
      </c>
    </row>
    <row r="9417" spans="1:4" s="5" customFormat="1" x14ac:dyDescent="0.2">
      <c r="A9417" s="191" t="s">
        <v>15981</v>
      </c>
      <c r="B9417" s="192" t="s">
        <v>15982</v>
      </c>
      <c r="C9417" s="47">
        <v>11.62</v>
      </c>
      <c r="D9417" s="265">
        <f t="shared" ref="D9417:D9480" si="147">C9417*0.883</f>
        <v>10.26046</v>
      </c>
    </row>
    <row r="9418" spans="1:4" s="5" customFormat="1" x14ac:dyDescent="0.2">
      <c r="A9418" s="191" t="s">
        <v>15983</v>
      </c>
      <c r="B9418" s="192" t="s">
        <v>15984</v>
      </c>
      <c r="C9418" s="47">
        <v>4.6900000000000004</v>
      </c>
      <c r="D9418" s="265">
        <f t="shared" si="147"/>
        <v>4.1412700000000005</v>
      </c>
    </row>
    <row r="9419" spans="1:4" s="5" customFormat="1" x14ac:dyDescent="0.2">
      <c r="A9419" s="191" t="s">
        <v>15985</v>
      </c>
      <c r="B9419" s="192" t="s">
        <v>15986</v>
      </c>
      <c r="C9419" s="47">
        <v>5.17</v>
      </c>
      <c r="D9419" s="265">
        <f t="shared" si="147"/>
        <v>4.5651099999999998</v>
      </c>
    </row>
    <row r="9420" spans="1:4" s="5" customFormat="1" x14ac:dyDescent="0.2">
      <c r="A9420" s="191" t="s">
        <v>15987</v>
      </c>
      <c r="B9420" s="192" t="s">
        <v>15988</v>
      </c>
      <c r="C9420" s="47">
        <v>482.43</v>
      </c>
      <c r="D9420" s="265">
        <f t="shared" si="147"/>
        <v>425.98569000000003</v>
      </c>
    </row>
    <row r="9421" spans="1:4" s="5" customFormat="1" x14ac:dyDescent="0.2">
      <c r="A9421" s="191" t="s">
        <v>15989</v>
      </c>
      <c r="B9421" s="192" t="s">
        <v>15990</v>
      </c>
      <c r="C9421" s="47">
        <v>26.63</v>
      </c>
      <c r="D9421" s="265">
        <f t="shared" si="147"/>
        <v>23.514289999999999</v>
      </c>
    </row>
    <row r="9422" spans="1:4" s="5" customFormat="1" x14ac:dyDescent="0.2">
      <c r="A9422" s="191" t="s">
        <v>15991</v>
      </c>
      <c r="B9422" s="192" t="s">
        <v>15992</v>
      </c>
      <c r="C9422" s="47">
        <v>9.0500000000000007</v>
      </c>
      <c r="D9422" s="265">
        <f t="shared" si="147"/>
        <v>7.9911500000000011</v>
      </c>
    </row>
    <row r="9423" spans="1:4" s="5" customFormat="1" x14ac:dyDescent="0.2">
      <c r="A9423" s="191" t="s">
        <v>22372</v>
      </c>
      <c r="B9423" s="192" t="s">
        <v>22373</v>
      </c>
      <c r="C9423" s="47">
        <v>369.28</v>
      </c>
      <c r="D9423" s="265">
        <f t="shared" si="147"/>
        <v>326.07423999999997</v>
      </c>
    </row>
    <row r="9424" spans="1:4" s="5" customFormat="1" x14ac:dyDescent="0.2">
      <c r="A9424" s="191" t="s">
        <v>15993</v>
      </c>
      <c r="B9424" s="192" t="s">
        <v>15994</v>
      </c>
      <c r="C9424" s="47">
        <v>97.26</v>
      </c>
      <c r="D9424" s="265">
        <f t="shared" si="147"/>
        <v>85.880580000000009</v>
      </c>
    </row>
    <row r="9425" spans="1:4" s="5" customFormat="1" x14ac:dyDescent="0.2">
      <c r="A9425" s="191" t="s">
        <v>15995</v>
      </c>
      <c r="B9425" s="192" t="s">
        <v>15996</v>
      </c>
      <c r="C9425" s="47">
        <v>67.78</v>
      </c>
      <c r="D9425" s="265">
        <f t="shared" si="147"/>
        <v>59.849740000000004</v>
      </c>
    </row>
    <row r="9426" spans="1:4" s="5" customFormat="1" x14ac:dyDescent="0.2">
      <c r="A9426" s="191" t="s">
        <v>22374</v>
      </c>
      <c r="B9426" s="192" t="s">
        <v>22375</v>
      </c>
      <c r="C9426" s="47">
        <v>120.8</v>
      </c>
      <c r="D9426" s="265">
        <f t="shared" si="147"/>
        <v>106.6664</v>
      </c>
    </row>
    <row r="9427" spans="1:4" s="5" customFormat="1" x14ac:dyDescent="0.2">
      <c r="A9427" s="191" t="s">
        <v>15997</v>
      </c>
      <c r="B9427" s="192" t="s">
        <v>15998</v>
      </c>
      <c r="C9427" s="47">
        <v>7.66</v>
      </c>
      <c r="D9427" s="265">
        <f t="shared" si="147"/>
        <v>6.7637800000000006</v>
      </c>
    </row>
    <row r="9428" spans="1:4" s="5" customFormat="1" x14ac:dyDescent="0.2">
      <c r="A9428" s="191" t="s">
        <v>22376</v>
      </c>
      <c r="B9428" s="192" t="s">
        <v>22377</v>
      </c>
      <c r="C9428" s="47">
        <v>95.29</v>
      </c>
      <c r="D9428" s="265">
        <f t="shared" si="147"/>
        <v>84.141069999999999</v>
      </c>
    </row>
    <row r="9429" spans="1:4" s="5" customFormat="1" x14ac:dyDescent="0.2">
      <c r="A9429" s="191" t="s">
        <v>15999</v>
      </c>
      <c r="B9429" s="192" t="s">
        <v>16000</v>
      </c>
      <c r="C9429" s="47">
        <v>53.82</v>
      </c>
      <c r="D9429" s="265">
        <f t="shared" si="147"/>
        <v>47.523060000000001</v>
      </c>
    </row>
    <row r="9430" spans="1:4" s="5" customFormat="1" x14ac:dyDescent="0.2">
      <c r="A9430" s="191" t="s">
        <v>16001</v>
      </c>
      <c r="B9430" s="192" t="s">
        <v>16002</v>
      </c>
      <c r="C9430" s="47">
        <v>325.88</v>
      </c>
      <c r="D9430" s="265">
        <f t="shared" si="147"/>
        <v>287.75204000000002</v>
      </c>
    </row>
    <row r="9431" spans="1:4" s="5" customFormat="1" x14ac:dyDescent="0.2">
      <c r="A9431" s="191" t="s">
        <v>22378</v>
      </c>
      <c r="B9431" s="192" t="s">
        <v>22379</v>
      </c>
      <c r="C9431" s="47">
        <v>557.14</v>
      </c>
      <c r="D9431" s="265">
        <f t="shared" si="147"/>
        <v>491.95461999999998</v>
      </c>
    </row>
    <row r="9432" spans="1:4" s="5" customFormat="1" x14ac:dyDescent="0.2">
      <c r="A9432" s="191" t="s">
        <v>22380</v>
      </c>
      <c r="B9432" s="192" t="s">
        <v>22381</v>
      </c>
      <c r="C9432" s="47">
        <v>173.49</v>
      </c>
      <c r="D9432" s="265">
        <f t="shared" si="147"/>
        <v>153.19167000000002</v>
      </c>
    </row>
    <row r="9433" spans="1:4" s="5" customFormat="1" x14ac:dyDescent="0.2">
      <c r="A9433" s="191" t="s">
        <v>1755</v>
      </c>
      <c r="B9433" s="192" t="s">
        <v>16003</v>
      </c>
      <c r="C9433" s="47">
        <v>242.7</v>
      </c>
      <c r="D9433" s="265">
        <f t="shared" si="147"/>
        <v>214.30410000000001</v>
      </c>
    </row>
    <row r="9434" spans="1:4" s="5" customFormat="1" x14ac:dyDescent="0.2">
      <c r="A9434" s="191" t="s">
        <v>16004</v>
      </c>
      <c r="B9434" s="192" t="s">
        <v>16005</v>
      </c>
      <c r="C9434" s="47">
        <v>99.23</v>
      </c>
      <c r="D9434" s="265">
        <f t="shared" si="147"/>
        <v>87.620090000000005</v>
      </c>
    </row>
    <row r="9435" spans="1:4" s="5" customFormat="1" x14ac:dyDescent="0.2">
      <c r="A9435" s="191" t="s">
        <v>16006</v>
      </c>
      <c r="B9435" s="192" t="s">
        <v>16007</v>
      </c>
      <c r="C9435" s="47">
        <v>126.71</v>
      </c>
      <c r="D9435" s="265">
        <f t="shared" si="147"/>
        <v>111.88493</v>
      </c>
    </row>
    <row r="9436" spans="1:4" s="5" customFormat="1" x14ac:dyDescent="0.2">
      <c r="A9436" s="191" t="s">
        <v>16008</v>
      </c>
      <c r="B9436" s="192" t="s">
        <v>16009</v>
      </c>
      <c r="C9436" s="47">
        <v>704.96</v>
      </c>
      <c r="D9436" s="265">
        <f t="shared" si="147"/>
        <v>622.47968000000003</v>
      </c>
    </row>
    <row r="9437" spans="1:4" s="5" customFormat="1" x14ac:dyDescent="0.2">
      <c r="A9437" s="191" t="s">
        <v>22382</v>
      </c>
      <c r="B9437" s="192" t="s">
        <v>22383</v>
      </c>
      <c r="C9437" s="47">
        <v>678.35</v>
      </c>
      <c r="D9437" s="265">
        <f t="shared" si="147"/>
        <v>598.98305000000005</v>
      </c>
    </row>
    <row r="9438" spans="1:4" s="5" customFormat="1" x14ac:dyDescent="0.2">
      <c r="A9438" s="191" t="s">
        <v>22384</v>
      </c>
      <c r="B9438" s="192" t="s">
        <v>22385</v>
      </c>
      <c r="C9438" s="47">
        <v>77.44</v>
      </c>
      <c r="D9438" s="265">
        <f t="shared" si="147"/>
        <v>68.379519999999999</v>
      </c>
    </row>
    <row r="9439" spans="1:4" s="5" customFormat="1" x14ac:dyDescent="0.2">
      <c r="A9439" s="191" t="s">
        <v>16010</v>
      </c>
      <c r="B9439" s="192" t="s">
        <v>16011</v>
      </c>
      <c r="C9439" s="47">
        <v>521.27</v>
      </c>
      <c r="D9439" s="265">
        <f t="shared" si="147"/>
        <v>460.28140999999999</v>
      </c>
    </row>
    <row r="9440" spans="1:4" s="5" customFormat="1" x14ac:dyDescent="0.2">
      <c r="A9440" s="191" t="s">
        <v>22386</v>
      </c>
      <c r="B9440" s="192" t="s">
        <v>22387</v>
      </c>
      <c r="C9440" s="47">
        <v>186.03</v>
      </c>
      <c r="D9440" s="265">
        <f t="shared" si="147"/>
        <v>164.26449</v>
      </c>
    </row>
    <row r="9441" spans="1:4" s="5" customFormat="1" x14ac:dyDescent="0.2">
      <c r="A9441" s="191" t="s">
        <v>22388</v>
      </c>
      <c r="B9441" s="192" t="s">
        <v>22389</v>
      </c>
      <c r="C9441" s="47">
        <v>49.3</v>
      </c>
      <c r="D9441" s="265">
        <f t="shared" si="147"/>
        <v>43.5319</v>
      </c>
    </row>
    <row r="9442" spans="1:4" s="5" customFormat="1" x14ac:dyDescent="0.2">
      <c r="A9442" s="191" t="s">
        <v>16012</v>
      </c>
      <c r="B9442" s="192" t="s">
        <v>16013</v>
      </c>
      <c r="C9442" s="47">
        <v>66.02</v>
      </c>
      <c r="D9442" s="265">
        <f t="shared" si="147"/>
        <v>58.295659999999998</v>
      </c>
    </row>
    <row r="9443" spans="1:4" s="5" customFormat="1" x14ac:dyDescent="0.2">
      <c r="A9443" s="191" t="s">
        <v>16014</v>
      </c>
      <c r="B9443" s="192" t="s">
        <v>16015</v>
      </c>
      <c r="C9443" s="47">
        <v>20.47</v>
      </c>
      <c r="D9443" s="265">
        <f t="shared" si="147"/>
        <v>18.075009999999999</v>
      </c>
    </row>
    <row r="9444" spans="1:4" s="5" customFormat="1" x14ac:dyDescent="0.2">
      <c r="A9444" s="191" t="s">
        <v>16016</v>
      </c>
      <c r="B9444" s="192" t="s">
        <v>16017</v>
      </c>
      <c r="C9444" s="47">
        <v>148.84</v>
      </c>
      <c r="D9444" s="265">
        <f t="shared" si="147"/>
        <v>131.42572000000001</v>
      </c>
    </row>
    <row r="9445" spans="1:4" s="5" customFormat="1" x14ac:dyDescent="0.2">
      <c r="A9445" s="191" t="s">
        <v>16018</v>
      </c>
      <c r="B9445" s="192" t="s">
        <v>16019</v>
      </c>
      <c r="C9445" s="47">
        <v>101.71</v>
      </c>
      <c r="D9445" s="265">
        <f t="shared" si="147"/>
        <v>89.809929999999994</v>
      </c>
    </row>
    <row r="9446" spans="1:4" s="5" customFormat="1" x14ac:dyDescent="0.2">
      <c r="A9446" s="191" t="s">
        <v>16020</v>
      </c>
      <c r="B9446" s="192" t="s">
        <v>16021</v>
      </c>
      <c r="C9446" s="47">
        <v>19.88</v>
      </c>
      <c r="D9446" s="265">
        <f t="shared" si="147"/>
        <v>17.554040000000001</v>
      </c>
    </row>
    <row r="9447" spans="1:4" s="5" customFormat="1" x14ac:dyDescent="0.2">
      <c r="A9447" s="191" t="s">
        <v>16022</v>
      </c>
      <c r="B9447" s="192" t="s">
        <v>16023</v>
      </c>
      <c r="C9447" s="47">
        <v>40.090000000000003</v>
      </c>
      <c r="D9447" s="265">
        <f t="shared" si="147"/>
        <v>35.399470000000001</v>
      </c>
    </row>
    <row r="9448" spans="1:4" s="5" customFormat="1" x14ac:dyDescent="0.2">
      <c r="A9448" s="191" t="s">
        <v>16024</v>
      </c>
      <c r="B9448" s="192" t="s">
        <v>16025</v>
      </c>
      <c r="C9448" s="47">
        <v>272.66000000000003</v>
      </c>
      <c r="D9448" s="265">
        <f t="shared" si="147"/>
        <v>240.75878000000003</v>
      </c>
    </row>
    <row r="9449" spans="1:4" s="5" customFormat="1" x14ac:dyDescent="0.2">
      <c r="A9449" s="191" t="s">
        <v>22390</v>
      </c>
      <c r="B9449" s="192" t="s">
        <v>22391</v>
      </c>
      <c r="C9449" s="47">
        <v>245.91</v>
      </c>
      <c r="D9449" s="265">
        <f t="shared" si="147"/>
        <v>217.13853</v>
      </c>
    </row>
    <row r="9450" spans="1:4" s="5" customFormat="1" x14ac:dyDescent="0.2">
      <c r="A9450" s="191" t="s">
        <v>22392</v>
      </c>
      <c r="B9450" s="192" t="s">
        <v>22393</v>
      </c>
      <c r="C9450" s="47">
        <v>247.06</v>
      </c>
      <c r="D9450" s="265">
        <f t="shared" si="147"/>
        <v>218.15397999999999</v>
      </c>
    </row>
    <row r="9451" spans="1:4" s="5" customFormat="1" x14ac:dyDescent="0.2">
      <c r="A9451" s="191" t="s">
        <v>16026</v>
      </c>
      <c r="B9451" s="192" t="s">
        <v>16027</v>
      </c>
      <c r="C9451" s="47">
        <v>245.92</v>
      </c>
      <c r="D9451" s="265">
        <f t="shared" si="147"/>
        <v>217.14735999999999</v>
      </c>
    </row>
    <row r="9452" spans="1:4" s="5" customFormat="1" x14ac:dyDescent="0.2">
      <c r="A9452" s="191" t="s">
        <v>16028</v>
      </c>
      <c r="B9452" s="192" t="s">
        <v>16029</v>
      </c>
      <c r="C9452" s="47">
        <v>245.91</v>
      </c>
      <c r="D9452" s="265">
        <f t="shared" si="147"/>
        <v>217.13853</v>
      </c>
    </row>
    <row r="9453" spans="1:4" s="5" customFormat="1" x14ac:dyDescent="0.2">
      <c r="A9453" s="191" t="s">
        <v>16030</v>
      </c>
      <c r="B9453" s="192" t="s">
        <v>16031</v>
      </c>
      <c r="C9453" s="47">
        <v>81.12</v>
      </c>
      <c r="D9453" s="265">
        <f t="shared" si="147"/>
        <v>71.628960000000006</v>
      </c>
    </row>
    <row r="9454" spans="1:4" s="5" customFormat="1" x14ac:dyDescent="0.2">
      <c r="A9454" s="191" t="s">
        <v>16032</v>
      </c>
      <c r="B9454" s="192" t="s">
        <v>16033</v>
      </c>
      <c r="C9454" s="47">
        <v>246.02</v>
      </c>
      <c r="D9454" s="265">
        <f t="shared" si="147"/>
        <v>217.23566000000002</v>
      </c>
    </row>
    <row r="9455" spans="1:4" s="5" customFormat="1" x14ac:dyDescent="0.2">
      <c r="A9455" s="191" t="s">
        <v>22394</v>
      </c>
      <c r="B9455" s="192" t="s">
        <v>4739</v>
      </c>
      <c r="C9455" s="47">
        <v>4</v>
      </c>
      <c r="D9455" s="265">
        <f t="shared" si="147"/>
        <v>3.532</v>
      </c>
    </row>
    <row r="9456" spans="1:4" s="5" customFormat="1" x14ac:dyDescent="0.2">
      <c r="A9456" s="191" t="s">
        <v>22395</v>
      </c>
      <c r="B9456" s="192" t="s">
        <v>22396</v>
      </c>
      <c r="C9456" s="47">
        <v>514.72</v>
      </c>
      <c r="D9456" s="265">
        <f t="shared" si="147"/>
        <v>454.49776000000003</v>
      </c>
    </row>
    <row r="9457" spans="1:4" s="5" customFormat="1" x14ac:dyDescent="0.2">
      <c r="A9457" s="191" t="s">
        <v>1756</v>
      </c>
      <c r="B9457" s="192" t="s">
        <v>16034</v>
      </c>
      <c r="C9457" s="47">
        <v>703.81</v>
      </c>
      <c r="D9457" s="265">
        <f t="shared" si="147"/>
        <v>621.46422999999993</v>
      </c>
    </row>
    <row r="9458" spans="1:4" s="5" customFormat="1" x14ac:dyDescent="0.2">
      <c r="A9458" s="191" t="s">
        <v>22397</v>
      </c>
      <c r="B9458" s="192" t="s">
        <v>22398</v>
      </c>
      <c r="C9458" s="47">
        <v>141.16</v>
      </c>
      <c r="D9458" s="265">
        <f t="shared" si="147"/>
        <v>124.64427999999999</v>
      </c>
    </row>
    <row r="9459" spans="1:4" s="5" customFormat="1" x14ac:dyDescent="0.2">
      <c r="A9459" s="191" t="s">
        <v>16035</v>
      </c>
      <c r="B9459" s="192" t="s">
        <v>16036</v>
      </c>
      <c r="C9459" s="47">
        <v>16.63</v>
      </c>
      <c r="D9459" s="265">
        <f t="shared" si="147"/>
        <v>14.684289999999999</v>
      </c>
    </row>
    <row r="9460" spans="1:4" s="5" customFormat="1" x14ac:dyDescent="0.2">
      <c r="A9460" s="191" t="s">
        <v>16037</v>
      </c>
      <c r="B9460" s="192" t="s">
        <v>16038</v>
      </c>
      <c r="C9460" s="47">
        <v>2.57</v>
      </c>
      <c r="D9460" s="265">
        <f t="shared" si="147"/>
        <v>2.2693099999999999</v>
      </c>
    </row>
    <row r="9461" spans="1:4" s="5" customFormat="1" x14ac:dyDescent="0.2">
      <c r="A9461" s="191" t="s">
        <v>16039</v>
      </c>
      <c r="B9461" s="192" t="s">
        <v>16040</v>
      </c>
      <c r="C9461" s="47">
        <v>4.33</v>
      </c>
      <c r="D9461" s="265">
        <f t="shared" si="147"/>
        <v>3.8233900000000003</v>
      </c>
    </row>
    <row r="9462" spans="1:4" s="5" customFormat="1" x14ac:dyDescent="0.2">
      <c r="A9462" s="191" t="s">
        <v>16041</v>
      </c>
      <c r="B9462" s="192" t="s">
        <v>16042</v>
      </c>
      <c r="C9462" s="47">
        <v>4.37</v>
      </c>
      <c r="D9462" s="265">
        <f t="shared" si="147"/>
        <v>3.8587100000000003</v>
      </c>
    </row>
    <row r="9463" spans="1:4" s="5" customFormat="1" x14ac:dyDescent="0.2">
      <c r="A9463" s="191" t="s">
        <v>16043</v>
      </c>
      <c r="B9463" s="192" t="s">
        <v>16044</v>
      </c>
      <c r="C9463" s="47">
        <v>1.29</v>
      </c>
      <c r="D9463" s="265">
        <f t="shared" si="147"/>
        <v>1.13907</v>
      </c>
    </row>
    <row r="9464" spans="1:4" s="5" customFormat="1" x14ac:dyDescent="0.2">
      <c r="A9464" s="191" t="s">
        <v>22399</v>
      </c>
      <c r="B9464" s="192" t="s">
        <v>15971</v>
      </c>
      <c r="C9464" s="47">
        <v>575.11</v>
      </c>
      <c r="D9464" s="265">
        <f t="shared" si="147"/>
        <v>507.82213000000002</v>
      </c>
    </row>
    <row r="9465" spans="1:4" s="5" customFormat="1" x14ac:dyDescent="0.2">
      <c r="A9465" s="191" t="s">
        <v>16045</v>
      </c>
      <c r="B9465" s="192" t="s">
        <v>16046</v>
      </c>
      <c r="C9465" s="47">
        <v>75.17</v>
      </c>
      <c r="D9465" s="265">
        <f t="shared" si="147"/>
        <v>66.375110000000006</v>
      </c>
    </row>
    <row r="9466" spans="1:4" s="5" customFormat="1" x14ac:dyDescent="0.2">
      <c r="A9466" s="191" t="s">
        <v>22400</v>
      </c>
      <c r="B9466" s="192" t="s">
        <v>22401</v>
      </c>
      <c r="C9466" s="47">
        <v>75.17</v>
      </c>
      <c r="D9466" s="265">
        <f t="shared" si="147"/>
        <v>66.375110000000006</v>
      </c>
    </row>
    <row r="9467" spans="1:4" s="5" customFormat="1" x14ac:dyDescent="0.2">
      <c r="A9467" s="191" t="s">
        <v>16047</v>
      </c>
      <c r="B9467" s="192" t="s">
        <v>16048</v>
      </c>
      <c r="C9467" s="47">
        <v>55.43</v>
      </c>
      <c r="D9467" s="265">
        <f t="shared" si="147"/>
        <v>48.944690000000001</v>
      </c>
    </row>
    <row r="9468" spans="1:4" s="5" customFormat="1" x14ac:dyDescent="0.2">
      <c r="A9468" s="191" t="s">
        <v>16049</v>
      </c>
      <c r="B9468" s="192" t="s">
        <v>16050</v>
      </c>
      <c r="C9468" s="47">
        <v>377.84</v>
      </c>
      <c r="D9468" s="265">
        <f t="shared" si="147"/>
        <v>333.63272000000001</v>
      </c>
    </row>
    <row r="9469" spans="1:4" s="5" customFormat="1" x14ac:dyDescent="0.2">
      <c r="A9469" s="191" t="s">
        <v>22402</v>
      </c>
      <c r="B9469" s="192" t="s">
        <v>22403</v>
      </c>
      <c r="C9469" s="47">
        <v>13.48</v>
      </c>
      <c r="D9469" s="265">
        <f t="shared" si="147"/>
        <v>11.902840000000001</v>
      </c>
    </row>
    <row r="9470" spans="1:4" s="5" customFormat="1" x14ac:dyDescent="0.2">
      <c r="A9470" s="191" t="s">
        <v>16051</v>
      </c>
      <c r="B9470" s="192" t="s">
        <v>16052</v>
      </c>
      <c r="C9470" s="47">
        <v>1144.26</v>
      </c>
      <c r="D9470" s="265">
        <f t="shared" si="147"/>
        <v>1010.38158</v>
      </c>
    </row>
    <row r="9471" spans="1:4" s="5" customFormat="1" x14ac:dyDescent="0.2">
      <c r="A9471" s="191" t="s">
        <v>22404</v>
      </c>
      <c r="B9471" s="192" t="s">
        <v>22405</v>
      </c>
      <c r="C9471" s="47">
        <v>46.15</v>
      </c>
      <c r="D9471" s="265">
        <f t="shared" si="147"/>
        <v>40.750450000000001</v>
      </c>
    </row>
    <row r="9472" spans="1:4" s="5" customFormat="1" x14ac:dyDescent="0.2">
      <c r="A9472" s="191" t="s">
        <v>22406</v>
      </c>
      <c r="B9472" s="192" t="s">
        <v>22407</v>
      </c>
      <c r="C9472" s="47">
        <v>61.43</v>
      </c>
      <c r="D9472" s="265">
        <f t="shared" si="147"/>
        <v>54.242690000000003</v>
      </c>
    </row>
    <row r="9473" spans="1:4" s="5" customFormat="1" x14ac:dyDescent="0.2">
      <c r="A9473" s="191" t="s">
        <v>22408</v>
      </c>
      <c r="B9473" s="192" t="s">
        <v>22409</v>
      </c>
      <c r="C9473" s="47">
        <v>29.48</v>
      </c>
      <c r="D9473" s="265">
        <f t="shared" si="147"/>
        <v>26.030840000000001</v>
      </c>
    </row>
    <row r="9474" spans="1:4" s="5" customFormat="1" x14ac:dyDescent="0.2">
      <c r="A9474" s="191" t="s">
        <v>1757</v>
      </c>
      <c r="B9474" s="192" t="s">
        <v>16053</v>
      </c>
      <c r="C9474" s="47">
        <v>763.27</v>
      </c>
      <c r="D9474" s="265">
        <f t="shared" si="147"/>
        <v>673.96740999999997</v>
      </c>
    </row>
    <row r="9475" spans="1:4" s="5" customFormat="1" x14ac:dyDescent="0.2">
      <c r="A9475" s="191" t="s">
        <v>16054</v>
      </c>
      <c r="B9475" s="192" t="s">
        <v>16055</v>
      </c>
      <c r="C9475" s="47">
        <v>97.81</v>
      </c>
      <c r="D9475" s="265">
        <f t="shared" si="147"/>
        <v>86.366230000000002</v>
      </c>
    </row>
    <row r="9476" spans="1:4" s="5" customFormat="1" x14ac:dyDescent="0.2">
      <c r="A9476" s="191" t="s">
        <v>16056</v>
      </c>
      <c r="B9476" s="192" t="s">
        <v>16057</v>
      </c>
      <c r="C9476" s="47">
        <v>76.010000000000005</v>
      </c>
      <c r="D9476" s="265">
        <f t="shared" si="147"/>
        <v>67.116830000000007</v>
      </c>
    </row>
    <row r="9477" spans="1:4" s="5" customFormat="1" x14ac:dyDescent="0.2">
      <c r="A9477" s="191" t="s">
        <v>16058</v>
      </c>
      <c r="B9477" s="192" t="s">
        <v>9921</v>
      </c>
      <c r="C9477" s="47">
        <v>26.65</v>
      </c>
      <c r="D9477" s="265">
        <f t="shared" si="147"/>
        <v>23.531949999999998</v>
      </c>
    </row>
    <row r="9478" spans="1:4" s="5" customFormat="1" x14ac:dyDescent="0.2">
      <c r="A9478" s="191" t="s">
        <v>16059</v>
      </c>
      <c r="B9478" s="192" t="s">
        <v>16060</v>
      </c>
      <c r="C9478" s="47">
        <v>201.26</v>
      </c>
      <c r="D9478" s="265">
        <f t="shared" si="147"/>
        <v>177.71258</v>
      </c>
    </row>
    <row r="9479" spans="1:4" s="5" customFormat="1" x14ac:dyDescent="0.2">
      <c r="A9479" s="191" t="s">
        <v>16061</v>
      </c>
      <c r="B9479" s="192" t="s">
        <v>16062</v>
      </c>
      <c r="C9479" s="47">
        <v>494.58</v>
      </c>
      <c r="D9479" s="265">
        <f t="shared" si="147"/>
        <v>436.71413999999999</v>
      </c>
    </row>
    <row r="9480" spans="1:4" s="5" customFormat="1" x14ac:dyDescent="0.2">
      <c r="A9480" s="191" t="s">
        <v>16063</v>
      </c>
      <c r="B9480" s="192" t="s">
        <v>16064</v>
      </c>
      <c r="C9480" s="47">
        <v>32.200000000000003</v>
      </c>
      <c r="D9480" s="265">
        <f t="shared" si="147"/>
        <v>28.432600000000004</v>
      </c>
    </row>
    <row r="9481" spans="1:4" s="5" customFormat="1" x14ac:dyDescent="0.2">
      <c r="A9481" s="191" t="s">
        <v>22410</v>
      </c>
      <c r="B9481" s="192" t="s">
        <v>22411</v>
      </c>
      <c r="C9481" s="47">
        <v>13.4</v>
      </c>
      <c r="D9481" s="265">
        <f t="shared" ref="D9481:D9544" si="148">C9481*0.883</f>
        <v>11.8322</v>
      </c>
    </row>
    <row r="9482" spans="1:4" s="5" customFormat="1" x14ac:dyDescent="0.2">
      <c r="A9482" s="191" t="s">
        <v>22412</v>
      </c>
      <c r="B9482" s="192" t="s">
        <v>16066</v>
      </c>
      <c r="C9482" s="47">
        <v>49.42</v>
      </c>
      <c r="D9482" s="265">
        <f t="shared" si="148"/>
        <v>43.637860000000003</v>
      </c>
    </row>
    <row r="9483" spans="1:4" s="5" customFormat="1" x14ac:dyDescent="0.2">
      <c r="A9483" s="191" t="s">
        <v>22413</v>
      </c>
      <c r="B9483" s="192" t="s">
        <v>22414</v>
      </c>
      <c r="C9483" s="47">
        <v>74.739999999999995</v>
      </c>
      <c r="D9483" s="265">
        <f t="shared" si="148"/>
        <v>65.995419999999996</v>
      </c>
    </row>
    <row r="9484" spans="1:4" s="5" customFormat="1" x14ac:dyDescent="0.2">
      <c r="A9484" s="191" t="s">
        <v>16065</v>
      </c>
      <c r="B9484" s="192" t="s">
        <v>16066</v>
      </c>
      <c r="C9484" s="47">
        <v>171.04</v>
      </c>
      <c r="D9484" s="265">
        <f t="shared" si="148"/>
        <v>151.02832000000001</v>
      </c>
    </row>
    <row r="9485" spans="1:4" s="5" customFormat="1" x14ac:dyDescent="0.2">
      <c r="A9485" s="191" t="s">
        <v>16067</v>
      </c>
      <c r="B9485" s="192" t="s">
        <v>16068</v>
      </c>
      <c r="C9485" s="47">
        <v>6.19</v>
      </c>
      <c r="D9485" s="265">
        <f t="shared" si="148"/>
        <v>5.46577</v>
      </c>
    </row>
    <row r="9486" spans="1:4" s="5" customFormat="1" x14ac:dyDescent="0.2">
      <c r="A9486" s="191" t="s">
        <v>22415</v>
      </c>
      <c r="B9486" s="192" t="s">
        <v>22416</v>
      </c>
      <c r="C9486" s="47">
        <v>570.9</v>
      </c>
      <c r="D9486" s="265">
        <f t="shared" si="148"/>
        <v>504.10469999999998</v>
      </c>
    </row>
    <row r="9487" spans="1:4" s="5" customFormat="1" x14ac:dyDescent="0.2">
      <c r="A9487" s="191" t="s">
        <v>22417</v>
      </c>
      <c r="B9487" s="192" t="s">
        <v>22418</v>
      </c>
      <c r="C9487" s="47">
        <v>9.3800000000000008</v>
      </c>
      <c r="D9487" s="265">
        <f t="shared" si="148"/>
        <v>8.2825400000000009</v>
      </c>
    </row>
    <row r="9488" spans="1:4" s="5" customFormat="1" x14ac:dyDescent="0.2">
      <c r="A9488" s="191" t="s">
        <v>16069</v>
      </c>
      <c r="B9488" s="192" t="s">
        <v>16070</v>
      </c>
      <c r="C9488" s="47">
        <v>85.12</v>
      </c>
      <c r="D9488" s="265">
        <f t="shared" si="148"/>
        <v>75.160960000000003</v>
      </c>
    </row>
    <row r="9489" spans="1:4" s="5" customFormat="1" x14ac:dyDescent="0.2">
      <c r="A9489" s="191" t="s">
        <v>16071</v>
      </c>
      <c r="B9489" s="192" t="s">
        <v>16072</v>
      </c>
      <c r="C9489" s="47">
        <v>8.3800000000000008</v>
      </c>
      <c r="D9489" s="265">
        <f t="shared" si="148"/>
        <v>7.3995400000000009</v>
      </c>
    </row>
    <row r="9490" spans="1:4" s="5" customFormat="1" x14ac:dyDescent="0.2">
      <c r="A9490" s="191" t="s">
        <v>16073</v>
      </c>
      <c r="B9490" s="192" t="s">
        <v>13349</v>
      </c>
      <c r="C9490" s="47">
        <v>35.619999999999997</v>
      </c>
      <c r="D9490" s="265">
        <f t="shared" si="148"/>
        <v>31.452459999999999</v>
      </c>
    </row>
    <row r="9491" spans="1:4" s="5" customFormat="1" x14ac:dyDescent="0.2">
      <c r="A9491" s="191" t="s">
        <v>16074</v>
      </c>
      <c r="B9491" s="192" t="s">
        <v>16075</v>
      </c>
      <c r="C9491" s="47">
        <v>5.28</v>
      </c>
      <c r="D9491" s="265">
        <f t="shared" si="148"/>
        <v>4.6622400000000006</v>
      </c>
    </row>
    <row r="9492" spans="1:4" s="5" customFormat="1" x14ac:dyDescent="0.2">
      <c r="A9492" s="191" t="s">
        <v>16076</v>
      </c>
      <c r="B9492" s="192" t="s">
        <v>16077</v>
      </c>
      <c r="C9492" s="47">
        <v>11.47</v>
      </c>
      <c r="D9492" s="265">
        <f t="shared" si="148"/>
        <v>10.128010000000002</v>
      </c>
    </row>
    <row r="9493" spans="1:4" s="5" customFormat="1" x14ac:dyDescent="0.2">
      <c r="A9493" s="191" t="s">
        <v>22419</v>
      </c>
      <c r="B9493" s="192" t="s">
        <v>22420</v>
      </c>
      <c r="C9493" s="47">
        <v>16.97</v>
      </c>
      <c r="D9493" s="265">
        <f t="shared" si="148"/>
        <v>14.984509999999998</v>
      </c>
    </row>
    <row r="9494" spans="1:4" s="5" customFormat="1" x14ac:dyDescent="0.2">
      <c r="A9494" s="191" t="s">
        <v>16078</v>
      </c>
      <c r="B9494" s="192" t="s">
        <v>16079</v>
      </c>
      <c r="C9494" s="47">
        <v>23.86</v>
      </c>
      <c r="D9494" s="265">
        <f t="shared" si="148"/>
        <v>21.068380000000001</v>
      </c>
    </row>
    <row r="9495" spans="1:4" s="5" customFormat="1" x14ac:dyDescent="0.2">
      <c r="A9495" s="191" t="s">
        <v>16080</v>
      </c>
      <c r="B9495" s="192" t="s">
        <v>16081</v>
      </c>
      <c r="C9495" s="47">
        <v>26.48</v>
      </c>
      <c r="D9495" s="265">
        <f t="shared" si="148"/>
        <v>23.38184</v>
      </c>
    </row>
    <row r="9496" spans="1:4" s="5" customFormat="1" x14ac:dyDescent="0.2">
      <c r="A9496" s="191" t="s">
        <v>16082</v>
      </c>
      <c r="B9496" s="192" t="s">
        <v>16083</v>
      </c>
      <c r="C9496" s="47">
        <v>12.86</v>
      </c>
      <c r="D9496" s="265">
        <f t="shared" si="148"/>
        <v>11.35538</v>
      </c>
    </row>
    <row r="9497" spans="1:4" s="5" customFormat="1" x14ac:dyDescent="0.2">
      <c r="A9497" s="191" t="s">
        <v>22421</v>
      </c>
      <c r="B9497" s="192" t="s">
        <v>22422</v>
      </c>
      <c r="C9497" s="47">
        <v>375.95</v>
      </c>
      <c r="D9497" s="265">
        <f t="shared" si="148"/>
        <v>331.96384999999998</v>
      </c>
    </row>
    <row r="9498" spans="1:4" s="5" customFormat="1" x14ac:dyDescent="0.2">
      <c r="A9498" s="191" t="s">
        <v>16084</v>
      </c>
      <c r="B9498" s="192" t="s">
        <v>16085</v>
      </c>
      <c r="C9498" s="47">
        <v>6.86</v>
      </c>
      <c r="D9498" s="265">
        <f t="shared" si="148"/>
        <v>6.0573800000000002</v>
      </c>
    </row>
    <row r="9499" spans="1:4" s="5" customFormat="1" x14ac:dyDescent="0.2">
      <c r="A9499" s="191" t="s">
        <v>16086</v>
      </c>
      <c r="B9499" s="192" t="s">
        <v>16087</v>
      </c>
      <c r="C9499" s="47">
        <v>5.25</v>
      </c>
      <c r="D9499" s="265">
        <f t="shared" si="148"/>
        <v>4.6357499999999998</v>
      </c>
    </row>
    <row r="9500" spans="1:4" s="5" customFormat="1" x14ac:dyDescent="0.2">
      <c r="A9500" s="191" t="s">
        <v>16088</v>
      </c>
      <c r="B9500" s="192" t="s">
        <v>16089</v>
      </c>
      <c r="C9500" s="47">
        <v>144.19</v>
      </c>
      <c r="D9500" s="265">
        <f t="shared" si="148"/>
        <v>127.31977000000001</v>
      </c>
    </row>
    <row r="9501" spans="1:4" s="5" customFormat="1" x14ac:dyDescent="0.2">
      <c r="A9501" s="191" t="s">
        <v>16090</v>
      </c>
      <c r="B9501" s="192" t="s">
        <v>16091</v>
      </c>
      <c r="C9501" s="47">
        <v>68.03</v>
      </c>
      <c r="D9501" s="265">
        <f t="shared" si="148"/>
        <v>60.070489999999999</v>
      </c>
    </row>
    <row r="9502" spans="1:4" s="5" customFormat="1" x14ac:dyDescent="0.2">
      <c r="A9502" s="191" t="s">
        <v>16092</v>
      </c>
      <c r="B9502" s="192" t="s">
        <v>16093</v>
      </c>
      <c r="C9502" s="47">
        <v>61.35</v>
      </c>
      <c r="D9502" s="265">
        <f t="shared" si="148"/>
        <v>54.172049999999999</v>
      </c>
    </row>
    <row r="9503" spans="1:4" s="5" customFormat="1" x14ac:dyDescent="0.2">
      <c r="A9503" s="191" t="s">
        <v>22423</v>
      </c>
      <c r="B9503" s="192" t="s">
        <v>22424</v>
      </c>
      <c r="C9503" s="47">
        <v>15.45</v>
      </c>
      <c r="D9503" s="265">
        <f t="shared" si="148"/>
        <v>13.642349999999999</v>
      </c>
    </row>
    <row r="9504" spans="1:4" s="5" customFormat="1" x14ac:dyDescent="0.2">
      <c r="A9504" s="191" t="s">
        <v>22425</v>
      </c>
      <c r="B9504" s="192" t="s">
        <v>22426</v>
      </c>
      <c r="C9504" s="47">
        <v>304.49</v>
      </c>
      <c r="D9504" s="265">
        <f t="shared" si="148"/>
        <v>268.86466999999999</v>
      </c>
    </row>
    <row r="9505" spans="1:4" s="5" customFormat="1" x14ac:dyDescent="0.2">
      <c r="A9505" s="191" t="s">
        <v>16094</v>
      </c>
      <c r="B9505" s="192" t="s">
        <v>16095</v>
      </c>
      <c r="C9505" s="47">
        <v>16.87</v>
      </c>
      <c r="D9505" s="265">
        <f t="shared" si="148"/>
        <v>14.896210000000002</v>
      </c>
    </row>
    <row r="9506" spans="1:4" s="5" customFormat="1" x14ac:dyDescent="0.2">
      <c r="A9506" s="191" t="s">
        <v>16096</v>
      </c>
      <c r="B9506" s="192" t="s">
        <v>16097</v>
      </c>
      <c r="C9506" s="47">
        <v>5.04</v>
      </c>
      <c r="D9506" s="265">
        <f t="shared" si="148"/>
        <v>4.4503200000000005</v>
      </c>
    </row>
    <row r="9507" spans="1:4" s="5" customFormat="1" x14ac:dyDescent="0.2">
      <c r="A9507" s="191" t="s">
        <v>16098</v>
      </c>
      <c r="B9507" s="192" t="s">
        <v>16099</v>
      </c>
      <c r="C9507" s="47">
        <v>31.93</v>
      </c>
      <c r="D9507" s="265">
        <f t="shared" si="148"/>
        <v>28.194189999999999</v>
      </c>
    </row>
    <row r="9508" spans="1:4" s="5" customFormat="1" x14ac:dyDescent="0.2">
      <c r="A9508" s="191" t="s">
        <v>16100</v>
      </c>
      <c r="B9508" s="192" t="s">
        <v>16101</v>
      </c>
      <c r="C9508" s="47">
        <v>29.26</v>
      </c>
      <c r="D9508" s="265">
        <f t="shared" si="148"/>
        <v>25.836580000000001</v>
      </c>
    </row>
    <row r="9509" spans="1:4" s="5" customFormat="1" x14ac:dyDescent="0.2">
      <c r="A9509" s="191" t="s">
        <v>16102</v>
      </c>
      <c r="B9509" s="192" t="s">
        <v>16103</v>
      </c>
      <c r="C9509" s="47">
        <v>31.93</v>
      </c>
      <c r="D9509" s="265">
        <f t="shared" si="148"/>
        <v>28.194189999999999</v>
      </c>
    </row>
    <row r="9510" spans="1:4" s="5" customFormat="1" x14ac:dyDescent="0.2">
      <c r="A9510" s="191" t="s">
        <v>16104</v>
      </c>
      <c r="B9510" s="192" t="s">
        <v>16105</v>
      </c>
      <c r="C9510" s="47">
        <v>29.26</v>
      </c>
      <c r="D9510" s="265">
        <f t="shared" si="148"/>
        <v>25.836580000000001</v>
      </c>
    </row>
    <row r="9511" spans="1:4" s="5" customFormat="1" x14ac:dyDescent="0.2">
      <c r="A9511" s="191" t="s">
        <v>16106</v>
      </c>
      <c r="B9511" s="192" t="s">
        <v>16107</v>
      </c>
      <c r="C9511" s="47">
        <v>72.72</v>
      </c>
      <c r="D9511" s="265">
        <f t="shared" si="148"/>
        <v>64.211759999999998</v>
      </c>
    </row>
    <row r="9512" spans="1:4" s="5" customFormat="1" x14ac:dyDescent="0.2">
      <c r="A9512" s="191" t="s">
        <v>16108</v>
      </c>
      <c r="B9512" s="192" t="s">
        <v>16109</v>
      </c>
      <c r="C9512" s="47">
        <v>63.43</v>
      </c>
      <c r="D9512" s="265">
        <f t="shared" si="148"/>
        <v>56.008690000000001</v>
      </c>
    </row>
    <row r="9513" spans="1:4" s="5" customFormat="1" x14ac:dyDescent="0.2">
      <c r="A9513" s="191" t="s">
        <v>16110</v>
      </c>
      <c r="B9513" s="192" t="s">
        <v>16111</v>
      </c>
      <c r="C9513" s="47">
        <v>113.02</v>
      </c>
      <c r="D9513" s="265">
        <f t="shared" si="148"/>
        <v>99.796660000000003</v>
      </c>
    </row>
    <row r="9514" spans="1:4" s="5" customFormat="1" x14ac:dyDescent="0.2">
      <c r="A9514" s="191" t="s">
        <v>16112</v>
      </c>
      <c r="B9514" s="192" t="s">
        <v>16113</v>
      </c>
      <c r="C9514" s="47">
        <v>113.5</v>
      </c>
      <c r="D9514" s="265">
        <f t="shared" si="148"/>
        <v>100.2205</v>
      </c>
    </row>
    <row r="9515" spans="1:4" s="5" customFormat="1" x14ac:dyDescent="0.2">
      <c r="A9515" s="191" t="s">
        <v>16114</v>
      </c>
      <c r="B9515" s="192" t="s">
        <v>16115</v>
      </c>
      <c r="C9515" s="47">
        <v>80.13</v>
      </c>
      <c r="D9515" s="265">
        <f t="shared" si="148"/>
        <v>70.75479</v>
      </c>
    </row>
    <row r="9516" spans="1:4" s="5" customFormat="1" x14ac:dyDescent="0.2">
      <c r="A9516" s="191" t="s">
        <v>16116</v>
      </c>
      <c r="B9516" s="192" t="s">
        <v>16117</v>
      </c>
      <c r="C9516" s="47">
        <v>60.62</v>
      </c>
      <c r="D9516" s="265">
        <f t="shared" si="148"/>
        <v>53.527459999999998</v>
      </c>
    </row>
    <row r="9517" spans="1:4" s="5" customFormat="1" x14ac:dyDescent="0.2">
      <c r="A9517" s="191" t="s">
        <v>22427</v>
      </c>
      <c r="B9517" s="192" t="s">
        <v>22428</v>
      </c>
      <c r="C9517" s="47">
        <v>40.79</v>
      </c>
      <c r="D9517" s="265">
        <f t="shared" si="148"/>
        <v>36.017569999999999</v>
      </c>
    </row>
    <row r="9518" spans="1:4" s="5" customFormat="1" x14ac:dyDescent="0.2">
      <c r="A9518" s="191" t="s">
        <v>16118</v>
      </c>
      <c r="B9518" s="192" t="s">
        <v>16119</v>
      </c>
      <c r="C9518" s="47">
        <v>53.28</v>
      </c>
      <c r="D9518" s="265">
        <f t="shared" si="148"/>
        <v>47.046240000000004</v>
      </c>
    </row>
    <row r="9519" spans="1:4" s="5" customFormat="1" x14ac:dyDescent="0.2">
      <c r="A9519" s="191" t="s">
        <v>16120</v>
      </c>
      <c r="B9519" s="192" t="s">
        <v>16113</v>
      </c>
      <c r="C9519" s="47">
        <v>111.58</v>
      </c>
      <c r="D9519" s="265">
        <f t="shared" si="148"/>
        <v>98.525139999999993</v>
      </c>
    </row>
    <row r="9520" spans="1:4" s="5" customFormat="1" x14ac:dyDescent="0.2">
      <c r="A9520" s="191" t="s">
        <v>22429</v>
      </c>
      <c r="B9520" s="192" t="s">
        <v>22430</v>
      </c>
      <c r="C9520" s="47">
        <v>29.36</v>
      </c>
      <c r="D9520" s="265">
        <f t="shared" si="148"/>
        <v>25.924879999999998</v>
      </c>
    </row>
    <row r="9521" spans="1:4" s="5" customFormat="1" x14ac:dyDescent="0.2">
      <c r="A9521" s="191" t="s">
        <v>16121</v>
      </c>
      <c r="B9521" s="192" t="s">
        <v>16122</v>
      </c>
      <c r="C9521" s="47">
        <v>18.03</v>
      </c>
      <c r="D9521" s="265">
        <f t="shared" si="148"/>
        <v>15.920490000000001</v>
      </c>
    </row>
    <row r="9522" spans="1:4" s="5" customFormat="1" x14ac:dyDescent="0.2">
      <c r="A9522" s="191" t="s">
        <v>22431</v>
      </c>
      <c r="B9522" s="192" t="s">
        <v>22432</v>
      </c>
      <c r="C9522" s="47">
        <v>85.74</v>
      </c>
      <c r="D9522" s="265">
        <f t="shared" si="148"/>
        <v>75.70841999999999</v>
      </c>
    </row>
    <row r="9523" spans="1:4" s="5" customFormat="1" x14ac:dyDescent="0.2">
      <c r="A9523" s="191" t="s">
        <v>16123</v>
      </c>
      <c r="B9523" s="192" t="s">
        <v>16124</v>
      </c>
      <c r="C9523" s="47">
        <v>2.1</v>
      </c>
      <c r="D9523" s="265">
        <f t="shared" si="148"/>
        <v>1.8543000000000001</v>
      </c>
    </row>
    <row r="9524" spans="1:4" s="5" customFormat="1" x14ac:dyDescent="0.2">
      <c r="A9524" s="191" t="s">
        <v>16125</v>
      </c>
      <c r="B9524" s="192" t="s">
        <v>16126</v>
      </c>
      <c r="C9524" s="47">
        <v>31.15</v>
      </c>
      <c r="D9524" s="265">
        <f t="shared" si="148"/>
        <v>27.50545</v>
      </c>
    </row>
    <row r="9525" spans="1:4" s="5" customFormat="1" x14ac:dyDescent="0.2">
      <c r="A9525" s="191" t="s">
        <v>16127</v>
      </c>
      <c r="B9525" s="192" t="s">
        <v>16128</v>
      </c>
      <c r="C9525" s="47">
        <v>98.56</v>
      </c>
      <c r="D9525" s="265">
        <f t="shared" si="148"/>
        <v>87.028480000000002</v>
      </c>
    </row>
    <row r="9526" spans="1:4" s="5" customFormat="1" x14ac:dyDescent="0.2">
      <c r="A9526" s="191" t="s">
        <v>16129</v>
      </c>
      <c r="B9526" s="192" t="s">
        <v>16130</v>
      </c>
      <c r="C9526" s="47">
        <v>26.77</v>
      </c>
      <c r="D9526" s="265">
        <f t="shared" si="148"/>
        <v>23.637910000000002</v>
      </c>
    </row>
    <row r="9527" spans="1:4" s="5" customFormat="1" x14ac:dyDescent="0.2">
      <c r="A9527" s="191" t="s">
        <v>16131</v>
      </c>
      <c r="B9527" s="192" t="s">
        <v>16132</v>
      </c>
      <c r="C9527" s="47">
        <v>646.66999999999996</v>
      </c>
      <c r="D9527" s="265">
        <f t="shared" si="148"/>
        <v>571.00960999999995</v>
      </c>
    </row>
    <row r="9528" spans="1:4" s="5" customFormat="1" x14ac:dyDescent="0.2">
      <c r="A9528" s="191" t="s">
        <v>16133</v>
      </c>
      <c r="B9528" s="192" t="s">
        <v>16134</v>
      </c>
      <c r="C9528" s="47">
        <v>198.09</v>
      </c>
      <c r="D9528" s="265">
        <f t="shared" si="148"/>
        <v>174.91347000000002</v>
      </c>
    </row>
    <row r="9529" spans="1:4" s="5" customFormat="1" x14ac:dyDescent="0.2">
      <c r="A9529" s="191" t="s">
        <v>16135</v>
      </c>
      <c r="B9529" s="192" t="s">
        <v>16136</v>
      </c>
      <c r="C9529" s="47">
        <v>31.17</v>
      </c>
      <c r="D9529" s="265">
        <f t="shared" si="148"/>
        <v>27.523110000000003</v>
      </c>
    </row>
    <row r="9530" spans="1:4" s="5" customFormat="1" x14ac:dyDescent="0.2">
      <c r="A9530" s="191" t="s">
        <v>22433</v>
      </c>
      <c r="B9530" s="192" t="s">
        <v>22434</v>
      </c>
      <c r="C9530" s="47">
        <v>97.73</v>
      </c>
      <c r="D9530" s="265">
        <f t="shared" si="148"/>
        <v>86.295590000000004</v>
      </c>
    </row>
    <row r="9531" spans="1:4" s="5" customFormat="1" x14ac:dyDescent="0.2">
      <c r="A9531" s="191" t="s">
        <v>22435</v>
      </c>
      <c r="B9531" s="192" t="s">
        <v>22436</v>
      </c>
      <c r="C9531" s="47">
        <v>57.59</v>
      </c>
      <c r="D9531" s="265">
        <f t="shared" si="148"/>
        <v>50.851970000000001</v>
      </c>
    </row>
    <row r="9532" spans="1:4" s="5" customFormat="1" x14ac:dyDescent="0.2">
      <c r="A9532" s="191" t="s">
        <v>22437</v>
      </c>
      <c r="B9532" s="192" t="s">
        <v>22438</v>
      </c>
      <c r="C9532" s="47">
        <v>34.479999999999997</v>
      </c>
      <c r="D9532" s="265">
        <f t="shared" si="148"/>
        <v>30.445839999999997</v>
      </c>
    </row>
    <row r="9533" spans="1:4" s="5" customFormat="1" x14ac:dyDescent="0.2">
      <c r="A9533" s="191" t="s">
        <v>22439</v>
      </c>
      <c r="B9533" s="192" t="s">
        <v>11822</v>
      </c>
      <c r="C9533" s="47">
        <v>60.29</v>
      </c>
      <c r="D9533" s="265">
        <f t="shared" si="148"/>
        <v>53.236069999999998</v>
      </c>
    </row>
    <row r="9534" spans="1:4" s="5" customFormat="1" x14ac:dyDescent="0.2">
      <c r="A9534" s="191" t="s">
        <v>16137</v>
      </c>
      <c r="B9534" s="192" t="s">
        <v>16138</v>
      </c>
      <c r="C9534" s="47">
        <v>24.23</v>
      </c>
      <c r="D9534" s="265">
        <f t="shared" si="148"/>
        <v>21.39509</v>
      </c>
    </row>
    <row r="9535" spans="1:4" s="5" customFormat="1" x14ac:dyDescent="0.2">
      <c r="A9535" s="191" t="s">
        <v>16139</v>
      </c>
      <c r="B9535" s="192" t="s">
        <v>16140</v>
      </c>
      <c r="C9535" s="47">
        <v>485.04</v>
      </c>
      <c r="D9535" s="265">
        <f t="shared" si="148"/>
        <v>428.29032000000001</v>
      </c>
    </row>
    <row r="9536" spans="1:4" s="5" customFormat="1" x14ac:dyDescent="0.2">
      <c r="A9536" s="191" t="s">
        <v>16141</v>
      </c>
      <c r="B9536" s="192" t="s">
        <v>16142</v>
      </c>
      <c r="C9536" s="47">
        <v>29.97</v>
      </c>
      <c r="D9536" s="265">
        <f t="shared" si="148"/>
        <v>26.463509999999999</v>
      </c>
    </row>
    <row r="9537" spans="1:4" s="5" customFormat="1" x14ac:dyDescent="0.2">
      <c r="A9537" s="191" t="s">
        <v>16143</v>
      </c>
      <c r="B9537" s="192" t="s">
        <v>16144</v>
      </c>
      <c r="C9537" s="47">
        <v>5.57</v>
      </c>
      <c r="D9537" s="265">
        <f t="shared" si="148"/>
        <v>4.91831</v>
      </c>
    </row>
    <row r="9538" spans="1:4" s="5" customFormat="1" x14ac:dyDescent="0.2">
      <c r="A9538" s="191" t="s">
        <v>16145</v>
      </c>
      <c r="B9538" s="192" t="s">
        <v>16146</v>
      </c>
      <c r="C9538" s="47">
        <v>236.71</v>
      </c>
      <c r="D9538" s="265">
        <f t="shared" si="148"/>
        <v>209.01493000000002</v>
      </c>
    </row>
    <row r="9539" spans="1:4" s="5" customFormat="1" x14ac:dyDescent="0.2">
      <c r="A9539" s="191" t="s">
        <v>1758</v>
      </c>
      <c r="B9539" s="192" t="s">
        <v>14793</v>
      </c>
      <c r="C9539" s="47">
        <v>21.07</v>
      </c>
      <c r="D9539" s="265">
        <f t="shared" si="148"/>
        <v>18.604810000000001</v>
      </c>
    </row>
    <row r="9540" spans="1:4" s="5" customFormat="1" x14ac:dyDescent="0.2">
      <c r="A9540" s="191" t="s">
        <v>16147</v>
      </c>
      <c r="B9540" s="192" t="s">
        <v>16148</v>
      </c>
      <c r="C9540" s="47">
        <v>264.70999999999998</v>
      </c>
      <c r="D9540" s="265">
        <f t="shared" si="148"/>
        <v>233.73892999999998</v>
      </c>
    </row>
    <row r="9541" spans="1:4" s="5" customFormat="1" x14ac:dyDescent="0.2">
      <c r="A9541" s="191" t="s">
        <v>16149</v>
      </c>
      <c r="B9541" s="192" t="s">
        <v>16150</v>
      </c>
      <c r="C9541" s="47">
        <v>155.41</v>
      </c>
      <c r="D9541" s="265">
        <f t="shared" si="148"/>
        <v>137.22702999999998</v>
      </c>
    </row>
    <row r="9542" spans="1:4" s="5" customFormat="1" x14ac:dyDescent="0.2">
      <c r="A9542" s="191" t="s">
        <v>22440</v>
      </c>
      <c r="B9542" s="192" t="s">
        <v>22441</v>
      </c>
      <c r="C9542" s="47">
        <v>256.99</v>
      </c>
      <c r="D9542" s="265">
        <f t="shared" si="148"/>
        <v>226.92217000000002</v>
      </c>
    </row>
    <row r="9543" spans="1:4" s="5" customFormat="1" x14ac:dyDescent="0.2">
      <c r="A9543" s="191" t="s">
        <v>22442</v>
      </c>
      <c r="B9543" s="192" t="s">
        <v>22443</v>
      </c>
      <c r="C9543" s="47">
        <v>94.3</v>
      </c>
      <c r="D9543" s="265">
        <f t="shared" si="148"/>
        <v>83.266899999999993</v>
      </c>
    </row>
    <row r="9544" spans="1:4" s="5" customFormat="1" x14ac:dyDescent="0.2">
      <c r="A9544" s="191" t="s">
        <v>16151</v>
      </c>
      <c r="B9544" s="192" t="s">
        <v>16152</v>
      </c>
      <c r="C9544" s="47">
        <v>35.53</v>
      </c>
      <c r="D9544" s="265">
        <f t="shared" si="148"/>
        <v>31.372990000000001</v>
      </c>
    </row>
    <row r="9545" spans="1:4" s="5" customFormat="1" x14ac:dyDescent="0.2">
      <c r="A9545" s="191" t="s">
        <v>16153</v>
      </c>
      <c r="B9545" s="192" t="s">
        <v>16154</v>
      </c>
      <c r="C9545" s="47">
        <v>51.66</v>
      </c>
      <c r="D9545" s="265">
        <f t="shared" ref="D9545:D9608" si="149">C9545*0.883</f>
        <v>45.615780000000001</v>
      </c>
    </row>
    <row r="9546" spans="1:4" s="5" customFormat="1" x14ac:dyDescent="0.2">
      <c r="A9546" s="191" t="s">
        <v>16155</v>
      </c>
      <c r="B9546" s="192" t="s">
        <v>16156</v>
      </c>
      <c r="C9546" s="47">
        <v>72.58</v>
      </c>
      <c r="D9546" s="265">
        <f t="shared" si="149"/>
        <v>64.088139999999996</v>
      </c>
    </row>
    <row r="9547" spans="1:4" s="5" customFormat="1" x14ac:dyDescent="0.2">
      <c r="A9547" s="191" t="s">
        <v>22444</v>
      </c>
      <c r="B9547" s="192" t="s">
        <v>22445</v>
      </c>
      <c r="C9547" s="47">
        <v>3.64</v>
      </c>
      <c r="D9547" s="265">
        <f t="shared" si="149"/>
        <v>3.2141200000000003</v>
      </c>
    </row>
    <row r="9548" spans="1:4" s="5" customFormat="1" x14ac:dyDescent="0.2">
      <c r="A9548" s="191" t="s">
        <v>16157</v>
      </c>
      <c r="B9548" s="192" t="s">
        <v>16158</v>
      </c>
      <c r="C9548" s="47">
        <v>76.930000000000007</v>
      </c>
      <c r="D9548" s="265">
        <f t="shared" si="149"/>
        <v>67.929190000000006</v>
      </c>
    </row>
    <row r="9549" spans="1:4" s="5" customFormat="1" x14ac:dyDescent="0.2">
      <c r="A9549" s="191" t="s">
        <v>22446</v>
      </c>
      <c r="B9549" s="192" t="s">
        <v>22447</v>
      </c>
      <c r="C9549" s="47">
        <v>40.799999999999997</v>
      </c>
      <c r="D9549" s="265">
        <f t="shared" si="149"/>
        <v>36.026399999999995</v>
      </c>
    </row>
    <row r="9550" spans="1:4" s="5" customFormat="1" x14ac:dyDescent="0.2">
      <c r="A9550" s="191" t="s">
        <v>16159</v>
      </c>
      <c r="B9550" s="192" t="s">
        <v>16160</v>
      </c>
      <c r="C9550" s="47">
        <v>95.03</v>
      </c>
      <c r="D9550" s="265">
        <f t="shared" si="149"/>
        <v>83.911490000000001</v>
      </c>
    </row>
    <row r="9551" spans="1:4" s="5" customFormat="1" x14ac:dyDescent="0.2">
      <c r="A9551" s="191" t="s">
        <v>638</v>
      </c>
      <c r="B9551" s="192" t="s">
        <v>16161</v>
      </c>
      <c r="C9551" s="47">
        <v>888.34</v>
      </c>
      <c r="D9551" s="265">
        <f t="shared" si="149"/>
        <v>784.40422000000001</v>
      </c>
    </row>
    <row r="9552" spans="1:4" s="5" customFormat="1" x14ac:dyDescent="0.2">
      <c r="A9552" s="191" t="s">
        <v>22448</v>
      </c>
      <c r="B9552" s="192" t="s">
        <v>22449</v>
      </c>
      <c r="C9552" s="47">
        <v>44.7</v>
      </c>
      <c r="D9552" s="265">
        <f t="shared" si="149"/>
        <v>39.470100000000002</v>
      </c>
    </row>
    <row r="9553" spans="1:4" s="5" customFormat="1" x14ac:dyDescent="0.2">
      <c r="A9553" s="191" t="s">
        <v>16162</v>
      </c>
      <c r="B9553" s="192" t="s">
        <v>16163</v>
      </c>
      <c r="C9553" s="47">
        <v>188.05</v>
      </c>
      <c r="D9553" s="265">
        <f t="shared" si="149"/>
        <v>166.04815000000002</v>
      </c>
    </row>
    <row r="9554" spans="1:4" s="5" customFormat="1" x14ac:dyDescent="0.2">
      <c r="A9554" s="191" t="s">
        <v>22450</v>
      </c>
      <c r="B9554" s="192" t="s">
        <v>22451</v>
      </c>
      <c r="C9554" s="47">
        <v>23.09</v>
      </c>
      <c r="D9554" s="265">
        <f t="shared" si="149"/>
        <v>20.388470000000002</v>
      </c>
    </row>
    <row r="9555" spans="1:4" s="5" customFormat="1" x14ac:dyDescent="0.2">
      <c r="A9555" s="191" t="s">
        <v>16164</v>
      </c>
      <c r="B9555" s="192" t="s">
        <v>16165</v>
      </c>
      <c r="C9555" s="47">
        <v>109.26</v>
      </c>
      <c r="D9555" s="265">
        <f t="shared" si="149"/>
        <v>96.476579999999998</v>
      </c>
    </row>
    <row r="9556" spans="1:4" s="5" customFormat="1" x14ac:dyDescent="0.2">
      <c r="A9556" s="191" t="s">
        <v>22452</v>
      </c>
      <c r="B9556" s="192" t="s">
        <v>22453</v>
      </c>
      <c r="C9556" s="47">
        <v>14.98</v>
      </c>
      <c r="D9556" s="265">
        <f t="shared" si="149"/>
        <v>13.22734</v>
      </c>
    </row>
    <row r="9557" spans="1:4" s="5" customFormat="1" x14ac:dyDescent="0.2">
      <c r="A9557" s="191" t="s">
        <v>22454</v>
      </c>
      <c r="B9557" s="192" t="s">
        <v>22455</v>
      </c>
      <c r="C9557" s="47">
        <v>23.54</v>
      </c>
      <c r="D9557" s="265">
        <f t="shared" si="149"/>
        <v>20.785820000000001</v>
      </c>
    </row>
    <row r="9558" spans="1:4" s="5" customFormat="1" x14ac:dyDescent="0.2">
      <c r="A9558" s="191" t="s">
        <v>22456</v>
      </c>
      <c r="B9558" s="192" t="s">
        <v>22457</v>
      </c>
      <c r="C9558" s="47">
        <v>28.51</v>
      </c>
      <c r="D9558" s="265">
        <f t="shared" si="149"/>
        <v>25.174330000000001</v>
      </c>
    </row>
    <row r="9559" spans="1:4" s="5" customFormat="1" x14ac:dyDescent="0.2">
      <c r="A9559" s="191" t="s">
        <v>22458</v>
      </c>
      <c r="B9559" s="192" t="s">
        <v>22459</v>
      </c>
      <c r="C9559" s="47">
        <v>20.82</v>
      </c>
      <c r="D9559" s="265">
        <f t="shared" si="149"/>
        <v>18.384060000000002</v>
      </c>
    </row>
    <row r="9560" spans="1:4" s="5" customFormat="1" x14ac:dyDescent="0.2">
      <c r="A9560" s="191" t="s">
        <v>16166</v>
      </c>
      <c r="B9560" s="192" t="s">
        <v>16167</v>
      </c>
      <c r="C9560" s="47">
        <v>717.88</v>
      </c>
      <c r="D9560" s="265">
        <f t="shared" si="149"/>
        <v>633.88804000000005</v>
      </c>
    </row>
    <row r="9561" spans="1:4" s="5" customFormat="1" x14ac:dyDescent="0.2">
      <c r="A9561" s="191" t="s">
        <v>22460</v>
      </c>
      <c r="B9561" s="192" t="s">
        <v>22461</v>
      </c>
      <c r="C9561" s="47">
        <v>82.39</v>
      </c>
      <c r="D9561" s="265">
        <f t="shared" si="149"/>
        <v>72.750370000000004</v>
      </c>
    </row>
    <row r="9562" spans="1:4" s="5" customFormat="1" x14ac:dyDescent="0.2">
      <c r="A9562" s="191" t="s">
        <v>16168</v>
      </c>
      <c r="B9562" s="192" t="s">
        <v>16169</v>
      </c>
      <c r="C9562" s="47">
        <v>0.57999999999999996</v>
      </c>
      <c r="D9562" s="265">
        <f t="shared" si="149"/>
        <v>0.51213999999999993</v>
      </c>
    </row>
    <row r="9563" spans="1:4" s="5" customFormat="1" x14ac:dyDescent="0.2">
      <c r="A9563" s="191" t="s">
        <v>16170</v>
      </c>
      <c r="B9563" s="192" t="s">
        <v>16171</v>
      </c>
      <c r="C9563" s="47">
        <v>425.29</v>
      </c>
      <c r="D9563" s="265">
        <f t="shared" si="149"/>
        <v>375.53107</v>
      </c>
    </row>
    <row r="9564" spans="1:4" s="5" customFormat="1" x14ac:dyDescent="0.2">
      <c r="A9564" s="191" t="s">
        <v>16172</v>
      </c>
      <c r="B9564" s="192" t="s">
        <v>16173</v>
      </c>
      <c r="C9564" s="47">
        <v>9.3000000000000007</v>
      </c>
      <c r="D9564" s="265">
        <f t="shared" si="149"/>
        <v>8.2119</v>
      </c>
    </row>
    <row r="9565" spans="1:4" s="5" customFormat="1" x14ac:dyDescent="0.2">
      <c r="A9565" s="191" t="s">
        <v>3201</v>
      </c>
      <c r="B9565" s="192" t="s">
        <v>22462</v>
      </c>
      <c r="C9565" s="47">
        <v>73.25</v>
      </c>
      <c r="D9565" s="265">
        <f t="shared" si="149"/>
        <v>64.679749999999999</v>
      </c>
    </row>
    <row r="9566" spans="1:4" s="5" customFormat="1" x14ac:dyDescent="0.2">
      <c r="A9566" s="191" t="s">
        <v>22463</v>
      </c>
      <c r="B9566" s="192" t="s">
        <v>22464</v>
      </c>
      <c r="C9566" s="47">
        <v>19.95</v>
      </c>
      <c r="D9566" s="265">
        <f t="shared" si="149"/>
        <v>17.615849999999998</v>
      </c>
    </row>
    <row r="9567" spans="1:4" s="5" customFormat="1" x14ac:dyDescent="0.2">
      <c r="A9567" s="191" t="s">
        <v>22465</v>
      </c>
      <c r="B9567" s="192" t="s">
        <v>22466</v>
      </c>
      <c r="C9567" s="47">
        <v>30.91</v>
      </c>
      <c r="D9567" s="265">
        <f t="shared" si="149"/>
        <v>27.293530000000001</v>
      </c>
    </row>
    <row r="9568" spans="1:4" s="5" customFormat="1" x14ac:dyDescent="0.2">
      <c r="A9568" s="191" t="s">
        <v>16174</v>
      </c>
      <c r="B9568" s="192" t="s">
        <v>16175</v>
      </c>
      <c r="C9568" s="47">
        <v>30.89</v>
      </c>
      <c r="D9568" s="265">
        <f t="shared" si="149"/>
        <v>27.275870000000001</v>
      </c>
    </row>
    <row r="9569" spans="1:4" s="5" customFormat="1" x14ac:dyDescent="0.2">
      <c r="A9569" s="191" t="s">
        <v>16176</v>
      </c>
      <c r="B9569" s="192" t="s">
        <v>16177</v>
      </c>
      <c r="C9569" s="47">
        <v>9.15</v>
      </c>
      <c r="D9569" s="265">
        <f t="shared" si="149"/>
        <v>8.0794499999999996</v>
      </c>
    </row>
    <row r="9570" spans="1:4" s="5" customFormat="1" x14ac:dyDescent="0.2">
      <c r="A9570" s="191" t="s">
        <v>22467</v>
      </c>
      <c r="B9570" s="192" t="s">
        <v>22468</v>
      </c>
      <c r="C9570" s="47">
        <v>1.1000000000000001</v>
      </c>
      <c r="D9570" s="265">
        <f t="shared" si="149"/>
        <v>0.97130000000000005</v>
      </c>
    </row>
    <row r="9571" spans="1:4" s="5" customFormat="1" x14ac:dyDescent="0.2">
      <c r="A9571" s="191" t="s">
        <v>16178</v>
      </c>
      <c r="B9571" s="192" t="s">
        <v>16179</v>
      </c>
      <c r="C9571" s="47">
        <v>1904.6</v>
      </c>
      <c r="D9571" s="265">
        <f t="shared" si="149"/>
        <v>1681.7618</v>
      </c>
    </row>
    <row r="9572" spans="1:4" s="5" customFormat="1" x14ac:dyDescent="0.2">
      <c r="A9572" s="191" t="s">
        <v>16180</v>
      </c>
      <c r="B9572" s="192" t="s">
        <v>14988</v>
      </c>
      <c r="C9572" s="47">
        <v>72.34</v>
      </c>
      <c r="D9572" s="265">
        <f t="shared" si="149"/>
        <v>63.876220000000004</v>
      </c>
    </row>
    <row r="9573" spans="1:4" s="5" customFormat="1" x14ac:dyDescent="0.2">
      <c r="A9573" s="191" t="s">
        <v>16181</v>
      </c>
      <c r="B9573" s="192" t="s">
        <v>15030</v>
      </c>
      <c r="C9573" s="47">
        <v>72.11</v>
      </c>
      <c r="D9573" s="265">
        <f t="shared" si="149"/>
        <v>63.67313</v>
      </c>
    </row>
    <row r="9574" spans="1:4" s="5" customFormat="1" x14ac:dyDescent="0.2">
      <c r="A9574" s="191" t="s">
        <v>16182</v>
      </c>
      <c r="B9574" s="192" t="s">
        <v>16183</v>
      </c>
      <c r="C9574" s="47">
        <v>148.51</v>
      </c>
      <c r="D9574" s="265">
        <f t="shared" si="149"/>
        <v>131.13433000000001</v>
      </c>
    </row>
    <row r="9575" spans="1:4" s="5" customFormat="1" x14ac:dyDescent="0.2">
      <c r="A9575" s="191" t="s">
        <v>16184</v>
      </c>
      <c r="B9575" s="192" t="s">
        <v>16185</v>
      </c>
      <c r="C9575" s="47">
        <v>7.45</v>
      </c>
      <c r="D9575" s="265">
        <f t="shared" si="149"/>
        <v>6.5783500000000004</v>
      </c>
    </row>
    <row r="9576" spans="1:4" s="5" customFormat="1" x14ac:dyDescent="0.2">
      <c r="A9576" s="191" t="s">
        <v>16186</v>
      </c>
      <c r="B9576" s="192" t="s">
        <v>16187</v>
      </c>
      <c r="C9576" s="47">
        <v>189.36</v>
      </c>
      <c r="D9576" s="265">
        <f t="shared" si="149"/>
        <v>167.20488</v>
      </c>
    </row>
    <row r="9577" spans="1:4" s="5" customFormat="1" x14ac:dyDescent="0.2">
      <c r="A9577" s="191" t="s">
        <v>16188</v>
      </c>
      <c r="B9577" s="192" t="s">
        <v>16189</v>
      </c>
      <c r="C9577" s="47">
        <v>1.86</v>
      </c>
      <c r="D9577" s="265">
        <f t="shared" si="149"/>
        <v>1.6423800000000002</v>
      </c>
    </row>
    <row r="9578" spans="1:4" s="5" customFormat="1" x14ac:dyDescent="0.2">
      <c r="A9578" s="191" t="s">
        <v>16190</v>
      </c>
      <c r="B9578" s="192" t="s">
        <v>16191</v>
      </c>
      <c r="C9578" s="47">
        <v>16.690000000000001</v>
      </c>
      <c r="D9578" s="265">
        <f t="shared" si="149"/>
        <v>14.737270000000001</v>
      </c>
    </row>
    <row r="9579" spans="1:4" s="5" customFormat="1" x14ac:dyDescent="0.2">
      <c r="A9579" s="191" t="s">
        <v>16192</v>
      </c>
      <c r="B9579" s="192" t="s">
        <v>16193</v>
      </c>
      <c r="C9579" s="47">
        <v>49.62</v>
      </c>
      <c r="D9579" s="265">
        <f t="shared" si="149"/>
        <v>43.814459999999997</v>
      </c>
    </row>
    <row r="9580" spans="1:4" s="5" customFormat="1" x14ac:dyDescent="0.2">
      <c r="A9580" s="191" t="s">
        <v>22469</v>
      </c>
      <c r="B9580" s="192" t="s">
        <v>22470</v>
      </c>
      <c r="C9580" s="47">
        <v>166.44</v>
      </c>
      <c r="D9580" s="265">
        <f t="shared" si="149"/>
        <v>146.96652</v>
      </c>
    </row>
    <row r="9581" spans="1:4" s="5" customFormat="1" x14ac:dyDescent="0.2">
      <c r="A9581" s="191" t="s">
        <v>16194</v>
      </c>
      <c r="B9581" s="192" t="s">
        <v>16195</v>
      </c>
      <c r="C9581" s="47">
        <v>37.94</v>
      </c>
      <c r="D9581" s="265">
        <f t="shared" si="149"/>
        <v>33.501019999999997</v>
      </c>
    </row>
    <row r="9582" spans="1:4" s="5" customFormat="1" x14ac:dyDescent="0.2">
      <c r="A9582" s="191" t="s">
        <v>16196</v>
      </c>
      <c r="B9582" s="192" t="s">
        <v>16197</v>
      </c>
      <c r="C9582" s="47">
        <v>650.33000000000004</v>
      </c>
      <c r="D9582" s="265">
        <f t="shared" si="149"/>
        <v>574.24139000000002</v>
      </c>
    </row>
    <row r="9583" spans="1:4" s="5" customFormat="1" x14ac:dyDescent="0.2">
      <c r="A9583" s="191" t="s">
        <v>22471</v>
      </c>
      <c r="B9583" s="192" t="s">
        <v>22472</v>
      </c>
      <c r="C9583" s="47">
        <v>13.4</v>
      </c>
      <c r="D9583" s="265">
        <f t="shared" si="149"/>
        <v>11.8322</v>
      </c>
    </row>
    <row r="9584" spans="1:4" s="5" customFormat="1" x14ac:dyDescent="0.2">
      <c r="A9584" s="191" t="s">
        <v>22473</v>
      </c>
      <c r="B9584" s="192" t="s">
        <v>22474</v>
      </c>
      <c r="C9584" s="47">
        <v>92.25</v>
      </c>
      <c r="D9584" s="265">
        <f t="shared" si="149"/>
        <v>81.45675</v>
      </c>
    </row>
    <row r="9585" spans="1:4" s="5" customFormat="1" x14ac:dyDescent="0.2">
      <c r="A9585" s="191" t="s">
        <v>22475</v>
      </c>
      <c r="B9585" s="192" t="s">
        <v>22476</v>
      </c>
      <c r="C9585" s="47">
        <v>48.96</v>
      </c>
      <c r="D9585" s="265">
        <f t="shared" si="149"/>
        <v>43.231680000000004</v>
      </c>
    </row>
    <row r="9586" spans="1:4" s="5" customFormat="1" x14ac:dyDescent="0.2">
      <c r="A9586" s="191" t="s">
        <v>22477</v>
      </c>
      <c r="B9586" s="192" t="s">
        <v>22478</v>
      </c>
      <c r="C9586" s="47">
        <v>25.25</v>
      </c>
      <c r="D9586" s="265">
        <f t="shared" si="149"/>
        <v>22.295750000000002</v>
      </c>
    </row>
    <row r="9587" spans="1:4" s="5" customFormat="1" x14ac:dyDescent="0.2">
      <c r="A9587" s="191" t="s">
        <v>22479</v>
      </c>
      <c r="B9587" s="192" t="s">
        <v>22480</v>
      </c>
      <c r="C9587" s="47">
        <v>25.11</v>
      </c>
      <c r="D9587" s="265">
        <f t="shared" si="149"/>
        <v>22.172129999999999</v>
      </c>
    </row>
    <row r="9588" spans="1:4" s="5" customFormat="1" x14ac:dyDescent="0.2">
      <c r="A9588" s="191" t="s">
        <v>22481</v>
      </c>
      <c r="B9588" s="192" t="s">
        <v>22482</v>
      </c>
      <c r="C9588" s="47">
        <v>50.11</v>
      </c>
      <c r="D9588" s="265">
        <f t="shared" si="149"/>
        <v>44.247129999999999</v>
      </c>
    </row>
    <row r="9589" spans="1:4" s="5" customFormat="1" x14ac:dyDescent="0.2">
      <c r="A9589" s="191" t="s">
        <v>22483</v>
      </c>
      <c r="B9589" s="192" t="s">
        <v>22484</v>
      </c>
      <c r="C9589" s="47">
        <v>34.409999999999997</v>
      </c>
      <c r="D9589" s="265">
        <f t="shared" si="149"/>
        <v>30.384029999999996</v>
      </c>
    </row>
    <row r="9590" spans="1:4" s="5" customFormat="1" x14ac:dyDescent="0.2">
      <c r="A9590" s="191" t="s">
        <v>22485</v>
      </c>
      <c r="B9590" s="192" t="s">
        <v>22486</v>
      </c>
      <c r="C9590" s="47">
        <v>3.86</v>
      </c>
      <c r="D9590" s="265">
        <f t="shared" si="149"/>
        <v>3.4083799999999997</v>
      </c>
    </row>
    <row r="9591" spans="1:4" s="5" customFormat="1" x14ac:dyDescent="0.2">
      <c r="A9591" s="191" t="s">
        <v>16198</v>
      </c>
      <c r="B9591" s="192" t="s">
        <v>16199</v>
      </c>
      <c r="C9591" s="47">
        <v>208.28</v>
      </c>
      <c r="D9591" s="265">
        <f t="shared" si="149"/>
        <v>183.91123999999999</v>
      </c>
    </row>
    <row r="9592" spans="1:4" s="5" customFormat="1" x14ac:dyDescent="0.2">
      <c r="A9592" s="191" t="s">
        <v>16200</v>
      </c>
      <c r="B9592" s="192" t="s">
        <v>16201</v>
      </c>
      <c r="C9592" s="47">
        <v>2.95</v>
      </c>
      <c r="D9592" s="265">
        <f t="shared" si="149"/>
        <v>2.6048500000000003</v>
      </c>
    </row>
    <row r="9593" spans="1:4" s="5" customFormat="1" x14ac:dyDescent="0.2">
      <c r="A9593" s="191" t="s">
        <v>16202</v>
      </c>
      <c r="B9593" s="192" t="s">
        <v>16203</v>
      </c>
      <c r="C9593" s="47">
        <v>3.13</v>
      </c>
      <c r="D9593" s="265">
        <f t="shared" si="149"/>
        <v>2.7637899999999997</v>
      </c>
    </row>
    <row r="9594" spans="1:4" s="5" customFormat="1" x14ac:dyDescent="0.2">
      <c r="A9594" s="191" t="s">
        <v>16204</v>
      </c>
      <c r="B9594" s="192" t="s">
        <v>16205</v>
      </c>
      <c r="C9594" s="47">
        <v>0.62</v>
      </c>
      <c r="D9594" s="265">
        <f t="shared" si="149"/>
        <v>0.54745999999999995</v>
      </c>
    </row>
    <row r="9595" spans="1:4" s="5" customFormat="1" x14ac:dyDescent="0.2">
      <c r="A9595" s="191" t="s">
        <v>16206</v>
      </c>
      <c r="B9595" s="192" t="s">
        <v>16207</v>
      </c>
      <c r="C9595" s="47">
        <v>48.48</v>
      </c>
      <c r="D9595" s="265">
        <f t="shared" si="149"/>
        <v>42.807839999999999</v>
      </c>
    </row>
    <row r="9596" spans="1:4" s="5" customFormat="1" x14ac:dyDescent="0.2">
      <c r="A9596" s="191" t="s">
        <v>16208</v>
      </c>
      <c r="B9596" s="192" t="s">
        <v>16209</v>
      </c>
      <c r="C9596" s="47">
        <v>325.07</v>
      </c>
      <c r="D9596" s="265">
        <f t="shared" si="149"/>
        <v>287.03681</v>
      </c>
    </row>
    <row r="9597" spans="1:4" s="5" customFormat="1" x14ac:dyDescent="0.2">
      <c r="A9597" s="191" t="s">
        <v>22487</v>
      </c>
      <c r="B9597" s="192" t="s">
        <v>22488</v>
      </c>
      <c r="C9597" s="47">
        <v>15</v>
      </c>
      <c r="D9597" s="265">
        <f t="shared" si="149"/>
        <v>13.245000000000001</v>
      </c>
    </row>
    <row r="9598" spans="1:4" s="5" customFormat="1" x14ac:dyDescent="0.2">
      <c r="A9598" s="191" t="s">
        <v>22489</v>
      </c>
      <c r="B9598" s="192" t="s">
        <v>22490</v>
      </c>
      <c r="C9598" s="47">
        <v>31.56</v>
      </c>
      <c r="D9598" s="265">
        <f t="shared" si="149"/>
        <v>27.86748</v>
      </c>
    </row>
    <row r="9599" spans="1:4" s="5" customFormat="1" x14ac:dyDescent="0.2">
      <c r="A9599" s="191" t="s">
        <v>22491</v>
      </c>
      <c r="B9599" s="192" t="s">
        <v>22492</v>
      </c>
      <c r="C9599" s="47">
        <v>1.72</v>
      </c>
      <c r="D9599" s="265">
        <f t="shared" si="149"/>
        <v>1.5187599999999999</v>
      </c>
    </row>
    <row r="9600" spans="1:4" s="5" customFormat="1" x14ac:dyDescent="0.2">
      <c r="A9600" s="191" t="s">
        <v>22493</v>
      </c>
      <c r="B9600" s="192" t="s">
        <v>22494</v>
      </c>
      <c r="C9600" s="47">
        <v>44.22</v>
      </c>
      <c r="D9600" s="265">
        <f t="shared" si="149"/>
        <v>39.046259999999997</v>
      </c>
    </row>
    <row r="9601" spans="1:4" s="5" customFormat="1" x14ac:dyDescent="0.2">
      <c r="A9601" s="191" t="s">
        <v>22495</v>
      </c>
      <c r="B9601" s="192" t="s">
        <v>22496</v>
      </c>
      <c r="C9601" s="47">
        <v>2.35</v>
      </c>
      <c r="D9601" s="265">
        <f t="shared" si="149"/>
        <v>2.0750500000000001</v>
      </c>
    </row>
    <row r="9602" spans="1:4" s="5" customFormat="1" x14ac:dyDescent="0.2">
      <c r="A9602" s="191" t="s">
        <v>22497</v>
      </c>
      <c r="B9602" s="192" t="s">
        <v>9976</v>
      </c>
      <c r="C9602" s="47">
        <v>8.8000000000000007</v>
      </c>
      <c r="D9602" s="265">
        <f t="shared" si="149"/>
        <v>7.7704000000000004</v>
      </c>
    </row>
    <row r="9603" spans="1:4" s="5" customFormat="1" x14ac:dyDescent="0.2">
      <c r="A9603" s="191" t="s">
        <v>22498</v>
      </c>
      <c r="B9603" s="192" t="s">
        <v>22499</v>
      </c>
      <c r="C9603" s="47">
        <v>20.96</v>
      </c>
      <c r="D9603" s="265">
        <f t="shared" si="149"/>
        <v>18.507680000000001</v>
      </c>
    </row>
    <row r="9604" spans="1:4" s="5" customFormat="1" x14ac:dyDescent="0.2">
      <c r="A9604" s="191" t="s">
        <v>22500</v>
      </c>
      <c r="B9604" s="192" t="s">
        <v>22501</v>
      </c>
      <c r="C9604" s="47">
        <v>13.59</v>
      </c>
      <c r="D9604" s="265">
        <f t="shared" si="149"/>
        <v>11.999969999999999</v>
      </c>
    </row>
    <row r="9605" spans="1:4" s="5" customFormat="1" x14ac:dyDescent="0.2">
      <c r="A9605" s="191" t="s">
        <v>16210</v>
      </c>
      <c r="B9605" s="192" t="s">
        <v>16211</v>
      </c>
      <c r="C9605" s="47">
        <v>485.61</v>
      </c>
      <c r="D9605" s="265">
        <f t="shared" si="149"/>
        <v>428.79363000000001</v>
      </c>
    </row>
    <row r="9606" spans="1:4" s="5" customFormat="1" x14ac:dyDescent="0.2">
      <c r="A9606" s="191" t="s">
        <v>16212</v>
      </c>
      <c r="B9606" s="192" t="s">
        <v>16213</v>
      </c>
      <c r="C9606" s="47">
        <v>602.79999999999995</v>
      </c>
      <c r="D9606" s="265">
        <f t="shared" si="149"/>
        <v>532.27239999999995</v>
      </c>
    </row>
    <row r="9607" spans="1:4" s="5" customFormat="1" x14ac:dyDescent="0.2">
      <c r="A9607" s="191" t="s">
        <v>22502</v>
      </c>
      <c r="B9607" s="192" t="s">
        <v>22503</v>
      </c>
      <c r="C9607" s="47">
        <v>2.72</v>
      </c>
      <c r="D9607" s="265">
        <f t="shared" si="149"/>
        <v>2.4017600000000003</v>
      </c>
    </row>
    <row r="9608" spans="1:4" s="5" customFormat="1" x14ac:dyDescent="0.2">
      <c r="A9608" s="191" t="s">
        <v>16214</v>
      </c>
      <c r="B9608" s="192" t="s">
        <v>16215</v>
      </c>
      <c r="C9608" s="47">
        <v>5.0599999999999996</v>
      </c>
      <c r="D9608" s="265">
        <f t="shared" si="149"/>
        <v>4.4679799999999998</v>
      </c>
    </row>
    <row r="9609" spans="1:4" s="5" customFormat="1" x14ac:dyDescent="0.2">
      <c r="A9609" s="191" t="s">
        <v>16216</v>
      </c>
      <c r="B9609" s="192" t="s">
        <v>16217</v>
      </c>
      <c r="C9609" s="47">
        <v>98.26</v>
      </c>
      <c r="D9609" s="265">
        <f t="shared" ref="D9609:D9672" si="150">C9609*0.883</f>
        <v>86.763580000000005</v>
      </c>
    </row>
    <row r="9610" spans="1:4" s="5" customFormat="1" x14ac:dyDescent="0.2">
      <c r="A9610" s="191" t="s">
        <v>22504</v>
      </c>
      <c r="B9610" s="192" t="s">
        <v>22505</v>
      </c>
      <c r="C9610" s="47">
        <v>87.17</v>
      </c>
      <c r="D9610" s="265">
        <f t="shared" si="150"/>
        <v>76.971109999999996</v>
      </c>
    </row>
    <row r="9611" spans="1:4" s="5" customFormat="1" x14ac:dyDescent="0.2">
      <c r="A9611" s="191" t="s">
        <v>16218</v>
      </c>
      <c r="B9611" s="192" t="s">
        <v>16219</v>
      </c>
      <c r="C9611" s="47">
        <v>199.79</v>
      </c>
      <c r="D9611" s="265">
        <f t="shared" si="150"/>
        <v>176.41457</v>
      </c>
    </row>
    <row r="9612" spans="1:4" s="5" customFormat="1" x14ac:dyDescent="0.2">
      <c r="A9612" s="191" t="s">
        <v>16220</v>
      </c>
      <c r="B9612" s="192" t="s">
        <v>16221</v>
      </c>
      <c r="C9612" s="47">
        <v>221.07</v>
      </c>
      <c r="D9612" s="265">
        <f t="shared" si="150"/>
        <v>195.20481000000001</v>
      </c>
    </row>
    <row r="9613" spans="1:4" s="5" customFormat="1" x14ac:dyDescent="0.2">
      <c r="A9613" s="191" t="s">
        <v>16222</v>
      </c>
      <c r="B9613" s="192" t="s">
        <v>16223</v>
      </c>
      <c r="C9613" s="47">
        <v>28.69</v>
      </c>
      <c r="D9613" s="265">
        <f t="shared" si="150"/>
        <v>25.333270000000002</v>
      </c>
    </row>
    <row r="9614" spans="1:4" s="5" customFormat="1" x14ac:dyDescent="0.2">
      <c r="A9614" s="191" t="s">
        <v>16224</v>
      </c>
      <c r="B9614" s="192" t="s">
        <v>16225</v>
      </c>
      <c r="C9614" s="47">
        <v>24.51</v>
      </c>
      <c r="D9614" s="265">
        <f t="shared" si="150"/>
        <v>21.642330000000001</v>
      </c>
    </row>
    <row r="9615" spans="1:4" s="5" customFormat="1" x14ac:dyDescent="0.2">
      <c r="A9615" s="191" t="s">
        <v>16226</v>
      </c>
      <c r="B9615" s="192" t="s">
        <v>16227</v>
      </c>
      <c r="C9615" s="47">
        <v>7.07</v>
      </c>
      <c r="D9615" s="265">
        <f t="shared" si="150"/>
        <v>6.2428100000000004</v>
      </c>
    </row>
    <row r="9616" spans="1:4" s="5" customFormat="1" x14ac:dyDescent="0.2">
      <c r="A9616" s="191" t="s">
        <v>16228</v>
      </c>
      <c r="B9616" s="192" t="s">
        <v>16229</v>
      </c>
      <c r="C9616" s="47">
        <v>50.27</v>
      </c>
      <c r="D9616" s="265">
        <f t="shared" si="150"/>
        <v>44.38841</v>
      </c>
    </row>
    <row r="9617" spans="1:4" s="5" customFormat="1" x14ac:dyDescent="0.2">
      <c r="A9617" s="191" t="s">
        <v>16230</v>
      </c>
      <c r="B9617" s="192" t="s">
        <v>16231</v>
      </c>
      <c r="C9617" s="47">
        <v>13.84</v>
      </c>
      <c r="D9617" s="265">
        <f t="shared" si="150"/>
        <v>12.22072</v>
      </c>
    </row>
    <row r="9618" spans="1:4" s="5" customFormat="1" x14ac:dyDescent="0.2">
      <c r="A9618" s="191" t="s">
        <v>16232</v>
      </c>
      <c r="B9618" s="192" t="s">
        <v>16227</v>
      </c>
      <c r="C9618" s="47">
        <v>7.07</v>
      </c>
      <c r="D9618" s="265">
        <f t="shared" si="150"/>
        <v>6.2428100000000004</v>
      </c>
    </row>
    <row r="9619" spans="1:4" s="5" customFormat="1" x14ac:dyDescent="0.2">
      <c r="A9619" s="191" t="s">
        <v>16233</v>
      </c>
      <c r="B9619" s="192" t="s">
        <v>16234</v>
      </c>
      <c r="C9619" s="47">
        <v>1.41</v>
      </c>
      <c r="D9619" s="265">
        <f t="shared" si="150"/>
        <v>1.2450299999999999</v>
      </c>
    </row>
    <row r="9620" spans="1:4" s="5" customFormat="1" x14ac:dyDescent="0.2">
      <c r="A9620" s="191" t="s">
        <v>16235</v>
      </c>
      <c r="B9620" s="192" t="s">
        <v>16236</v>
      </c>
      <c r="C9620" s="47">
        <v>11.15</v>
      </c>
      <c r="D9620" s="265">
        <f t="shared" si="150"/>
        <v>9.8454499999999996</v>
      </c>
    </row>
    <row r="9621" spans="1:4" s="5" customFormat="1" x14ac:dyDescent="0.2">
      <c r="A9621" s="191" t="s">
        <v>16237</v>
      </c>
      <c r="B9621" s="192" t="s">
        <v>16238</v>
      </c>
      <c r="C9621" s="47">
        <v>70.67</v>
      </c>
      <c r="D9621" s="265">
        <f t="shared" si="150"/>
        <v>62.401610000000005</v>
      </c>
    </row>
    <row r="9622" spans="1:4" s="5" customFormat="1" x14ac:dyDescent="0.2">
      <c r="A9622" s="191" t="s">
        <v>16239</v>
      </c>
      <c r="B9622" s="192" t="s">
        <v>13095</v>
      </c>
      <c r="C9622" s="47">
        <v>79.819999999999993</v>
      </c>
      <c r="D9622" s="265">
        <f t="shared" si="150"/>
        <v>70.481059999999999</v>
      </c>
    </row>
    <row r="9623" spans="1:4" s="5" customFormat="1" x14ac:dyDescent="0.2">
      <c r="A9623" s="191" t="s">
        <v>16240</v>
      </c>
      <c r="B9623" s="192" t="s">
        <v>16241</v>
      </c>
      <c r="C9623" s="47">
        <v>174.34</v>
      </c>
      <c r="D9623" s="265">
        <f t="shared" si="150"/>
        <v>153.94221999999999</v>
      </c>
    </row>
    <row r="9624" spans="1:4" s="5" customFormat="1" x14ac:dyDescent="0.2">
      <c r="A9624" s="191" t="s">
        <v>16242</v>
      </c>
      <c r="B9624" s="192" t="s">
        <v>16243</v>
      </c>
      <c r="C9624" s="47">
        <v>34.03</v>
      </c>
      <c r="D9624" s="265">
        <f t="shared" si="150"/>
        <v>30.048490000000001</v>
      </c>
    </row>
    <row r="9625" spans="1:4" s="5" customFormat="1" x14ac:dyDescent="0.2">
      <c r="A9625" s="191" t="s">
        <v>16244</v>
      </c>
      <c r="B9625" s="192" t="s">
        <v>16245</v>
      </c>
      <c r="C9625" s="47">
        <v>30.45</v>
      </c>
      <c r="D9625" s="265">
        <f t="shared" si="150"/>
        <v>26.887349999999998</v>
      </c>
    </row>
    <row r="9626" spans="1:4" s="5" customFormat="1" x14ac:dyDescent="0.2">
      <c r="A9626" s="191" t="s">
        <v>16246</v>
      </c>
      <c r="B9626" s="192" t="s">
        <v>16247</v>
      </c>
      <c r="C9626" s="47">
        <v>75.25</v>
      </c>
      <c r="D9626" s="265">
        <f t="shared" si="150"/>
        <v>66.445750000000004</v>
      </c>
    </row>
    <row r="9627" spans="1:4" s="5" customFormat="1" x14ac:dyDescent="0.2">
      <c r="A9627" s="191" t="s">
        <v>16248</v>
      </c>
      <c r="B9627" s="192" t="s">
        <v>16249</v>
      </c>
      <c r="C9627" s="47">
        <v>263.10000000000002</v>
      </c>
      <c r="D9627" s="265">
        <f t="shared" si="150"/>
        <v>232.31730000000002</v>
      </c>
    </row>
    <row r="9628" spans="1:4" s="5" customFormat="1" x14ac:dyDescent="0.2">
      <c r="A9628" s="191" t="s">
        <v>16250</v>
      </c>
      <c r="B9628" s="192" t="s">
        <v>16251</v>
      </c>
      <c r="C9628" s="47">
        <v>4.87</v>
      </c>
      <c r="D9628" s="265">
        <f t="shared" si="150"/>
        <v>4.3002099999999999</v>
      </c>
    </row>
    <row r="9629" spans="1:4" s="5" customFormat="1" x14ac:dyDescent="0.2">
      <c r="A9629" s="191" t="s">
        <v>16252</v>
      </c>
      <c r="B9629" s="192" t="s">
        <v>16253</v>
      </c>
      <c r="C9629" s="47">
        <v>25.24</v>
      </c>
      <c r="D9629" s="265">
        <f t="shared" si="150"/>
        <v>22.286919999999999</v>
      </c>
    </row>
    <row r="9630" spans="1:4" s="5" customFormat="1" x14ac:dyDescent="0.2">
      <c r="A9630" s="191" t="s">
        <v>863</v>
      </c>
      <c r="B9630" s="192" t="s">
        <v>16254</v>
      </c>
      <c r="C9630" s="47">
        <v>86.65</v>
      </c>
      <c r="D9630" s="265">
        <f t="shared" si="150"/>
        <v>76.511949999999999</v>
      </c>
    </row>
    <row r="9631" spans="1:4" s="5" customFormat="1" x14ac:dyDescent="0.2">
      <c r="A9631" s="191" t="s">
        <v>16255</v>
      </c>
      <c r="B9631" s="192" t="s">
        <v>11779</v>
      </c>
      <c r="C9631" s="47">
        <v>69.92</v>
      </c>
      <c r="D9631" s="265">
        <f t="shared" si="150"/>
        <v>61.739360000000005</v>
      </c>
    </row>
    <row r="9632" spans="1:4" s="5" customFormat="1" x14ac:dyDescent="0.2">
      <c r="A9632" s="191" t="s">
        <v>16256</v>
      </c>
      <c r="B9632" s="192" t="s">
        <v>16257</v>
      </c>
      <c r="C9632" s="47">
        <v>0.2</v>
      </c>
      <c r="D9632" s="265">
        <f t="shared" si="150"/>
        <v>0.17660000000000001</v>
      </c>
    </row>
    <row r="9633" spans="1:4" s="5" customFormat="1" x14ac:dyDescent="0.2">
      <c r="A9633" s="191" t="s">
        <v>16258</v>
      </c>
      <c r="B9633" s="192" t="s">
        <v>16259</v>
      </c>
      <c r="C9633" s="47">
        <v>31.07</v>
      </c>
      <c r="D9633" s="265">
        <f t="shared" si="150"/>
        <v>27.434809999999999</v>
      </c>
    </row>
    <row r="9634" spans="1:4" s="5" customFormat="1" x14ac:dyDescent="0.2">
      <c r="A9634" s="191" t="s">
        <v>16260</v>
      </c>
      <c r="B9634" s="192" t="s">
        <v>16261</v>
      </c>
      <c r="C9634" s="47">
        <v>2.74</v>
      </c>
      <c r="D9634" s="265">
        <f t="shared" si="150"/>
        <v>2.4194200000000001</v>
      </c>
    </row>
    <row r="9635" spans="1:4" s="5" customFormat="1" x14ac:dyDescent="0.2">
      <c r="A9635" s="191" t="s">
        <v>578</v>
      </c>
      <c r="B9635" s="192" t="s">
        <v>16262</v>
      </c>
      <c r="C9635" s="47">
        <v>129.09</v>
      </c>
      <c r="D9635" s="265">
        <f t="shared" si="150"/>
        <v>113.98647</v>
      </c>
    </row>
    <row r="9636" spans="1:4" s="5" customFormat="1" x14ac:dyDescent="0.2">
      <c r="A9636" s="191" t="s">
        <v>16263</v>
      </c>
      <c r="B9636" s="192" t="s">
        <v>16264</v>
      </c>
      <c r="C9636" s="47">
        <v>320.07</v>
      </c>
      <c r="D9636" s="265">
        <f t="shared" si="150"/>
        <v>282.62180999999998</v>
      </c>
    </row>
    <row r="9637" spans="1:4" s="5" customFormat="1" x14ac:dyDescent="0.2">
      <c r="A9637" s="191" t="s">
        <v>16265</v>
      </c>
      <c r="B9637" s="192" t="s">
        <v>16266</v>
      </c>
      <c r="C9637" s="47">
        <v>91.81</v>
      </c>
      <c r="D9637" s="265">
        <f t="shared" si="150"/>
        <v>81.06823</v>
      </c>
    </row>
    <row r="9638" spans="1:4" s="5" customFormat="1" x14ac:dyDescent="0.2">
      <c r="A9638" s="191" t="s">
        <v>22506</v>
      </c>
      <c r="B9638" s="192" t="s">
        <v>22507</v>
      </c>
      <c r="C9638" s="47">
        <v>14.04</v>
      </c>
      <c r="D9638" s="265">
        <f t="shared" si="150"/>
        <v>12.397319999999999</v>
      </c>
    </row>
    <row r="9639" spans="1:4" s="5" customFormat="1" x14ac:dyDescent="0.2">
      <c r="A9639" s="191" t="s">
        <v>16267</v>
      </c>
      <c r="B9639" s="192" t="s">
        <v>16268</v>
      </c>
      <c r="C9639" s="47">
        <v>7.87</v>
      </c>
      <c r="D9639" s="265">
        <f t="shared" si="150"/>
        <v>6.9492099999999999</v>
      </c>
    </row>
    <row r="9640" spans="1:4" s="5" customFormat="1" x14ac:dyDescent="0.2">
      <c r="A9640" s="191" t="s">
        <v>16269</v>
      </c>
      <c r="B9640" s="192" t="s">
        <v>16270</v>
      </c>
      <c r="C9640" s="47">
        <v>14.07</v>
      </c>
      <c r="D9640" s="265">
        <f t="shared" si="150"/>
        <v>12.42381</v>
      </c>
    </row>
    <row r="9641" spans="1:4" s="5" customFormat="1" x14ac:dyDescent="0.2">
      <c r="A9641" s="191" t="s">
        <v>16271</v>
      </c>
      <c r="B9641" s="192" t="s">
        <v>16272</v>
      </c>
      <c r="C9641" s="47">
        <v>19.489999999999998</v>
      </c>
      <c r="D9641" s="265">
        <f t="shared" si="150"/>
        <v>17.209669999999999</v>
      </c>
    </row>
    <row r="9642" spans="1:4" s="5" customFormat="1" x14ac:dyDescent="0.2">
      <c r="A9642" s="191" t="s">
        <v>16273</v>
      </c>
      <c r="B9642" s="192" t="s">
        <v>16274</v>
      </c>
      <c r="C9642" s="47">
        <v>9.92</v>
      </c>
      <c r="D9642" s="265">
        <f t="shared" si="150"/>
        <v>8.7593599999999991</v>
      </c>
    </row>
    <row r="9643" spans="1:4" s="5" customFormat="1" x14ac:dyDescent="0.2">
      <c r="A9643" s="191" t="s">
        <v>16275</v>
      </c>
      <c r="B9643" s="192" t="s">
        <v>16276</v>
      </c>
      <c r="C9643" s="47">
        <v>171.51</v>
      </c>
      <c r="D9643" s="265">
        <f t="shared" si="150"/>
        <v>151.44333</v>
      </c>
    </row>
    <row r="9644" spans="1:4" s="5" customFormat="1" x14ac:dyDescent="0.2">
      <c r="A9644" s="191" t="s">
        <v>16277</v>
      </c>
      <c r="B9644" s="192" t="s">
        <v>16278</v>
      </c>
      <c r="C9644" s="47">
        <v>33.61</v>
      </c>
      <c r="D9644" s="265">
        <f t="shared" si="150"/>
        <v>29.677630000000001</v>
      </c>
    </row>
    <row r="9645" spans="1:4" s="5" customFormat="1" x14ac:dyDescent="0.2">
      <c r="A9645" s="191" t="s">
        <v>16279</v>
      </c>
      <c r="B9645" s="192" t="s">
        <v>16280</v>
      </c>
      <c r="C9645" s="47">
        <v>28.52</v>
      </c>
      <c r="D9645" s="265">
        <f t="shared" si="150"/>
        <v>25.183160000000001</v>
      </c>
    </row>
    <row r="9646" spans="1:4" s="5" customFormat="1" x14ac:dyDescent="0.2">
      <c r="A9646" s="191" t="s">
        <v>16281</v>
      </c>
      <c r="B9646" s="192" t="s">
        <v>16282</v>
      </c>
      <c r="C9646" s="47">
        <v>25.64</v>
      </c>
      <c r="D9646" s="265">
        <f t="shared" si="150"/>
        <v>22.64012</v>
      </c>
    </row>
    <row r="9647" spans="1:4" s="5" customFormat="1" x14ac:dyDescent="0.2">
      <c r="A9647" s="191" t="s">
        <v>16283</v>
      </c>
      <c r="B9647" s="192" t="s">
        <v>16284</v>
      </c>
      <c r="C9647" s="47">
        <v>2.0499999999999998</v>
      </c>
      <c r="D9647" s="265">
        <f t="shared" si="150"/>
        <v>1.8101499999999999</v>
      </c>
    </row>
    <row r="9648" spans="1:4" s="5" customFormat="1" x14ac:dyDescent="0.2">
      <c r="A9648" s="191" t="s">
        <v>861</v>
      </c>
      <c r="B9648" s="192" t="s">
        <v>16285</v>
      </c>
      <c r="C9648" s="47">
        <v>74.11</v>
      </c>
      <c r="D9648" s="265">
        <f t="shared" si="150"/>
        <v>65.439130000000006</v>
      </c>
    </row>
    <row r="9649" spans="1:4" s="5" customFormat="1" x14ac:dyDescent="0.2">
      <c r="A9649" s="191" t="s">
        <v>16286</v>
      </c>
      <c r="B9649" s="192" t="s">
        <v>16287</v>
      </c>
      <c r="C9649" s="47">
        <v>24.59</v>
      </c>
      <c r="D9649" s="265">
        <f t="shared" si="150"/>
        <v>21.712969999999999</v>
      </c>
    </row>
    <row r="9650" spans="1:4" s="5" customFormat="1" x14ac:dyDescent="0.2">
      <c r="A9650" s="191" t="s">
        <v>16288</v>
      </c>
      <c r="B9650" s="192" t="s">
        <v>16289</v>
      </c>
      <c r="C9650" s="47">
        <v>38.409999999999997</v>
      </c>
      <c r="D9650" s="265">
        <f t="shared" si="150"/>
        <v>33.916029999999999</v>
      </c>
    </row>
    <row r="9651" spans="1:4" s="5" customFormat="1" x14ac:dyDescent="0.2">
      <c r="A9651" s="191" t="s">
        <v>22508</v>
      </c>
      <c r="B9651" s="192" t="s">
        <v>22113</v>
      </c>
      <c r="C9651" s="47">
        <v>20.55</v>
      </c>
      <c r="D9651" s="265">
        <f t="shared" si="150"/>
        <v>18.14565</v>
      </c>
    </row>
    <row r="9652" spans="1:4" s="5" customFormat="1" x14ac:dyDescent="0.2">
      <c r="A9652" s="191" t="s">
        <v>16290</v>
      </c>
      <c r="B9652" s="192" t="s">
        <v>16291</v>
      </c>
      <c r="C9652" s="47">
        <v>20.7</v>
      </c>
      <c r="D9652" s="265">
        <f t="shared" si="150"/>
        <v>18.278099999999998</v>
      </c>
    </row>
    <row r="9653" spans="1:4" s="5" customFormat="1" x14ac:dyDescent="0.2">
      <c r="A9653" s="191" t="s">
        <v>16292</v>
      </c>
      <c r="B9653" s="192" t="s">
        <v>16293</v>
      </c>
      <c r="C9653" s="47">
        <v>161.69</v>
      </c>
      <c r="D9653" s="265">
        <f t="shared" si="150"/>
        <v>142.77226999999999</v>
      </c>
    </row>
    <row r="9654" spans="1:4" s="5" customFormat="1" x14ac:dyDescent="0.2">
      <c r="A9654" s="191" t="s">
        <v>16294</v>
      </c>
      <c r="B9654" s="192" t="s">
        <v>16295</v>
      </c>
      <c r="C9654" s="47">
        <v>411.4</v>
      </c>
      <c r="D9654" s="265">
        <f t="shared" si="150"/>
        <v>363.26619999999997</v>
      </c>
    </row>
    <row r="9655" spans="1:4" s="5" customFormat="1" x14ac:dyDescent="0.2">
      <c r="A9655" s="191" t="s">
        <v>16296</v>
      </c>
      <c r="B9655" s="192" t="s">
        <v>16297</v>
      </c>
      <c r="C9655" s="47">
        <v>229.4</v>
      </c>
      <c r="D9655" s="265">
        <f t="shared" si="150"/>
        <v>202.56020000000001</v>
      </c>
    </row>
    <row r="9656" spans="1:4" s="5" customFormat="1" x14ac:dyDescent="0.2">
      <c r="A9656" s="191" t="s">
        <v>16298</v>
      </c>
      <c r="B9656" s="192" t="s">
        <v>16299</v>
      </c>
      <c r="C9656" s="47">
        <v>6.85</v>
      </c>
      <c r="D9656" s="265">
        <f t="shared" si="150"/>
        <v>6.0485499999999996</v>
      </c>
    </row>
    <row r="9657" spans="1:4" s="5" customFormat="1" x14ac:dyDescent="0.2">
      <c r="A9657" s="191" t="s">
        <v>22509</v>
      </c>
      <c r="B9657" s="192" t="s">
        <v>22510</v>
      </c>
      <c r="C9657" s="47">
        <v>7.44</v>
      </c>
      <c r="D9657" s="265">
        <f t="shared" si="150"/>
        <v>6.5695200000000007</v>
      </c>
    </row>
    <row r="9658" spans="1:4" s="5" customFormat="1" x14ac:dyDescent="0.2">
      <c r="A9658" s="191" t="s">
        <v>22511</v>
      </c>
      <c r="B9658" s="192" t="s">
        <v>22512</v>
      </c>
      <c r="C9658" s="47">
        <v>50.03</v>
      </c>
      <c r="D9658" s="265">
        <f t="shared" si="150"/>
        <v>44.176490000000001</v>
      </c>
    </row>
    <row r="9659" spans="1:4" s="5" customFormat="1" x14ac:dyDescent="0.2">
      <c r="A9659" s="191" t="s">
        <v>22513</v>
      </c>
      <c r="B9659" s="192" t="s">
        <v>17677</v>
      </c>
      <c r="C9659" s="47">
        <v>49.13</v>
      </c>
      <c r="D9659" s="265">
        <f t="shared" si="150"/>
        <v>43.381790000000002</v>
      </c>
    </row>
    <row r="9660" spans="1:4" s="5" customFormat="1" x14ac:dyDescent="0.2">
      <c r="A9660" s="191" t="s">
        <v>22514</v>
      </c>
      <c r="B9660" s="192" t="s">
        <v>22515</v>
      </c>
      <c r="C9660" s="47">
        <v>217.38</v>
      </c>
      <c r="D9660" s="265">
        <f t="shared" si="150"/>
        <v>191.94654</v>
      </c>
    </row>
    <row r="9661" spans="1:4" s="5" customFormat="1" x14ac:dyDescent="0.2">
      <c r="A9661" s="191" t="s">
        <v>749</v>
      </c>
      <c r="B9661" s="192" t="s">
        <v>16300</v>
      </c>
      <c r="C9661" s="47">
        <v>30.65</v>
      </c>
      <c r="D9661" s="265">
        <f t="shared" si="150"/>
        <v>27.063949999999998</v>
      </c>
    </row>
    <row r="9662" spans="1:4" s="5" customFormat="1" x14ac:dyDescent="0.2">
      <c r="A9662" s="191" t="s">
        <v>994</v>
      </c>
      <c r="B9662" s="192" t="s">
        <v>16301</v>
      </c>
      <c r="C9662" s="47">
        <v>38.020000000000003</v>
      </c>
      <c r="D9662" s="265">
        <f t="shared" si="150"/>
        <v>33.571660000000001</v>
      </c>
    </row>
    <row r="9663" spans="1:4" s="5" customFormat="1" x14ac:dyDescent="0.2">
      <c r="A9663" s="191" t="s">
        <v>16302</v>
      </c>
      <c r="B9663" s="192" t="s">
        <v>16303</v>
      </c>
      <c r="C9663" s="47">
        <v>2109.15</v>
      </c>
      <c r="D9663" s="265">
        <f t="shared" si="150"/>
        <v>1862.3794500000001</v>
      </c>
    </row>
    <row r="9664" spans="1:4" s="5" customFormat="1" x14ac:dyDescent="0.2">
      <c r="A9664" s="191" t="s">
        <v>16304</v>
      </c>
      <c r="B9664" s="192" t="s">
        <v>16305</v>
      </c>
      <c r="C9664" s="47">
        <v>81.37</v>
      </c>
      <c r="D9664" s="265">
        <f t="shared" si="150"/>
        <v>71.849710000000002</v>
      </c>
    </row>
    <row r="9665" spans="1:4" s="5" customFormat="1" x14ac:dyDescent="0.2">
      <c r="A9665" s="191" t="s">
        <v>16306</v>
      </c>
      <c r="B9665" s="192" t="s">
        <v>16245</v>
      </c>
      <c r="C9665" s="47">
        <v>81.790000000000006</v>
      </c>
      <c r="D9665" s="265">
        <f t="shared" si="150"/>
        <v>72.220570000000009</v>
      </c>
    </row>
    <row r="9666" spans="1:4" s="5" customFormat="1" x14ac:dyDescent="0.2">
      <c r="A9666" s="191" t="s">
        <v>16307</v>
      </c>
      <c r="B9666" s="192" t="s">
        <v>16308</v>
      </c>
      <c r="C9666" s="47">
        <v>28.52</v>
      </c>
      <c r="D9666" s="265">
        <f t="shared" si="150"/>
        <v>25.183160000000001</v>
      </c>
    </row>
    <row r="9667" spans="1:4" s="5" customFormat="1" x14ac:dyDescent="0.2">
      <c r="A9667" s="191" t="s">
        <v>16309</v>
      </c>
      <c r="B9667" s="192" t="s">
        <v>15431</v>
      </c>
      <c r="C9667" s="47">
        <v>92.28</v>
      </c>
      <c r="D9667" s="265">
        <f t="shared" si="150"/>
        <v>81.483239999999995</v>
      </c>
    </row>
    <row r="9668" spans="1:4" s="5" customFormat="1" x14ac:dyDescent="0.2">
      <c r="A9668" s="191" t="s">
        <v>16310</v>
      </c>
      <c r="B9668" s="192" t="s">
        <v>16311</v>
      </c>
      <c r="C9668" s="47">
        <v>1.63</v>
      </c>
      <c r="D9668" s="265">
        <f t="shared" si="150"/>
        <v>1.43929</v>
      </c>
    </row>
    <row r="9669" spans="1:4" s="5" customFormat="1" x14ac:dyDescent="0.2">
      <c r="A9669" s="191" t="s">
        <v>16312</v>
      </c>
      <c r="B9669" s="192" t="s">
        <v>16313</v>
      </c>
      <c r="C9669" s="47">
        <v>42.68</v>
      </c>
      <c r="D9669" s="265">
        <f t="shared" si="150"/>
        <v>37.686439999999997</v>
      </c>
    </row>
    <row r="9670" spans="1:4" s="5" customFormat="1" x14ac:dyDescent="0.2">
      <c r="A9670" s="191" t="s">
        <v>16314</v>
      </c>
      <c r="B9670" s="192" t="s">
        <v>6989</v>
      </c>
      <c r="C9670" s="47">
        <v>22.04</v>
      </c>
      <c r="D9670" s="265">
        <f t="shared" si="150"/>
        <v>19.461320000000001</v>
      </c>
    </row>
    <row r="9671" spans="1:4" s="5" customFormat="1" x14ac:dyDescent="0.2">
      <c r="A9671" s="191" t="s">
        <v>1759</v>
      </c>
      <c r="B9671" s="192" t="s">
        <v>15971</v>
      </c>
      <c r="C9671" s="47">
        <v>586.98</v>
      </c>
      <c r="D9671" s="265">
        <f t="shared" si="150"/>
        <v>518.30334000000005</v>
      </c>
    </row>
    <row r="9672" spans="1:4" s="5" customFormat="1" x14ac:dyDescent="0.2">
      <c r="A9672" s="191" t="s">
        <v>16315</v>
      </c>
      <c r="B9672" s="192" t="s">
        <v>16316</v>
      </c>
      <c r="C9672" s="47">
        <v>1277.3</v>
      </c>
      <c r="D9672" s="265">
        <f t="shared" si="150"/>
        <v>1127.8559</v>
      </c>
    </row>
    <row r="9673" spans="1:4" s="5" customFormat="1" x14ac:dyDescent="0.2">
      <c r="A9673" s="191" t="s">
        <v>16317</v>
      </c>
      <c r="B9673" s="192" t="s">
        <v>16259</v>
      </c>
      <c r="C9673" s="47">
        <v>23.56</v>
      </c>
      <c r="D9673" s="265">
        <f t="shared" ref="D9673:D9736" si="151">C9673*0.883</f>
        <v>20.80348</v>
      </c>
    </row>
    <row r="9674" spans="1:4" s="5" customFormat="1" x14ac:dyDescent="0.2">
      <c r="A9674" s="191" t="s">
        <v>16318</v>
      </c>
      <c r="B9674" s="192" t="s">
        <v>16259</v>
      </c>
      <c r="C9674" s="47">
        <v>4.58</v>
      </c>
      <c r="D9674" s="265">
        <f t="shared" si="151"/>
        <v>4.0441400000000005</v>
      </c>
    </row>
    <row r="9675" spans="1:4" s="5" customFormat="1" x14ac:dyDescent="0.2">
      <c r="A9675" s="191" t="s">
        <v>16319</v>
      </c>
      <c r="B9675" s="192" t="s">
        <v>16320</v>
      </c>
      <c r="C9675" s="47">
        <v>414.32</v>
      </c>
      <c r="D9675" s="265">
        <f t="shared" si="151"/>
        <v>365.84456</v>
      </c>
    </row>
    <row r="9676" spans="1:4" s="5" customFormat="1" x14ac:dyDescent="0.2">
      <c r="A9676" s="191" t="s">
        <v>16321</v>
      </c>
      <c r="B9676" s="192" t="s">
        <v>16322</v>
      </c>
      <c r="C9676" s="47">
        <v>390.05</v>
      </c>
      <c r="D9676" s="265">
        <f t="shared" si="151"/>
        <v>344.41415000000001</v>
      </c>
    </row>
    <row r="9677" spans="1:4" s="5" customFormat="1" x14ac:dyDescent="0.2">
      <c r="A9677" s="191" t="s">
        <v>16323</v>
      </c>
      <c r="B9677" s="192" t="s">
        <v>16324</v>
      </c>
      <c r="C9677" s="47">
        <v>247.1</v>
      </c>
      <c r="D9677" s="265">
        <f t="shared" si="151"/>
        <v>218.1893</v>
      </c>
    </row>
    <row r="9678" spans="1:4" s="5" customFormat="1" x14ac:dyDescent="0.2">
      <c r="A9678" s="191" t="s">
        <v>16325</v>
      </c>
      <c r="B9678" s="192" t="s">
        <v>16326</v>
      </c>
      <c r="C9678" s="47">
        <v>27.54</v>
      </c>
      <c r="D9678" s="265">
        <f t="shared" si="151"/>
        <v>24.317820000000001</v>
      </c>
    </row>
    <row r="9679" spans="1:4" s="5" customFormat="1" x14ac:dyDescent="0.2">
      <c r="A9679" s="191" t="s">
        <v>16327</v>
      </c>
      <c r="B9679" s="192" t="s">
        <v>16328</v>
      </c>
      <c r="C9679" s="47">
        <v>2.12</v>
      </c>
      <c r="D9679" s="265">
        <f t="shared" si="151"/>
        <v>1.8719600000000001</v>
      </c>
    </row>
    <row r="9680" spans="1:4" s="5" customFormat="1" x14ac:dyDescent="0.2">
      <c r="A9680" s="191" t="s">
        <v>16329</v>
      </c>
      <c r="B9680" s="192" t="s">
        <v>16261</v>
      </c>
      <c r="C9680" s="47">
        <v>0.73</v>
      </c>
      <c r="D9680" s="265">
        <f t="shared" si="151"/>
        <v>0.64459</v>
      </c>
    </row>
    <row r="9681" spans="1:4" s="5" customFormat="1" x14ac:dyDescent="0.2">
      <c r="A9681" s="191" t="s">
        <v>16330</v>
      </c>
      <c r="B9681" s="192" t="s">
        <v>16261</v>
      </c>
      <c r="C9681" s="47">
        <v>2.12</v>
      </c>
      <c r="D9681" s="265">
        <f t="shared" si="151"/>
        <v>1.8719600000000001</v>
      </c>
    </row>
    <row r="9682" spans="1:4" s="5" customFormat="1" x14ac:dyDescent="0.2">
      <c r="A9682" s="191" t="s">
        <v>16331</v>
      </c>
      <c r="B9682" s="192" t="s">
        <v>16332</v>
      </c>
      <c r="C9682" s="47">
        <v>20.5</v>
      </c>
      <c r="D9682" s="265">
        <f t="shared" si="151"/>
        <v>18.101500000000001</v>
      </c>
    </row>
    <row r="9683" spans="1:4" s="5" customFormat="1" x14ac:dyDescent="0.2">
      <c r="A9683" s="191" t="s">
        <v>16333</v>
      </c>
      <c r="B9683" s="192" t="s">
        <v>16334</v>
      </c>
      <c r="C9683" s="47">
        <v>47.8</v>
      </c>
      <c r="D9683" s="265">
        <f t="shared" si="151"/>
        <v>42.2074</v>
      </c>
    </row>
    <row r="9684" spans="1:4" s="5" customFormat="1" x14ac:dyDescent="0.2">
      <c r="A9684" s="191" t="s">
        <v>16335</v>
      </c>
      <c r="B9684" s="192" t="s">
        <v>16334</v>
      </c>
      <c r="C9684" s="47">
        <v>51.27</v>
      </c>
      <c r="D9684" s="265">
        <f t="shared" si="151"/>
        <v>45.271410000000003</v>
      </c>
    </row>
    <row r="9685" spans="1:4" s="5" customFormat="1" x14ac:dyDescent="0.2">
      <c r="A9685" s="191" t="s">
        <v>16336</v>
      </c>
      <c r="B9685" s="192" t="s">
        <v>16337</v>
      </c>
      <c r="C9685" s="47">
        <v>35.58</v>
      </c>
      <c r="D9685" s="265">
        <f t="shared" si="151"/>
        <v>31.41714</v>
      </c>
    </row>
    <row r="9686" spans="1:4" s="5" customFormat="1" x14ac:dyDescent="0.2">
      <c r="A9686" s="191" t="s">
        <v>16338</v>
      </c>
      <c r="B9686" s="192" t="s">
        <v>16339</v>
      </c>
      <c r="C9686" s="47">
        <v>69.489999999999995</v>
      </c>
      <c r="D9686" s="265">
        <f t="shared" si="151"/>
        <v>61.359669999999994</v>
      </c>
    </row>
    <row r="9687" spans="1:4" s="5" customFormat="1" x14ac:dyDescent="0.2">
      <c r="A9687" s="191" t="s">
        <v>16340</v>
      </c>
      <c r="B9687" s="192" t="s">
        <v>13095</v>
      </c>
      <c r="C9687" s="47">
        <v>338.94</v>
      </c>
      <c r="D9687" s="265">
        <f t="shared" si="151"/>
        <v>299.28402</v>
      </c>
    </row>
    <row r="9688" spans="1:4" s="5" customFormat="1" x14ac:dyDescent="0.2">
      <c r="A9688" s="191" t="s">
        <v>16341</v>
      </c>
      <c r="B9688" s="192" t="s">
        <v>16342</v>
      </c>
      <c r="C9688" s="47">
        <v>75.569999999999993</v>
      </c>
      <c r="D9688" s="265">
        <f t="shared" si="151"/>
        <v>66.728309999999993</v>
      </c>
    </row>
    <row r="9689" spans="1:4" s="5" customFormat="1" x14ac:dyDescent="0.2">
      <c r="A9689" s="191" t="s">
        <v>16343</v>
      </c>
      <c r="B9689" s="192" t="s">
        <v>16344</v>
      </c>
      <c r="C9689" s="47">
        <v>137.82</v>
      </c>
      <c r="D9689" s="265">
        <f t="shared" si="151"/>
        <v>121.69506</v>
      </c>
    </row>
    <row r="9690" spans="1:4" s="5" customFormat="1" x14ac:dyDescent="0.2">
      <c r="A9690" s="191" t="s">
        <v>16345</v>
      </c>
      <c r="B9690" s="192" t="s">
        <v>16346</v>
      </c>
      <c r="C9690" s="47">
        <v>41.54</v>
      </c>
      <c r="D9690" s="265">
        <f t="shared" si="151"/>
        <v>36.679819999999999</v>
      </c>
    </row>
    <row r="9691" spans="1:4" s="5" customFormat="1" x14ac:dyDescent="0.2">
      <c r="A9691" s="191" t="s">
        <v>16347</v>
      </c>
      <c r="B9691" s="192" t="s">
        <v>16348</v>
      </c>
      <c r="C9691" s="47">
        <v>34.76</v>
      </c>
      <c r="D9691" s="265">
        <f t="shared" si="151"/>
        <v>30.693079999999998</v>
      </c>
    </row>
    <row r="9692" spans="1:4" s="5" customFormat="1" x14ac:dyDescent="0.2">
      <c r="A9692" s="191" t="s">
        <v>22516</v>
      </c>
      <c r="B9692" s="192" t="s">
        <v>22517</v>
      </c>
      <c r="C9692" s="47">
        <v>35.31</v>
      </c>
      <c r="D9692" s="265">
        <f t="shared" si="151"/>
        <v>31.178730000000002</v>
      </c>
    </row>
    <row r="9693" spans="1:4" s="5" customFormat="1" x14ac:dyDescent="0.2">
      <c r="A9693" s="191" t="s">
        <v>16349</v>
      </c>
      <c r="B9693" s="192" t="s">
        <v>16350</v>
      </c>
      <c r="C9693" s="47">
        <v>84.93</v>
      </c>
      <c r="D9693" s="265">
        <f t="shared" si="151"/>
        <v>74.993190000000013</v>
      </c>
    </row>
    <row r="9694" spans="1:4" s="5" customFormat="1" x14ac:dyDescent="0.2">
      <c r="A9694" s="191" t="s">
        <v>16351</v>
      </c>
      <c r="B9694" s="192" t="s">
        <v>16352</v>
      </c>
      <c r="C9694" s="47">
        <v>42.51</v>
      </c>
      <c r="D9694" s="265">
        <f t="shared" si="151"/>
        <v>37.53633</v>
      </c>
    </row>
    <row r="9695" spans="1:4" s="5" customFormat="1" x14ac:dyDescent="0.2">
      <c r="A9695" s="191" t="s">
        <v>16353</v>
      </c>
      <c r="B9695" s="192" t="s">
        <v>16354</v>
      </c>
      <c r="C9695" s="47">
        <v>57.14</v>
      </c>
      <c r="D9695" s="265">
        <f t="shared" si="151"/>
        <v>50.454619999999998</v>
      </c>
    </row>
    <row r="9696" spans="1:4" s="5" customFormat="1" x14ac:dyDescent="0.2">
      <c r="A9696" s="191" t="s">
        <v>16355</v>
      </c>
      <c r="B9696" s="192" t="s">
        <v>16356</v>
      </c>
      <c r="C9696" s="47">
        <v>113.87</v>
      </c>
      <c r="D9696" s="265">
        <f t="shared" si="151"/>
        <v>100.54721000000001</v>
      </c>
    </row>
    <row r="9697" spans="1:4" s="5" customFormat="1" x14ac:dyDescent="0.2">
      <c r="A9697" s="191" t="s">
        <v>16357</v>
      </c>
      <c r="B9697" s="192" t="s">
        <v>16358</v>
      </c>
      <c r="C9697" s="47">
        <v>92.75</v>
      </c>
      <c r="D9697" s="265">
        <f t="shared" si="151"/>
        <v>81.898250000000004</v>
      </c>
    </row>
    <row r="9698" spans="1:4" s="5" customFormat="1" x14ac:dyDescent="0.2">
      <c r="A9698" s="191" t="s">
        <v>16359</v>
      </c>
      <c r="B9698" s="192" t="s">
        <v>16360</v>
      </c>
      <c r="C9698" s="47">
        <v>85.41</v>
      </c>
      <c r="D9698" s="265">
        <f t="shared" si="151"/>
        <v>75.417029999999997</v>
      </c>
    </row>
    <row r="9699" spans="1:4" s="5" customFormat="1" x14ac:dyDescent="0.2">
      <c r="A9699" s="191" t="s">
        <v>22518</v>
      </c>
      <c r="B9699" s="192" t="s">
        <v>22519</v>
      </c>
      <c r="C9699" s="47">
        <v>4614.49</v>
      </c>
      <c r="D9699" s="265">
        <f t="shared" si="151"/>
        <v>4074.59467</v>
      </c>
    </row>
    <row r="9700" spans="1:4" s="5" customFormat="1" x14ac:dyDescent="0.2">
      <c r="A9700" s="191" t="s">
        <v>22520</v>
      </c>
      <c r="B9700" s="192" t="s">
        <v>22521</v>
      </c>
      <c r="C9700" s="47">
        <v>1528.88</v>
      </c>
      <c r="D9700" s="265">
        <f t="shared" si="151"/>
        <v>1350.0010400000001</v>
      </c>
    </row>
    <row r="9701" spans="1:4" s="5" customFormat="1" x14ac:dyDescent="0.2">
      <c r="A9701" s="191" t="s">
        <v>16361</v>
      </c>
      <c r="B9701" s="192" t="s">
        <v>16362</v>
      </c>
      <c r="C9701" s="47">
        <v>13.73</v>
      </c>
      <c r="D9701" s="265">
        <f t="shared" si="151"/>
        <v>12.12359</v>
      </c>
    </row>
    <row r="9702" spans="1:4" s="5" customFormat="1" x14ac:dyDescent="0.2">
      <c r="A9702" s="191" t="s">
        <v>16363</v>
      </c>
      <c r="B9702" s="192" t="s">
        <v>16364</v>
      </c>
      <c r="C9702" s="47">
        <v>8.66</v>
      </c>
      <c r="D9702" s="265">
        <f t="shared" si="151"/>
        <v>7.6467800000000006</v>
      </c>
    </row>
    <row r="9703" spans="1:4" s="5" customFormat="1" x14ac:dyDescent="0.2">
      <c r="A9703" s="191" t="s">
        <v>22522</v>
      </c>
      <c r="B9703" s="192" t="s">
        <v>22523</v>
      </c>
      <c r="C9703" s="47">
        <v>53.46</v>
      </c>
      <c r="D9703" s="265">
        <f t="shared" si="151"/>
        <v>47.205179999999999</v>
      </c>
    </row>
    <row r="9704" spans="1:4" s="5" customFormat="1" x14ac:dyDescent="0.2">
      <c r="A9704" s="191" t="s">
        <v>16365</v>
      </c>
      <c r="B9704" s="192" t="s">
        <v>16366</v>
      </c>
      <c r="C9704" s="47">
        <v>46.88</v>
      </c>
      <c r="D9704" s="265">
        <f t="shared" si="151"/>
        <v>41.395040000000002</v>
      </c>
    </row>
    <row r="9705" spans="1:4" s="5" customFormat="1" x14ac:dyDescent="0.2">
      <c r="A9705" s="191" t="s">
        <v>22524</v>
      </c>
      <c r="B9705" s="192" t="s">
        <v>22525</v>
      </c>
      <c r="C9705" s="47">
        <v>42.67</v>
      </c>
      <c r="D9705" s="265">
        <f t="shared" si="151"/>
        <v>37.677610000000001</v>
      </c>
    </row>
    <row r="9706" spans="1:4" s="5" customFormat="1" x14ac:dyDescent="0.2">
      <c r="A9706" s="191" t="s">
        <v>16367</v>
      </c>
      <c r="B9706" s="192" t="s">
        <v>16368</v>
      </c>
      <c r="C9706" s="47">
        <v>42.35</v>
      </c>
      <c r="D9706" s="265">
        <f t="shared" si="151"/>
        <v>37.395050000000005</v>
      </c>
    </row>
    <row r="9707" spans="1:4" s="5" customFormat="1" x14ac:dyDescent="0.2">
      <c r="A9707" s="191" t="s">
        <v>16369</v>
      </c>
      <c r="B9707" s="192" t="s">
        <v>16370</v>
      </c>
      <c r="C9707" s="47">
        <v>125.41</v>
      </c>
      <c r="D9707" s="265">
        <f t="shared" si="151"/>
        <v>110.73703</v>
      </c>
    </row>
    <row r="9708" spans="1:4" s="5" customFormat="1" x14ac:dyDescent="0.2">
      <c r="A9708" s="191" t="s">
        <v>22526</v>
      </c>
      <c r="B9708" s="192" t="s">
        <v>13349</v>
      </c>
      <c r="C9708" s="47">
        <v>33.11</v>
      </c>
      <c r="D9708" s="265">
        <f t="shared" si="151"/>
        <v>29.236129999999999</v>
      </c>
    </row>
    <row r="9709" spans="1:4" s="5" customFormat="1" x14ac:dyDescent="0.2">
      <c r="A9709" s="191" t="s">
        <v>16371</v>
      </c>
      <c r="B9709" s="192" t="s">
        <v>16372</v>
      </c>
      <c r="C9709" s="47">
        <v>169.52</v>
      </c>
      <c r="D9709" s="265">
        <f t="shared" si="151"/>
        <v>149.68616</v>
      </c>
    </row>
    <row r="9710" spans="1:4" s="5" customFormat="1" x14ac:dyDescent="0.2">
      <c r="A9710" s="191" t="s">
        <v>22527</v>
      </c>
      <c r="B9710" s="192" t="s">
        <v>22528</v>
      </c>
      <c r="C9710" s="47">
        <v>21.55</v>
      </c>
      <c r="D9710" s="265">
        <f t="shared" si="151"/>
        <v>19.028650000000003</v>
      </c>
    </row>
    <row r="9711" spans="1:4" s="5" customFormat="1" x14ac:dyDescent="0.2">
      <c r="A9711" s="191" t="s">
        <v>22529</v>
      </c>
      <c r="B9711" s="192" t="s">
        <v>22530</v>
      </c>
      <c r="C9711" s="47">
        <v>21.55</v>
      </c>
      <c r="D9711" s="265">
        <f t="shared" si="151"/>
        <v>19.028650000000003</v>
      </c>
    </row>
    <row r="9712" spans="1:4" s="5" customFormat="1" x14ac:dyDescent="0.2">
      <c r="A9712" s="191" t="s">
        <v>16373</v>
      </c>
      <c r="B9712" s="192" t="s">
        <v>16374</v>
      </c>
      <c r="C9712" s="47">
        <v>54.09</v>
      </c>
      <c r="D9712" s="265">
        <f t="shared" si="151"/>
        <v>47.761470000000003</v>
      </c>
    </row>
    <row r="9713" spans="1:4" s="5" customFormat="1" x14ac:dyDescent="0.2">
      <c r="A9713" s="191" t="s">
        <v>16375</v>
      </c>
      <c r="B9713" s="192" t="s">
        <v>16376</v>
      </c>
      <c r="C9713" s="47">
        <v>158.46</v>
      </c>
      <c r="D9713" s="265">
        <f t="shared" si="151"/>
        <v>139.92018000000002</v>
      </c>
    </row>
    <row r="9714" spans="1:4" s="5" customFormat="1" x14ac:dyDescent="0.2">
      <c r="A9714" s="191" t="s">
        <v>16377</v>
      </c>
      <c r="B9714" s="192" t="s">
        <v>16378</v>
      </c>
      <c r="C9714" s="47">
        <v>146.52000000000001</v>
      </c>
      <c r="D9714" s="265">
        <f t="shared" si="151"/>
        <v>129.37716</v>
      </c>
    </row>
    <row r="9715" spans="1:4" s="5" customFormat="1" x14ac:dyDescent="0.2">
      <c r="A9715" s="191" t="s">
        <v>16379</v>
      </c>
      <c r="B9715" s="192" t="s">
        <v>16380</v>
      </c>
      <c r="C9715" s="47">
        <v>43</v>
      </c>
      <c r="D9715" s="265">
        <f t="shared" si="151"/>
        <v>37.969000000000001</v>
      </c>
    </row>
    <row r="9716" spans="1:4" s="5" customFormat="1" x14ac:dyDescent="0.2">
      <c r="A9716" s="191" t="s">
        <v>16381</v>
      </c>
      <c r="B9716" s="192" t="s">
        <v>16382</v>
      </c>
      <c r="C9716" s="47">
        <v>32.83</v>
      </c>
      <c r="D9716" s="265">
        <f t="shared" si="151"/>
        <v>28.988889999999998</v>
      </c>
    </row>
    <row r="9717" spans="1:4" s="5" customFormat="1" x14ac:dyDescent="0.2">
      <c r="A9717" s="191" t="s">
        <v>16383</v>
      </c>
      <c r="B9717" s="192" t="s">
        <v>16384</v>
      </c>
      <c r="C9717" s="47">
        <v>33.799999999999997</v>
      </c>
      <c r="D9717" s="265">
        <f t="shared" si="151"/>
        <v>29.845399999999998</v>
      </c>
    </row>
    <row r="9718" spans="1:4" s="5" customFormat="1" x14ac:dyDescent="0.2">
      <c r="A9718" s="191" t="s">
        <v>16385</v>
      </c>
      <c r="B9718" s="192" t="s">
        <v>16386</v>
      </c>
      <c r="C9718" s="47">
        <v>18.64</v>
      </c>
      <c r="D9718" s="265">
        <f t="shared" si="151"/>
        <v>16.459120000000002</v>
      </c>
    </row>
    <row r="9719" spans="1:4" s="5" customFormat="1" x14ac:dyDescent="0.2">
      <c r="A9719" s="191" t="s">
        <v>3403</v>
      </c>
      <c r="B9719" s="192" t="s">
        <v>16387</v>
      </c>
      <c r="C9719" s="47">
        <v>11.36</v>
      </c>
      <c r="D9719" s="265">
        <f t="shared" si="151"/>
        <v>10.03088</v>
      </c>
    </row>
    <row r="9720" spans="1:4" s="5" customFormat="1" x14ac:dyDescent="0.2">
      <c r="A9720" s="191" t="s">
        <v>16388</v>
      </c>
      <c r="B9720" s="192" t="s">
        <v>16389</v>
      </c>
      <c r="C9720" s="47">
        <v>5.22</v>
      </c>
      <c r="D9720" s="265">
        <f t="shared" si="151"/>
        <v>4.6092599999999999</v>
      </c>
    </row>
    <row r="9721" spans="1:4" s="5" customFormat="1" x14ac:dyDescent="0.2">
      <c r="A9721" s="191" t="s">
        <v>16390</v>
      </c>
      <c r="B9721" s="192" t="s">
        <v>16391</v>
      </c>
      <c r="C9721" s="47">
        <v>41.58</v>
      </c>
      <c r="D9721" s="265">
        <f t="shared" si="151"/>
        <v>36.715139999999998</v>
      </c>
    </row>
    <row r="9722" spans="1:4" s="5" customFormat="1" x14ac:dyDescent="0.2">
      <c r="A9722" s="191" t="s">
        <v>22531</v>
      </c>
      <c r="B9722" s="192" t="s">
        <v>22532</v>
      </c>
      <c r="C9722" s="47">
        <v>71.760000000000005</v>
      </c>
      <c r="D9722" s="265">
        <f t="shared" si="151"/>
        <v>63.364080000000008</v>
      </c>
    </row>
    <row r="9723" spans="1:4" s="5" customFormat="1" x14ac:dyDescent="0.2">
      <c r="A9723" s="191" t="s">
        <v>16392</v>
      </c>
      <c r="B9723" s="192" t="s">
        <v>16393</v>
      </c>
      <c r="C9723" s="47">
        <v>26.34</v>
      </c>
      <c r="D9723" s="265">
        <f t="shared" si="151"/>
        <v>23.258220000000001</v>
      </c>
    </row>
    <row r="9724" spans="1:4" s="5" customFormat="1" x14ac:dyDescent="0.2">
      <c r="A9724" s="191" t="s">
        <v>22533</v>
      </c>
      <c r="B9724" s="192" t="s">
        <v>15205</v>
      </c>
      <c r="C9724" s="47">
        <v>21.64</v>
      </c>
      <c r="D9724" s="265">
        <f t="shared" si="151"/>
        <v>19.10812</v>
      </c>
    </row>
    <row r="9725" spans="1:4" s="5" customFormat="1" x14ac:dyDescent="0.2">
      <c r="A9725" s="191" t="s">
        <v>16394</v>
      </c>
      <c r="B9725" s="192" t="s">
        <v>16395</v>
      </c>
      <c r="C9725" s="47">
        <v>173.55</v>
      </c>
      <c r="D9725" s="265">
        <f t="shared" si="151"/>
        <v>153.24465000000001</v>
      </c>
    </row>
    <row r="9726" spans="1:4" s="5" customFormat="1" x14ac:dyDescent="0.2">
      <c r="A9726" s="191" t="s">
        <v>16396</v>
      </c>
      <c r="B9726" s="192" t="s">
        <v>16397</v>
      </c>
      <c r="C9726" s="47">
        <v>102.75</v>
      </c>
      <c r="D9726" s="265">
        <f t="shared" si="151"/>
        <v>90.728250000000003</v>
      </c>
    </row>
    <row r="9727" spans="1:4" s="5" customFormat="1" x14ac:dyDescent="0.2">
      <c r="A9727" s="191" t="s">
        <v>16398</v>
      </c>
      <c r="B9727" s="192" t="s">
        <v>16399</v>
      </c>
      <c r="C9727" s="47">
        <v>247.03</v>
      </c>
      <c r="D9727" s="265">
        <f t="shared" si="151"/>
        <v>218.12748999999999</v>
      </c>
    </row>
    <row r="9728" spans="1:4" s="5" customFormat="1" x14ac:dyDescent="0.2">
      <c r="A9728" s="191" t="s">
        <v>16400</v>
      </c>
      <c r="B9728" s="192" t="s">
        <v>16401</v>
      </c>
      <c r="C9728" s="47">
        <v>49.15</v>
      </c>
      <c r="D9728" s="265">
        <f t="shared" si="151"/>
        <v>43.399450000000002</v>
      </c>
    </row>
    <row r="9729" spans="1:4" s="5" customFormat="1" x14ac:dyDescent="0.2">
      <c r="A9729" s="191" t="s">
        <v>572</v>
      </c>
      <c r="B9729" s="192" t="s">
        <v>16402</v>
      </c>
      <c r="C9729" s="47">
        <v>29.77</v>
      </c>
      <c r="D9729" s="265">
        <f t="shared" si="151"/>
        <v>26.286909999999999</v>
      </c>
    </row>
    <row r="9730" spans="1:4" s="5" customFormat="1" x14ac:dyDescent="0.2">
      <c r="A9730" s="191" t="s">
        <v>575</v>
      </c>
      <c r="B9730" s="192" t="s">
        <v>16402</v>
      </c>
      <c r="C9730" s="47">
        <v>34.880000000000003</v>
      </c>
      <c r="D9730" s="265">
        <f t="shared" si="151"/>
        <v>30.799040000000002</v>
      </c>
    </row>
    <row r="9731" spans="1:4" s="5" customFormat="1" x14ac:dyDescent="0.2">
      <c r="A9731" s="191" t="s">
        <v>576</v>
      </c>
      <c r="B9731" s="192" t="s">
        <v>16403</v>
      </c>
      <c r="C9731" s="47">
        <v>40.049999999999997</v>
      </c>
      <c r="D9731" s="265">
        <f t="shared" si="151"/>
        <v>35.364149999999995</v>
      </c>
    </row>
    <row r="9732" spans="1:4" s="5" customFormat="1" x14ac:dyDescent="0.2">
      <c r="A9732" s="191" t="s">
        <v>16404</v>
      </c>
      <c r="B9732" s="192" t="s">
        <v>16405</v>
      </c>
      <c r="C9732" s="47">
        <v>20.25</v>
      </c>
      <c r="D9732" s="265">
        <f t="shared" si="151"/>
        <v>17.880749999999999</v>
      </c>
    </row>
    <row r="9733" spans="1:4" s="5" customFormat="1" x14ac:dyDescent="0.2">
      <c r="A9733" s="191" t="s">
        <v>16406</v>
      </c>
      <c r="B9733" s="192" t="s">
        <v>16407</v>
      </c>
      <c r="C9733" s="47">
        <v>65.290000000000006</v>
      </c>
      <c r="D9733" s="265">
        <f t="shared" si="151"/>
        <v>57.651070000000004</v>
      </c>
    </row>
    <row r="9734" spans="1:4" s="5" customFormat="1" x14ac:dyDescent="0.2">
      <c r="A9734" s="191" t="s">
        <v>22534</v>
      </c>
      <c r="B9734" s="192" t="s">
        <v>22535</v>
      </c>
      <c r="C9734" s="47">
        <v>372.3</v>
      </c>
      <c r="D9734" s="265">
        <f t="shared" si="151"/>
        <v>328.74090000000001</v>
      </c>
    </row>
    <row r="9735" spans="1:4" s="5" customFormat="1" x14ac:dyDescent="0.2">
      <c r="A9735" s="191" t="s">
        <v>16408</v>
      </c>
      <c r="B9735" s="192" t="s">
        <v>16409</v>
      </c>
      <c r="C9735" s="47">
        <v>33.450000000000003</v>
      </c>
      <c r="D9735" s="265">
        <f t="shared" si="151"/>
        <v>29.536350000000002</v>
      </c>
    </row>
    <row r="9736" spans="1:4" s="5" customFormat="1" x14ac:dyDescent="0.2">
      <c r="A9736" s="191" t="s">
        <v>16410</v>
      </c>
      <c r="B9736" s="192" t="s">
        <v>7634</v>
      </c>
      <c r="C9736" s="47">
        <v>0.26</v>
      </c>
      <c r="D9736" s="265">
        <f t="shared" si="151"/>
        <v>0.22958000000000001</v>
      </c>
    </row>
    <row r="9737" spans="1:4" s="5" customFormat="1" x14ac:dyDescent="0.2">
      <c r="A9737" s="191" t="s">
        <v>16411</v>
      </c>
      <c r="B9737" s="192" t="s">
        <v>16412</v>
      </c>
      <c r="C9737" s="47">
        <v>5.98</v>
      </c>
      <c r="D9737" s="265">
        <f t="shared" ref="D9737:D9800" si="152">C9737*0.883</f>
        <v>5.2803400000000007</v>
      </c>
    </row>
    <row r="9738" spans="1:4" s="5" customFormat="1" x14ac:dyDescent="0.2">
      <c r="A9738" s="191" t="s">
        <v>16413</v>
      </c>
      <c r="B9738" s="192" t="s">
        <v>16414</v>
      </c>
      <c r="C9738" s="47">
        <v>5.62</v>
      </c>
      <c r="D9738" s="265">
        <f t="shared" si="152"/>
        <v>4.9624600000000001</v>
      </c>
    </row>
    <row r="9739" spans="1:4" s="5" customFormat="1" x14ac:dyDescent="0.2">
      <c r="A9739" s="191" t="s">
        <v>16415</v>
      </c>
      <c r="B9739" s="192" t="s">
        <v>16416</v>
      </c>
      <c r="C9739" s="47">
        <v>118.53</v>
      </c>
      <c r="D9739" s="265">
        <f t="shared" si="152"/>
        <v>104.66199</v>
      </c>
    </row>
    <row r="9740" spans="1:4" s="5" customFormat="1" x14ac:dyDescent="0.2">
      <c r="A9740" s="191" t="s">
        <v>16417</v>
      </c>
      <c r="B9740" s="192" t="s">
        <v>16416</v>
      </c>
      <c r="C9740" s="47">
        <v>97.42</v>
      </c>
      <c r="D9740" s="265">
        <f t="shared" si="152"/>
        <v>86.021860000000004</v>
      </c>
    </row>
    <row r="9741" spans="1:4" s="5" customFormat="1" x14ac:dyDescent="0.2">
      <c r="A9741" s="191" t="s">
        <v>16418</v>
      </c>
      <c r="B9741" s="192" t="s">
        <v>16419</v>
      </c>
      <c r="C9741" s="47">
        <v>9.16</v>
      </c>
      <c r="D9741" s="265">
        <f t="shared" si="152"/>
        <v>8.088280000000001</v>
      </c>
    </row>
    <row r="9742" spans="1:4" s="5" customFormat="1" x14ac:dyDescent="0.2">
      <c r="A9742" s="191" t="s">
        <v>16420</v>
      </c>
      <c r="B9742" s="192" t="s">
        <v>16421</v>
      </c>
      <c r="C9742" s="47">
        <v>121.47</v>
      </c>
      <c r="D9742" s="265">
        <f t="shared" si="152"/>
        <v>107.25801</v>
      </c>
    </row>
    <row r="9743" spans="1:4" s="5" customFormat="1" x14ac:dyDescent="0.2">
      <c r="A9743" s="191" t="s">
        <v>16422</v>
      </c>
      <c r="B9743" s="192" t="s">
        <v>16423</v>
      </c>
      <c r="C9743" s="47">
        <v>4.17</v>
      </c>
      <c r="D9743" s="265">
        <f t="shared" si="152"/>
        <v>3.6821099999999998</v>
      </c>
    </row>
    <row r="9744" spans="1:4" s="5" customFormat="1" x14ac:dyDescent="0.2">
      <c r="A9744" s="191" t="s">
        <v>16424</v>
      </c>
      <c r="B9744" s="192" t="s">
        <v>16425</v>
      </c>
      <c r="C9744" s="47">
        <v>110.94</v>
      </c>
      <c r="D9744" s="265">
        <f t="shared" si="152"/>
        <v>97.96002</v>
      </c>
    </row>
    <row r="9745" spans="1:4" s="5" customFormat="1" x14ac:dyDescent="0.2">
      <c r="A9745" s="191" t="s">
        <v>743</v>
      </c>
      <c r="B9745" s="192" t="s">
        <v>16426</v>
      </c>
      <c r="C9745" s="47">
        <v>73.02</v>
      </c>
      <c r="D9745" s="265">
        <f t="shared" si="152"/>
        <v>64.476659999999995</v>
      </c>
    </row>
    <row r="9746" spans="1:4" s="5" customFormat="1" x14ac:dyDescent="0.2">
      <c r="A9746" s="191" t="s">
        <v>16427</v>
      </c>
      <c r="B9746" s="192" t="s">
        <v>16428</v>
      </c>
      <c r="C9746" s="47">
        <v>11.82</v>
      </c>
      <c r="D9746" s="265">
        <f t="shared" si="152"/>
        <v>10.437060000000001</v>
      </c>
    </row>
    <row r="9747" spans="1:4" s="5" customFormat="1" x14ac:dyDescent="0.2">
      <c r="A9747" s="191" t="s">
        <v>22536</v>
      </c>
      <c r="B9747" s="192" t="s">
        <v>22537</v>
      </c>
      <c r="C9747" s="47">
        <v>21.81</v>
      </c>
      <c r="D9747" s="265">
        <f t="shared" si="152"/>
        <v>19.258229999999998</v>
      </c>
    </row>
    <row r="9748" spans="1:4" s="5" customFormat="1" x14ac:dyDescent="0.2">
      <c r="A9748" s="191" t="s">
        <v>16429</v>
      </c>
      <c r="B9748" s="192" t="s">
        <v>16430</v>
      </c>
      <c r="C9748" s="47">
        <v>11.42</v>
      </c>
      <c r="D9748" s="265">
        <f t="shared" si="152"/>
        <v>10.08386</v>
      </c>
    </row>
    <row r="9749" spans="1:4" s="5" customFormat="1" x14ac:dyDescent="0.2">
      <c r="A9749" s="191" t="s">
        <v>16431</v>
      </c>
      <c r="B9749" s="192" t="s">
        <v>16432</v>
      </c>
      <c r="C9749" s="47">
        <v>9.7799999999999994</v>
      </c>
      <c r="D9749" s="265">
        <f t="shared" si="152"/>
        <v>8.6357400000000002</v>
      </c>
    </row>
    <row r="9750" spans="1:4" s="5" customFormat="1" x14ac:dyDescent="0.2">
      <c r="A9750" s="191" t="s">
        <v>16433</v>
      </c>
      <c r="B9750" s="192" t="s">
        <v>16434</v>
      </c>
      <c r="C9750" s="47">
        <v>97.87</v>
      </c>
      <c r="D9750" s="265">
        <f t="shared" si="152"/>
        <v>86.419210000000007</v>
      </c>
    </row>
    <row r="9751" spans="1:4" s="5" customFormat="1" x14ac:dyDescent="0.2">
      <c r="A9751" s="191" t="s">
        <v>16435</v>
      </c>
      <c r="B9751" s="192" t="s">
        <v>16436</v>
      </c>
      <c r="C9751" s="47">
        <v>46.72</v>
      </c>
      <c r="D9751" s="265">
        <f t="shared" si="152"/>
        <v>41.25376</v>
      </c>
    </row>
    <row r="9752" spans="1:4" s="5" customFormat="1" x14ac:dyDescent="0.2">
      <c r="A9752" s="191" t="s">
        <v>22538</v>
      </c>
      <c r="B9752" s="192" t="s">
        <v>22539</v>
      </c>
      <c r="C9752" s="47">
        <v>31.47</v>
      </c>
      <c r="D9752" s="265">
        <f t="shared" si="152"/>
        <v>27.78801</v>
      </c>
    </row>
    <row r="9753" spans="1:4" s="5" customFormat="1" x14ac:dyDescent="0.2">
      <c r="A9753" s="191" t="s">
        <v>22540</v>
      </c>
      <c r="B9753" s="192" t="s">
        <v>16372</v>
      </c>
      <c r="C9753" s="47">
        <v>40.57</v>
      </c>
      <c r="D9753" s="265">
        <f t="shared" si="152"/>
        <v>35.823309999999999</v>
      </c>
    </row>
    <row r="9754" spans="1:4" s="5" customFormat="1" x14ac:dyDescent="0.2">
      <c r="A9754" s="191" t="s">
        <v>22541</v>
      </c>
      <c r="B9754" s="192" t="s">
        <v>16372</v>
      </c>
      <c r="C9754" s="47">
        <v>40.57</v>
      </c>
      <c r="D9754" s="265">
        <f t="shared" si="152"/>
        <v>35.823309999999999</v>
      </c>
    </row>
    <row r="9755" spans="1:4" s="5" customFormat="1" x14ac:dyDescent="0.2">
      <c r="A9755" s="191" t="s">
        <v>16437</v>
      </c>
      <c r="B9755" s="192" t="s">
        <v>16438</v>
      </c>
      <c r="C9755" s="47">
        <v>43</v>
      </c>
      <c r="D9755" s="265">
        <f t="shared" si="152"/>
        <v>37.969000000000001</v>
      </c>
    </row>
    <row r="9756" spans="1:4" s="5" customFormat="1" x14ac:dyDescent="0.2">
      <c r="A9756" s="191" t="s">
        <v>22542</v>
      </c>
      <c r="B9756" s="192" t="s">
        <v>22543</v>
      </c>
      <c r="C9756" s="47">
        <v>31.42</v>
      </c>
      <c r="D9756" s="265">
        <f t="shared" si="152"/>
        <v>27.743860000000002</v>
      </c>
    </row>
    <row r="9757" spans="1:4" s="5" customFormat="1" x14ac:dyDescent="0.2">
      <c r="A9757" s="191" t="s">
        <v>16439</v>
      </c>
      <c r="B9757" s="192" t="s">
        <v>15770</v>
      </c>
      <c r="C9757" s="47">
        <v>17.100000000000001</v>
      </c>
      <c r="D9757" s="265">
        <f t="shared" si="152"/>
        <v>15.099300000000001</v>
      </c>
    </row>
    <row r="9758" spans="1:4" s="5" customFormat="1" x14ac:dyDescent="0.2">
      <c r="A9758" s="191" t="s">
        <v>16440</v>
      </c>
      <c r="B9758" s="192" t="s">
        <v>16441</v>
      </c>
      <c r="C9758" s="47">
        <v>29.09</v>
      </c>
      <c r="D9758" s="265">
        <f t="shared" si="152"/>
        <v>25.68647</v>
      </c>
    </row>
    <row r="9759" spans="1:4" s="5" customFormat="1" x14ac:dyDescent="0.2">
      <c r="A9759" s="191" t="s">
        <v>22544</v>
      </c>
      <c r="B9759" s="192" t="s">
        <v>22545</v>
      </c>
      <c r="C9759" s="47">
        <v>488.23</v>
      </c>
      <c r="D9759" s="265">
        <f t="shared" si="152"/>
        <v>431.10709000000003</v>
      </c>
    </row>
    <row r="9760" spans="1:4" s="5" customFormat="1" x14ac:dyDescent="0.2">
      <c r="A9760" s="191" t="s">
        <v>16442</v>
      </c>
      <c r="B9760" s="192" t="s">
        <v>16443</v>
      </c>
      <c r="C9760" s="47">
        <v>19.09</v>
      </c>
      <c r="D9760" s="265">
        <f t="shared" si="152"/>
        <v>16.856470000000002</v>
      </c>
    </row>
    <row r="9761" spans="1:4" s="5" customFormat="1" x14ac:dyDescent="0.2">
      <c r="A9761" s="191" t="s">
        <v>16444</v>
      </c>
      <c r="B9761" s="192" t="s">
        <v>16445</v>
      </c>
      <c r="C9761" s="47">
        <v>2.74</v>
      </c>
      <c r="D9761" s="265">
        <f t="shared" si="152"/>
        <v>2.4194200000000001</v>
      </c>
    </row>
    <row r="9762" spans="1:4" s="5" customFormat="1" x14ac:dyDescent="0.2">
      <c r="A9762" s="191" t="s">
        <v>16446</v>
      </c>
      <c r="B9762" s="192" t="s">
        <v>16447</v>
      </c>
      <c r="C9762" s="47">
        <v>44.39</v>
      </c>
      <c r="D9762" s="265">
        <f t="shared" si="152"/>
        <v>39.196370000000002</v>
      </c>
    </row>
    <row r="9763" spans="1:4" s="5" customFormat="1" x14ac:dyDescent="0.2">
      <c r="A9763" s="191" t="s">
        <v>16448</v>
      </c>
      <c r="B9763" s="192" t="s">
        <v>16449</v>
      </c>
      <c r="C9763" s="47">
        <v>27.21</v>
      </c>
      <c r="D9763" s="265">
        <f t="shared" si="152"/>
        <v>24.026430000000001</v>
      </c>
    </row>
    <row r="9764" spans="1:4" s="5" customFormat="1" x14ac:dyDescent="0.2">
      <c r="A9764" s="191" t="s">
        <v>22546</v>
      </c>
      <c r="B9764" s="192" t="s">
        <v>22547</v>
      </c>
      <c r="C9764" s="47">
        <v>118.45</v>
      </c>
      <c r="D9764" s="265">
        <f t="shared" si="152"/>
        <v>104.59135000000001</v>
      </c>
    </row>
    <row r="9765" spans="1:4" s="5" customFormat="1" x14ac:dyDescent="0.2">
      <c r="A9765" s="191" t="s">
        <v>22548</v>
      </c>
      <c r="B9765" s="192" t="s">
        <v>22549</v>
      </c>
      <c r="C9765" s="47">
        <v>26.62</v>
      </c>
      <c r="D9765" s="265">
        <f t="shared" si="152"/>
        <v>23.505459999999999</v>
      </c>
    </row>
    <row r="9766" spans="1:4" s="5" customFormat="1" x14ac:dyDescent="0.2">
      <c r="A9766" s="191" t="s">
        <v>22550</v>
      </c>
      <c r="B9766" s="192" t="s">
        <v>22551</v>
      </c>
      <c r="C9766" s="47">
        <v>38.020000000000003</v>
      </c>
      <c r="D9766" s="265">
        <f t="shared" si="152"/>
        <v>33.571660000000001</v>
      </c>
    </row>
    <row r="9767" spans="1:4" s="5" customFormat="1" x14ac:dyDescent="0.2">
      <c r="A9767" s="191" t="s">
        <v>16450</v>
      </c>
      <c r="B9767" s="192" t="s">
        <v>15764</v>
      </c>
      <c r="C9767" s="47">
        <v>16.489999999999998</v>
      </c>
      <c r="D9767" s="265">
        <f t="shared" si="152"/>
        <v>14.560669999999998</v>
      </c>
    </row>
    <row r="9768" spans="1:4" s="5" customFormat="1" x14ac:dyDescent="0.2">
      <c r="A9768" s="191" t="s">
        <v>22552</v>
      </c>
      <c r="B9768" s="192" t="s">
        <v>22553</v>
      </c>
      <c r="C9768" s="47">
        <v>15.37</v>
      </c>
      <c r="D9768" s="265">
        <f t="shared" si="152"/>
        <v>13.571709999999999</v>
      </c>
    </row>
    <row r="9769" spans="1:4" s="5" customFormat="1" x14ac:dyDescent="0.2">
      <c r="A9769" s="191" t="s">
        <v>16451</v>
      </c>
      <c r="B9769" s="192" t="s">
        <v>6100</v>
      </c>
      <c r="C9769" s="47">
        <v>112.4</v>
      </c>
      <c r="D9769" s="265">
        <f t="shared" si="152"/>
        <v>99.249200000000002</v>
      </c>
    </row>
    <row r="9770" spans="1:4" s="5" customFormat="1" x14ac:dyDescent="0.2">
      <c r="A9770" s="191" t="s">
        <v>16452</v>
      </c>
      <c r="B9770" s="192" t="s">
        <v>16453</v>
      </c>
      <c r="C9770" s="47">
        <v>207.23</v>
      </c>
      <c r="D9770" s="265">
        <f t="shared" si="152"/>
        <v>182.98408999999998</v>
      </c>
    </row>
    <row r="9771" spans="1:4" s="5" customFormat="1" x14ac:dyDescent="0.2">
      <c r="A9771" s="191" t="s">
        <v>16454</v>
      </c>
      <c r="B9771" s="192" t="s">
        <v>16455</v>
      </c>
      <c r="C9771" s="47">
        <v>241.23</v>
      </c>
      <c r="D9771" s="265">
        <f t="shared" si="152"/>
        <v>213.00609</v>
      </c>
    </row>
    <row r="9772" spans="1:4" s="5" customFormat="1" x14ac:dyDescent="0.2">
      <c r="A9772" s="191" t="s">
        <v>16456</v>
      </c>
      <c r="B9772" s="192" t="s">
        <v>16457</v>
      </c>
      <c r="C9772" s="47">
        <v>176.25</v>
      </c>
      <c r="D9772" s="265">
        <f t="shared" si="152"/>
        <v>155.62875</v>
      </c>
    </row>
    <row r="9773" spans="1:4" s="5" customFormat="1" x14ac:dyDescent="0.2">
      <c r="A9773" s="191" t="s">
        <v>16458</v>
      </c>
      <c r="B9773" s="192" t="s">
        <v>16459</v>
      </c>
      <c r="C9773" s="47">
        <v>15.37</v>
      </c>
      <c r="D9773" s="265">
        <f t="shared" si="152"/>
        <v>13.571709999999999</v>
      </c>
    </row>
    <row r="9774" spans="1:4" s="5" customFormat="1" x14ac:dyDescent="0.2">
      <c r="A9774" s="191" t="s">
        <v>16460</v>
      </c>
      <c r="B9774" s="192" t="s">
        <v>16461</v>
      </c>
      <c r="C9774" s="47">
        <v>263.49</v>
      </c>
      <c r="D9774" s="265">
        <f t="shared" si="152"/>
        <v>232.66167000000002</v>
      </c>
    </row>
    <row r="9775" spans="1:4" s="5" customFormat="1" x14ac:dyDescent="0.2">
      <c r="A9775" s="191" t="s">
        <v>22554</v>
      </c>
      <c r="B9775" s="192" t="s">
        <v>22555</v>
      </c>
      <c r="C9775" s="47">
        <v>55.5</v>
      </c>
      <c r="D9775" s="265">
        <f t="shared" si="152"/>
        <v>49.006500000000003</v>
      </c>
    </row>
    <row r="9776" spans="1:4" s="5" customFormat="1" x14ac:dyDescent="0.2">
      <c r="A9776" s="191" t="s">
        <v>22556</v>
      </c>
      <c r="B9776" s="192" t="s">
        <v>16463</v>
      </c>
      <c r="C9776" s="47">
        <v>4.16</v>
      </c>
      <c r="D9776" s="265">
        <f t="shared" si="152"/>
        <v>3.6732800000000001</v>
      </c>
    </row>
    <row r="9777" spans="1:4" s="5" customFormat="1" x14ac:dyDescent="0.2">
      <c r="A9777" s="191" t="s">
        <v>16462</v>
      </c>
      <c r="B9777" s="192" t="s">
        <v>16463</v>
      </c>
      <c r="C9777" s="47">
        <v>5.08</v>
      </c>
      <c r="D9777" s="265">
        <f t="shared" si="152"/>
        <v>4.4856400000000001</v>
      </c>
    </row>
    <row r="9778" spans="1:4" s="5" customFormat="1" x14ac:dyDescent="0.2">
      <c r="A9778" s="191" t="s">
        <v>16464</v>
      </c>
      <c r="B9778" s="192" t="s">
        <v>16465</v>
      </c>
      <c r="C9778" s="47">
        <v>13.3</v>
      </c>
      <c r="D9778" s="265">
        <f t="shared" si="152"/>
        <v>11.7439</v>
      </c>
    </row>
    <row r="9779" spans="1:4" s="5" customFormat="1" x14ac:dyDescent="0.2">
      <c r="A9779" s="191" t="s">
        <v>16466</v>
      </c>
      <c r="B9779" s="192" t="s">
        <v>16467</v>
      </c>
      <c r="C9779" s="47">
        <v>0.72</v>
      </c>
      <c r="D9779" s="265">
        <f t="shared" si="152"/>
        <v>0.63575999999999999</v>
      </c>
    </row>
    <row r="9780" spans="1:4" s="5" customFormat="1" x14ac:dyDescent="0.2">
      <c r="A9780" s="191" t="s">
        <v>16468</v>
      </c>
      <c r="B9780" s="192" t="s">
        <v>16469</v>
      </c>
      <c r="C9780" s="47">
        <v>168.66</v>
      </c>
      <c r="D9780" s="265">
        <f t="shared" si="152"/>
        <v>148.92678000000001</v>
      </c>
    </row>
    <row r="9781" spans="1:4" s="5" customFormat="1" x14ac:dyDescent="0.2">
      <c r="A9781" s="191" t="s">
        <v>16470</v>
      </c>
      <c r="B9781" s="192" t="s">
        <v>16471</v>
      </c>
      <c r="C9781" s="47">
        <v>234.12</v>
      </c>
      <c r="D9781" s="265">
        <f t="shared" si="152"/>
        <v>206.72796</v>
      </c>
    </row>
    <row r="9782" spans="1:4" s="5" customFormat="1" x14ac:dyDescent="0.2">
      <c r="A9782" s="191" t="s">
        <v>16472</v>
      </c>
      <c r="B9782" s="192" t="s">
        <v>16473</v>
      </c>
      <c r="C9782" s="47">
        <v>31.66</v>
      </c>
      <c r="D9782" s="265">
        <f t="shared" si="152"/>
        <v>27.955780000000001</v>
      </c>
    </row>
    <row r="9783" spans="1:4" s="5" customFormat="1" x14ac:dyDescent="0.2">
      <c r="A9783" s="191" t="s">
        <v>16474</v>
      </c>
      <c r="B9783" s="192" t="s">
        <v>16475</v>
      </c>
      <c r="C9783" s="47">
        <v>2.6</v>
      </c>
      <c r="D9783" s="265">
        <f t="shared" si="152"/>
        <v>2.2958000000000003</v>
      </c>
    </row>
    <row r="9784" spans="1:4" s="5" customFormat="1" x14ac:dyDescent="0.2">
      <c r="A9784" s="191" t="s">
        <v>16476</v>
      </c>
      <c r="B9784" s="192" t="s">
        <v>16477</v>
      </c>
      <c r="C9784" s="47">
        <v>288.95</v>
      </c>
      <c r="D9784" s="265">
        <f t="shared" si="152"/>
        <v>255.14284999999998</v>
      </c>
    </row>
    <row r="9785" spans="1:4" s="5" customFormat="1" x14ac:dyDescent="0.2">
      <c r="A9785" s="191" t="s">
        <v>16478</v>
      </c>
      <c r="B9785" s="192" t="s">
        <v>16479</v>
      </c>
      <c r="C9785" s="47">
        <v>1.88</v>
      </c>
      <c r="D9785" s="265">
        <f t="shared" si="152"/>
        <v>1.66004</v>
      </c>
    </row>
    <row r="9786" spans="1:4" s="5" customFormat="1" x14ac:dyDescent="0.2">
      <c r="A9786" s="191" t="s">
        <v>16480</v>
      </c>
      <c r="B9786" s="192" t="s">
        <v>16481</v>
      </c>
      <c r="C9786" s="47">
        <v>27.53</v>
      </c>
      <c r="D9786" s="265">
        <f t="shared" si="152"/>
        <v>24.308990000000001</v>
      </c>
    </row>
    <row r="9787" spans="1:4" s="5" customFormat="1" x14ac:dyDescent="0.2">
      <c r="A9787" s="191" t="s">
        <v>16482</v>
      </c>
      <c r="B9787" s="192" t="s">
        <v>16483</v>
      </c>
      <c r="C9787" s="47">
        <v>53.68</v>
      </c>
      <c r="D9787" s="265">
        <f t="shared" si="152"/>
        <v>47.399439999999998</v>
      </c>
    </row>
    <row r="9788" spans="1:4" s="5" customFormat="1" x14ac:dyDescent="0.2">
      <c r="A9788" s="191" t="s">
        <v>16484</v>
      </c>
      <c r="B9788" s="192" t="s">
        <v>16485</v>
      </c>
      <c r="C9788" s="47">
        <v>45.85</v>
      </c>
      <c r="D9788" s="265">
        <f t="shared" si="152"/>
        <v>40.485550000000003</v>
      </c>
    </row>
    <row r="9789" spans="1:4" s="5" customFormat="1" x14ac:dyDescent="0.2">
      <c r="A9789" s="191" t="s">
        <v>22557</v>
      </c>
      <c r="B9789" s="192" t="s">
        <v>22558</v>
      </c>
      <c r="C9789" s="47">
        <v>2.27</v>
      </c>
      <c r="D9789" s="265">
        <f t="shared" si="152"/>
        <v>2.00441</v>
      </c>
    </row>
    <row r="9790" spans="1:4" s="5" customFormat="1" x14ac:dyDescent="0.2">
      <c r="A9790" s="191" t="s">
        <v>16486</v>
      </c>
      <c r="B9790" s="192" t="s">
        <v>16487</v>
      </c>
      <c r="C9790" s="47">
        <v>155.96</v>
      </c>
      <c r="D9790" s="265">
        <f t="shared" si="152"/>
        <v>137.71268000000001</v>
      </c>
    </row>
    <row r="9791" spans="1:4" s="5" customFormat="1" x14ac:dyDescent="0.2">
      <c r="A9791" s="191" t="s">
        <v>22559</v>
      </c>
      <c r="B9791" s="192" t="s">
        <v>22560</v>
      </c>
      <c r="C9791" s="47">
        <v>41.06</v>
      </c>
      <c r="D9791" s="265">
        <f t="shared" si="152"/>
        <v>36.255980000000001</v>
      </c>
    </row>
    <row r="9792" spans="1:4" s="5" customFormat="1" x14ac:dyDescent="0.2">
      <c r="A9792" s="191" t="s">
        <v>16488</v>
      </c>
      <c r="B9792" s="192" t="s">
        <v>16469</v>
      </c>
      <c r="C9792" s="47">
        <v>232.18</v>
      </c>
      <c r="D9792" s="265">
        <f t="shared" si="152"/>
        <v>205.01494</v>
      </c>
    </row>
    <row r="9793" spans="1:4" s="5" customFormat="1" x14ac:dyDescent="0.2">
      <c r="A9793" s="191" t="s">
        <v>865</v>
      </c>
      <c r="B9793" s="192" t="s">
        <v>16489</v>
      </c>
      <c r="C9793" s="47">
        <v>53.6</v>
      </c>
      <c r="D9793" s="265">
        <f t="shared" si="152"/>
        <v>47.328800000000001</v>
      </c>
    </row>
    <row r="9794" spans="1:4" s="5" customFormat="1" x14ac:dyDescent="0.2">
      <c r="A9794" s="191" t="s">
        <v>579</v>
      </c>
      <c r="B9794" s="192" t="s">
        <v>16490</v>
      </c>
      <c r="C9794" s="47">
        <v>104.71</v>
      </c>
      <c r="D9794" s="265">
        <f t="shared" si="152"/>
        <v>92.458929999999995</v>
      </c>
    </row>
    <row r="9795" spans="1:4" s="5" customFormat="1" x14ac:dyDescent="0.2">
      <c r="A9795" s="191" t="s">
        <v>867</v>
      </c>
      <c r="B9795" s="192" t="s">
        <v>16491</v>
      </c>
      <c r="C9795" s="47">
        <v>68.39</v>
      </c>
      <c r="D9795" s="265">
        <f t="shared" si="152"/>
        <v>60.388370000000002</v>
      </c>
    </row>
    <row r="9796" spans="1:4" s="5" customFormat="1" x14ac:dyDescent="0.2">
      <c r="A9796" s="191" t="s">
        <v>1760</v>
      </c>
      <c r="B9796" s="192" t="s">
        <v>16492</v>
      </c>
      <c r="C9796" s="47">
        <v>127.66</v>
      </c>
      <c r="D9796" s="265">
        <f t="shared" si="152"/>
        <v>112.72378</v>
      </c>
    </row>
    <row r="9797" spans="1:4" s="5" customFormat="1" x14ac:dyDescent="0.2">
      <c r="A9797" s="191" t="s">
        <v>16493</v>
      </c>
      <c r="B9797" s="192" t="s">
        <v>16494</v>
      </c>
      <c r="C9797" s="47">
        <v>4.84</v>
      </c>
      <c r="D9797" s="265">
        <f t="shared" si="152"/>
        <v>4.27372</v>
      </c>
    </row>
    <row r="9798" spans="1:4" s="5" customFormat="1" x14ac:dyDescent="0.2">
      <c r="A9798" s="191" t="s">
        <v>16495</v>
      </c>
      <c r="B9798" s="192" t="s">
        <v>16496</v>
      </c>
      <c r="C9798" s="47">
        <v>11.47</v>
      </c>
      <c r="D9798" s="265">
        <f t="shared" si="152"/>
        <v>10.128010000000002</v>
      </c>
    </row>
    <row r="9799" spans="1:4" s="5" customFormat="1" x14ac:dyDescent="0.2">
      <c r="A9799" s="191" t="s">
        <v>16497</v>
      </c>
      <c r="B9799" s="192" t="s">
        <v>16498</v>
      </c>
      <c r="C9799" s="47">
        <v>0.73</v>
      </c>
      <c r="D9799" s="265">
        <f t="shared" si="152"/>
        <v>0.64459</v>
      </c>
    </row>
    <row r="9800" spans="1:4" s="5" customFormat="1" x14ac:dyDescent="0.2">
      <c r="A9800" s="191" t="s">
        <v>16499</v>
      </c>
      <c r="B9800" s="192" t="s">
        <v>16500</v>
      </c>
      <c r="C9800" s="47">
        <v>29.75</v>
      </c>
      <c r="D9800" s="265">
        <f t="shared" si="152"/>
        <v>26.26925</v>
      </c>
    </row>
    <row r="9801" spans="1:4" s="5" customFormat="1" x14ac:dyDescent="0.2">
      <c r="A9801" s="191" t="s">
        <v>16501</v>
      </c>
      <c r="B9801" s="192" t="s">
        <v>16502</v>
      </c>
      <c r="C9801" s="47">
        <v>0.24</v>
      </c>
      <c r="D9801" s="265">
        <f t="shared" ref="D9801:D9864" si="153">C9801*0.883</f>
        <v>0.21192</v>
      </c>
    </row>
    <row r="9802" spans="1:4" s="5" customFormat="1" x14ac:dyDescent="0.2">
      <c r="A9802" s="191" t="s">
        <v>16503</v>
      </c>
      <c r="B9802" s="192" t="s">
        <v>16504</v>
      </c>
      <c r="C9802" s="47">
        <v>13.53</v>
      </c>
      <c r="D9802" s="265">
        <f t="shared" si="153"/>
        <v>11.94699</v>
      </c>
    </row>
    <row r="9803" spans="1:4" s="5" customFormat="1" x14ac:dyDescent="0.2">
      <c r="A9803" s="191" t="s">
        <v>16505</v>
      </c>
      <c r="B9803" s="192" t="s">
        <v>12224</v>
      </c>
      <c r="C9803" s="47">
        <v>11.05</v>
      </c>
      <c r="D9803" s="265">
        <f t="shared" si="153"/>
        <v>9.7571500000000011</v>
      </c>
    </row>
    <row r="9804" spans="1:4" s="5" customFormat="1" x14ac:dyDescent="0.2">
      <c r="A9804" s="191" t="s">
        <v>16506</v>
      </c>
      <c r="B9804" s="192" t="s">
        <v>16507</v>
      </c>
      <c r="C9804" s="47">
        <v>52.5</v>
      </c>
      <c r="D9804" s="265">
        <f t="shared" si="153"/>
        <v>46.357500000000002</v>
      </c>
    </row>
    <row r="9805" spans="1:4" s="5" customFormat="1" x14ac:dyDescent="0.2">
      <c r="A9805" s="191" t="s">
        <v>22561</v>
      </c>
      <c r="B9805" s="192" t="s">
        <v>22562</v>
      </c>
      <c r="C9805" s="47">
        <v>12.81</v>
      </c>
      <c r="D9805" s="265">
        <f t="shared" si="153"/>
        <v>11.31123</v>
      </c>
    </row>
    <row r="9806" spans="1:4" s="5" customFormat="1" x14ac:dyDescent="0.2">
      <c r="A9806" s="191" t="s">
        <v>16508</v>
      </c>
      <c r="B9806" s="192" t="s">
        <v>16509</v>
      </c>
      <c r="C9806" s="47">
        <v>200.7</v>
      </c>
      <c r="D9806" s="265">
        <f t="shared" si="153"/>
        <v>177.21809999999999</v>
      </c>
    </row>
    <row r="9807" spans="1:4" s="5" customFormat="1" x14ac:dyDescent="0.2">
      <c r="A9807" s="191" t="s">
        <v>16510</v>
      </c>
      <c r="B9807" s="192" t="s">
        <v>16511</v>
      </c>
      <c r="C9807" s="47">
        <v>183.52</v>
      </c>
      <c r="D9807" s="265">
        <f t="shared" si="153"/>
        <v>162.04816000000002</v>
      </c>
    </row>
    <row r="9808" spans="1:4" s="5" customFormat="1" x14ac:dyDescent="0.2">
      <c r="A9808" s="191" t="s">
        <v>860</v>
      </c>
      <c r="B9808" s="192" t="s">
        <v>16512</v>
      </c>
      <c r="C9808" s="47">
        <v>147.62</v>
      </c>
      <c r="D9808" s="265">
        <f t="shared" si="153"/>
        <v>130.34846000000002</v>
      </c>
    </row>
    <row r="9809" spans="1:4" s="5" customFormat="1" x14ac:dyDescent="0.2">
      <c r="A9809" s="191" t="s">
        <v>16513</v>
      </c>
      <c r="B9809" s="192" t="s">
        <v>16514</v>
      </c>
      <c r="C9809" s="47">
        <v>22.92</v>
      </c>
      <c r="D9809" s="265">
        <f t="shared" si="153"/>
        <v>20.23836</v>
      </c>
    </row>
    <row r="9810" spans="1:4" s="5" customFormat="1" x14ac:dyDescent="0.2">
      <c r="A9810" s="191" t="s">
        <v>16515</v>
      </c>
      <c r="B9810" s="192" t="s">
        <v>16516</v>
      </c>
      <c r="C9810" s="47">
        <v>44.03</v>
      </c>
      <c r="D9810" s="265">
        <f t="shared" si="153"/>
        <v>38.878489999999999</v>
      </c>
    </row>
    <row r="9811" spans="1:4" s="5" customFormat="1" x14ac:dyDescent="0.2">
      <c r="A9811" s="191" t="s">
        <v>16517</v>
      </c>
      <c r="B9811" s="192" t="s">
        <v>16518</v>
      </c>
      <c r="C9811" s="47">
        <v>15.38</v>
      </c>
      <c r="D9811" s="265">
        <f t="shared" si="153"/>
        <v>13.580540000000001</v>
      </c>
    </row>
    <row r="9812" spans="1:4" s="5" customFormat="1" x14ac:dyDescent="0.2">
      <c r="A9812" s="191" t="s">
        <v>16519</v>
      </c>
      <c r="B9812" s="192" t="s">
        <v>16520</v>
      </c>
      <c r="C9812" s="47">
        <v>20.45</v>
      </c>
      <c r="D9812" s="265">
        <f t="shared" si="153"/>
        <v>18.05735</v>
      </c>
    </row>
    <row r="9813" spans="1:4" s="5" customFormat="1" x14ac:dyDescent="0.2">
      <c r="A9813" s="191" t="s">
        <v>16521</v>
      </c>
      <c r="B9813" s="192" t="s">
        <v>16522</v>
      </c>
      <c r="C9813" s="47">
        <v>81.67</v>
      </c>
      <c r="D9813" s="265">
        <f t="shared" si="153"/>
        <v>72.114609999999999</v>
      </c>
    </row>
    <row r="9814" spans="1:4" s="5" customFormat="1" x14ac:dyDescent="0.2">
      <c r="A9814" s="191" t="s">
        <v>16523</v>
      </c>
      <c r="B9814" s="192" t="s">
        <v>16524</v>
      </c>
      <c r="C9814" s="47">
        <v>342.66</v>
      </c>
      <c r="D9814" s="265">
        <f t="shared" si="153"/>
        <v>302.56878</v>
      </c>
    </row>
    <row r="9815" spans="1:4" s="5" customFormat="1" x14ac:dyDescent="0.2">
      <c r="A9815" s="191" t="s">
        <v>16525</v>
      </c>
      <c r="B9815" s="192" t="s">
        <v>16526</v>
      </c>
      <c r="C9815" s="47">
        <v>158.9</v>
      </c>
      <c r="D9815" s="265">
        <f t="shared" si="153"/>
        <v>140.30870000000002</v>
      </c>
    </row>
    <row r="9816" spans="1:4" s="5" customFormat="1" x14ac:dyDescent="0.2">
      <c r="A9816" s="191" t="s">
        <v>1761</v>
      </c>
      <c r="B9816" s="192" t="s">
        <v>16527</v>
      </c>
      <c r="C9816" s="47">
        <v>17.309999999999999</v>
      </c>
      <c r="D9816" s="265">
        <f t="shared" si="153"/>
        <v>15.28473</v>
      </c>
    </row>
    <row r="9817" spans="1:4" s="5" customFormat="1" x14ac:dyDescent="0.2">
      <c r="A9817" s="191" t="s">
        <v>16528</v>
      </c>
      <c r="B9817" s="192" t="s">
        <v>16529</v>
      </c>
      <c r="C9817" s="47">
        <v>7.78</v>
      </c>
      <c r="D9817" s="265">
        <f t="shared" si="153"/>
        <v>6.8697400000000002</v>
      </c>
    </row>
    <row r="9818" spans="1:4" s="5" customFormat="1" x14ac:dyDescent="0.2">
      <c r="A9818" s="191" t="s">
        <v>16530</v>
      </c>
      <c r="B9818" s="192" t="s">
        <v>16531</v>
      </c>
      <c r="C9818" s="47">
        <v>11.91</v>
      </c>
      <c r="D9818" s="265">
        <f t="shared" si="153"/>
        <v>10.516529999999999</v>
      </c>
    </row>
    <row r="9819" spans="1:4" s="5" customFormat="1" x14ac:dyDescent="0.2">
      <c r="A9819" s="191" t="s">
        <v>16532</v>
      </c>
      <c r="B9819" s="192" t="s">
        <v>10362</v>
      </c>
      <c r="C9819" s="47">
        <v>9.11</v>
      </c>
      <c r="D9819" s="265">
        <f t="shared" si="153"/>
        <v>8.0441299999999991</v>
      </c>
    </row>
    <row r="9820" spans="1:4" s="5" customFormat="1" x14ac:dyDescent="0.2">
      <c r="A9820" s="191" t="s">
        <v>16533</v>
      </c>
      <c r="B9820" s="192" t="s">
        <v>10360</v>
      </c>
      <c r="C9820" s="47">
        <v>7.19</v>
      </c>
      <c r="D9820" s="265">
        <f t="shared" si="153"/>
        <v>6.34877</v>
      </c>
    </row>
    <row r="9821" spans="1:4" s="5" customFormat="1" x14ac:dyDescent="0.2">
      <c r="A9821" s="191" t="s">
        <v>22563</v>
      </c>
      <c r="B9821" s="192" t="s">
        <v>22564</v>
      </c>
      <c r="C9821" s="47">
        <v>742.08</v>
      </c>
      <c r="D9821" s="265">
        <f t="shared" si="153"/>
        <v>655.25664000000006</v>
      </c>
    </row>
    <row r="9822" spans="1:4" s="5" customFormat="1" x14ac:dyDescent="0.2">
      <c r="A9822" s="191" t="s">
        <v>16534</v>
      </c>
      <c r="B9822" s="192" t="s">
        <v>16535</v>
      </c>
      <c r="C9822" s="47">
        <v>41.61</v>
      </c>
      <c r="D9822" s="265">
        <f t="shared" si="153"/>
        <v>36.741630000000001</v>
      </c>
    </row>
    <row r="9823" spans="1:4" s="5" customFormat="1" x14ac:dyDescent="0.2">
      <c r="A9823" s="191" t="s">
        <v>16536</v>
      </c>
      <c r="B9823" s="192" t="s">
        <v>16537</v>
      </c>
      <c r="C9823" s="47">
        <v>24.32</v>
      </c>
      <c r="D9823" s="265">
        <f t="shared" si="153"/>
        <v>21.47456</v>
      </c>
    </row>
    <row r="9824" spans="1:4" s="5" customFormat="1" x14ac:dyDescent="0.2">
      <c r="A9824" s="191" t="s">
        <v>22565</v>
      </c>
      <c r="B9824" s="192" t="s">
        <v>22566</v>
      </c>
      <c r="C9824" s="47">
        <v>257.08999999999997</v>
      </c>
      <c r="D9824" s="265">
        <f t="shared" si="153"/>
        <v>227.01046999999997</v>
      </c>
    </row>
    <row r="9825" spans="1:4" s="5" customFormat="1" x14ac:dyDescent="0.2">
      <c r="A9825" s="191" t="s">
        <v>16538</v>
      </c>
      <c r="B9825" s="192" t="s">
        <v>16539</v>
      </c>
      <c r="C9825" s="47">
        <v>2.74</v>
      </c>
      <c r="D9825" s="265">
        <f t="shared" si="153"/>
        <v>2.4194200000000001</v>
      </c>
    </row>
    <row r="9826" spans="1:4" s="5" customFormat="1" x14ac:dyDescent="0.2">
      <c r="A9826" s="191" t="s">
        <v>16540</v>
      </c>
      <c r="B9826" s="192" t="s">
        <v>16541</v>
      </c>
      <c r="C9826" s="47">
        <v>218.6</v>
      </c>
      <c r="D9826" s="265">
        <f t="shared" si="153"/>
        <v>193.02379999999999</v>
      </c>
    </row>
    <row r="9827" spans="1:4" s="5" customFormat="1" x14ac:dyDescent="0.2">
      <c r="A9827" s="191" t="s">
        <v>16542</v>
      </c>
      <c r="B9827" s="192" t="s">
        <v>16543</v>
      </c>
      <c r="C9827" s="47">
        <v>45.04</v>
      </c>
      <c r="D9827" s="265">
        <f t="shared" si="153"/>
        <v>39.770319999999998</v>
      </c>
    </row>
    <row r="9828" spans="1:4" s="5" customFormat="1" x14ac:dyDescent="0.2">
      <c r="A9828" s="191" t="s">
        <v>16544</v>
      </c>
      <c r="B9828" s="192" t="s">
        <v>16545</v>
      </c>
      <c r="C9828" s="47">
        <v>71.42</v>
      </c>
      <c r="D9828" s="265">
        <f t="shared" si="153"/>
        <v>63.063860000000005</v>
      </c>
    </row>
    <row r="9829" spans="1:4" s="5" customFormat="1" x14ac:dyDescent="0.2">
      <c r="A9829" s="191" t="s">
        <v>16546</v>
      </c>
      <c r="B9829" s="192" t="s">
        <v>16547</v>
      </c>
      <c r="C9829" s="47">
        <v>28.05</v>
      </c>
      <c r="D9829" s="265">
        <f t="shared" si="153"/>
        <v>24.768150000000002</v>
      </c>
    </row>
    <row r="9830" spans="1:4" s="5" customFormat="1" x14ac:dyDescent="0.2">
      <c r="A9830" s="191" t="s">
        <v>16548</v>
      </c>
      <c r="B9830" s="192" t="s">
        <v>16549</v>
      </c>
      <c r="C9830" s="47">
        <v>82.92</v>
      </c>
      <c r="D9830" s="265">
        <f t="shared" si="153"/>
        <v>73.218360000000004</v>
      </c>
    </row>
    <row r="9831" spans="1:4" s="5" customFormat="1" x14ac:dyDescent="0.2">
      <c r="A9831" s="191" t="s">
        <v>22567</v>
      </c>
      <c r="B9831" s="192" t="s">
        <v>22568</v>
      </c>
      <c r="C9831" s="47">
        <v>54.09</v>
      </c>
      <c r="D9831" s="265">
        <f t="shared" si="153"/>
        <v>47.761470000000003</v>
      </c>
    </row>
    <row r="9832" spans="1:4" s="5" customFormat="1" x14ac:dyDescent="0.2">
      <c r="A9832" s="191" t="s">
        <v>16550</v>
      </c>
      <c r="B9832" s="192" t="s">
        <v>16551</v>
      </c>
      <c r="C9832" s="47">
        <v>152.47999999999999</v>
      </c>
      <c r="D9832" s="265">
        <f t="shared" si="153"/>
        <v>134.63983999999999</v>
      </c>
    </row>
    <row r="9833" spans="1:4" s="5" customFormat="1" x14ac:dyDescent="0.2">
      <c r="A9833" s="191" t="s">
        <v>16552</v>
      </c>
      <c r="B9833" s="192" t="s">
        <v>16553</v>
      </c>
      <c r="C9833" s="47">
        <v>27.87</v>
      </c>
      <c r="D9833" s="265">
        <f t="shared" si="153"/>
        <v>24.609210000000001</v>
      </c>
    </row>
    <row r="9834" spans="1:4" s="5" customFormat="1" x14ac:dyDescent="0.2">
      <c r="A9834" s="191" t="s">
        <v>16554</v>
      </c>
      <c r="B9834" s="192" t="s">
        <v>16555</v>
      </c>
      <c r="C9834" s="47">
        <v>29.17</v>
      </c>
      <c r="D9834" s="265">
        <f t="shared" si="153"/>
        <v>25.757110000000001</v>
      </c>
    </row>
    <row r="9835" spans="1:4" s="5" customFormat="1" x14ac:dyDescent="0.2">
      <c r="A9835" s="191" t="s">
        <v>16556</v>
      </c>
      <c r="B9835" s="192" t="s">
        <v>16557</v>
      </c>
      <c r="C9835" s="47">
        <v>32.28</v>
      </c>
      <c r="D9835" s="265">
        <f t="shared" si="153"/>
        <v>28.503240000000002</v>
      </c>
    </row>
    <row r="9836" spans="1:4" s="5" customFormat="1" x14ac:dyDescent="0.2">
      <c r="A9836" s="191" t="s">
        <v>22569</v>
      </c>
      <c r="B9836" s="192" t="s">
        <v>22570</v>
      </c>
      <c r="C9836" s="47">
        <v>0.5</v>
      </c>
      <c r="D9836" s="265">
        <f t="shared" si="153"/>
        <v>0.4415</v>
      </c>
    </row>
    <row r="9837" spans="1:4" s="5" customFormat="1" x14ac:dyDescent="0.2">
      <c r="A9837" s="191" t="s">
        <v>16558</v>
      </c>
      <c r="B9837" s="192" t="s">
        <v>9296</v>
      </c>
      <c r="C9837" s="47">
        <v>137.63</v>
      </c>
      <c r="D9837" s="265">
        <f t="shared" si="153"/>
        <v>121.52728999999999</v>
      </c>
    </row>
    <row r="9838" spans="1:4" s="5" customFormat="1" x14ac:dyDescent="0.2">
      <c r="A9838" s="191" t="s">
        <v>16559</v>
      </c>
      <c r="B9838" s="192" t="s">
        <v>9033</v>
      </c>
      <c r="C9838" s="47">
        <v>81.069999999999993</v>
      </c>
      <c r="D9838" s="265">
        <f t="shared" si="153"/>
        <v>71.58480999999999</v>
      </c>
    </row>
    <row r="9839" spans="1:4" s="5" customFormat="1" x14ac:dyDescent="0.2">
      <c r="A9839" s="191" t="s">
        <v>16560</v>
      </c>
      <c r="B9839" s="192" t="s">
        <v>16561</v>
      </c>
      <c r="C9839" s="47">
        <v>598.94000000000005</v>
      </c>
      <c r="D9839" s="265">
        <f t="shared" si="153"/>
        <v>528.8640200000001</v>
      </c>
    </row>
    <row r="9840" spans="1:4" s="5" customFormat="1" x14ac:dyDescent="0.2">
      <c r="A9840" s="191" t="s">
        <v>16562</v>
      </c>
      <c r="B9840" s="192" t="s">
        <v>16563</v>
      </c>
      <c r="C9840" s="47">
        <v>169.26</v>
      </c>
      <c r="D9840" s="265">
        <f t="shared" si="153"/>
        <v>149.45658</v>
      </c>
    </row>
    <row r="9841" spans="1:4" s="5" customFormat="1" x14ac:dyDescent="0.2">
      <c r="A9841" s="191" t="s">
        <v>22571</v>
      </c>
      <c r="B9841" s="192" t="s">
        <v>9578</v>
      </c>
      <c r="C9841" s="47">
        <v>30.94</v>
      </c>
      <c r="D9841" s="265">
        <f t="shared" si="153"/>
        <v>27.320020000000003</v>
      </c>
    </row>
    <row r="9842" spans="1:4" s="5" customFormat="1" x14ac:dyDescent="0.2">
      <c r="A9842" s="191" t="s">
        <v>22572</v>
      </c>
      <c r="B9842" s="192" t="s">
        <v>22573</v>
      </c>
      <c r="C9842" s="47">
        <v>16.899999999999999</v>
      </c>
      <c r="D9842" s="265">
        <f t="shared" si="153"/>
        <v>14.922699999999999</v>
      </c>
    </row>
    <row r="9843" spans="1:4" s="5" customFormat="1" x14ac:dyDescent="0.2">
      <c r="A9843" s="191" t="s">
        <v>16564</v>
      </c>
      <c r="B9843" s="192" t="s">
        <v>16565</v>
      </c>
      <c r="C9843" s="47">
        <v>291.39999999999998</v>
      </c>
      <c r="D9843" s="265">
        <f t="shared" si="153"/>
        <v>257.30619999999999</v>
      </c>
    </row>
    <row r="9844" spans="1:4" s="5" customFormat="1" x14ac:dyDescent="0.2">
      <c r="A9844" s="191" t="s">
        <v>22574</v>
      </c>
      <c r="B9844" s="192" t="s">
        <v>22575</v>
      </c>
      <c r="C9844" s="47">
        <v>55.86</v>
      </c>
      <c r="D9844" s="265">
        <f t="shared" si="153"/>
        <v>49.324379999999998</v>
      </c>
    </row>
    <row r="9845" spans="1:4" s="5" customFormat="1" x14ac:dyDescent="0.2">
      <c r="A9845" s="191" t="s">
        <v>16566</v>
      </c>
      <c r="B9845" s="192" t="s">
        <v>16567</v>
      </c>
      <c r="C9845" s="47">
        <v>8.94</v>
      </c>
      <c r="D9845" s="265">
        <f t="shared" si="153"/>
        <v>7.8940199999999994</v>
      </c>
    </row>
    <row r="9846" spans="1:4" s="5" customFormat="1" x14ac:dyDescent="0.2">
      <c r="A9846" s="191" t="s">
        <v>16568</v>
      </c>
      <c r="B9846" s="192" t="s">
        <v>16567</v>
      </c>
      <c r="C9846" s="47">
        <v>7.22</v>
      </c>
      <c r="D9846" s="265">
        <f t="shared" si="153"/>
        <v>6.3752599999999999</v>
      </c>
    </row>
    <row r="9847" spans="1:4" s="5" customFormat="1" x14ac:dyDescent="0.2">
      <c r="A9847" s="191" t="s">
        <v>16569</v>
      </c>
      <c r="B9847" s="192" t="s">
        <v>16570</v>
      </c>
      <c r="C9847" s="47">
        <v>368.48</v>
      </c>
      <c r="D9847" s="265">
        <f t="shared" si="153"/>
        <v>325.36784</v>
      </c>
    </row>
    <row r="9848" spans="1:4" s="5" customFormat="1" x14ac:dyDescent="0.2">
      <c r="A9848" s="191" t="s">
        <v>22576</v>
      </c>
      <c r="B9848" s="192" t="s">
        <v>22577</v>
      </c>
      <c r="C9848" s="47">
        <v>98.24</v>
      </c>
      <c r="D9848" s="265">
        <f t="shared" si="153"/>
        <v>86.745919999999998</v>
      </c>
    </row>
    <row r="9849" spans="1:4" s="5" customFormat="1" x14ac:dyDescent="0.2">
      <c r="A9849" s="191" t="s">
        <v>16571</v>
      </c>
      <c r="B9849" s="192" t="s">
        <v>16572</v>
      </c>
      <c r="C9849" s="47">
        <v>36.42</v>
      </c>
      <c r="D9849" s="265">
        <f t="shared" si="153"/>
        <v>32.158860000000004</v>
      </c>
    </row>
    <row r="9850" spans="1:4" s="5" customFormat="1" x14ac:dyDescent="0.2">
      <c r="A9850" s="191" t="s">
        <v>16573</v>
      </c>
      <c r="B9850" s="192" t="s">
        <v>16574</v>
      </c>
      <c r="C9850" s="47">
        <v>3.59</v>
      </c>
      <c r="D9850" s="265">
        <f t="shared" si="153"/>
        <v>3.1699699999999997</v>
      </c>
    </row>
    <row r="9851" spans="1:4" s="5" customFormat="1" x14ac:dyDescent="0.2">
      <c r="A9851" s="191" t="s">
        <v>22578</v>
      </c>
      <c r="B9851" s="192" t="s">
        <v>22579</v>
      </c>
      <c r="C9851" s="47">
        <v>54.3</v>
      </c>
      <c r="D9851" s="265">
        <f t="shared" si="153"/>
        <v>47.946899999999999</v>
      </c>
    </row>
    <row r="9852" spans="1:4" s="5" customFormat="1" x14ac:dyDescent="0.2">
      <c r="A9852" s="191" t="s">
        <v>22580</v>
      </c>
      <c r="B9852" s="192" t="s">
        <v>22581</v>
      </c>
      <c r="C9852" s="47">
        <v>37.270000000000003</v>
      </c>
      <c r="D9852" s="265">
        <f t="shared" si="153"/>
        <v>32.909410000000001</v>
      </c>
    </row>
    <row r="9853" spans="1:4" s="5" customFormat="1" x14ac:dyDescent="0.2">
      <c r="A9853" s="191" t="s">
        <v>16575</v>
      </c>
      <c r="B9853" s="192" t="s">
        <v>10319</v>
      </c>
      <c r="C9853" s="47">
        <v>6.71</v>
      </c>
      <c r="D9853" s="265">
        <f t="shared" si="153"/>
        <v>5.9249299999999998</v>
      </c>
    </row>
    <row r="9854" spans="1:4" s="5" customFormat="1" x14ac:dyDescent="0.2">
      <c r="A9854" s="191" t="s">
        <v>16576</v>
      </c>
      <c r="B9854" s="192" t="s">
        <v>16577</v>
      </c>
      <c r="C9854" s="47">
        <v>12.43</v>
      </c>
      <c r="D9854" s="265">
        <f t="shared" si="153"/>
        <v>10.97569</v>
      </c>
    </row>
    <row r="9855" spans="1:4" s="5" customFormat="1" x14ac:dyDescent="0.2">
      <c r="A9855" s="191" t="s">
        <v>16578</v>
      </c>
      <c r="B9855" s="192" t="s">
        <v>10388</v>
      </c>
      <c r="C9855" s="47">
        <v>14.22</v>
      </c>
      <c r="D9855" s="265">
        <f t="shared" si="153"/>
        <v>12.55626</v>
      </c>
    </row>
    <row r="9856" spans="1:4" s="5" customFormat="1" x14ac:dyDescent="0.2">
      <c r="A9856" s="191" t="s">
        <v>22582</v>
      </c>
      <c r="B9856" s="192" t="s">
        <v>22583</v>
      </c>
      <c r="C9856" s="47">
        <v>36.43</v>
      </c>
      <c r="D9856" s="265">
        <f t="shared" si="153"/>
        <v>32.16769</v>
      </c>
    </row>
    <row r="9857" spans="1:4" s="5" customFormat="1" x14ac:dyDescent="0.2">
      <c r="A9857" s="191" t="s">
        <v>16579</v>
      </c>
      <c r="B9857" s="192" t="s">
        <v>16580</v>
      </c>
      <c r="C9857" s="47">
        <v>71.75</v>
      </c>
      <c r="D9857" s="265">
        <f t="shared" si="153"/>
        <v>63.355249999999998</v>
      </c>
    </row>
    <row r="9858" spans="1:4" s="5" customFormat="1" x14ac:dyDescent="0.2">
      <c r="A9858" s="191" t="s">
        <v>22584</v>
      </c>
      <c r="B9858" s="192" t="s">
        <v>22585</v>
      </c>
      <c r="C9858" s="47">
        <v>100.54</v>
      </c>
      <c r="D9858" s="265">
        <f t="shared" si="153"/>
        <v>88.776820000000001</v>
      </c>
    </row>
    <row r="9859" spans="1:4" s="5" customFormat="1" x14ac:dyDescent="0.2">
      <c r="A9859" s="191" t="s">
        <v>22586</v>
      </c>
      <c r="B9859" s="192" t="s">
        <v>22587</v>
      </c>
      <c r="C9859" s="47">
        <v>54.79</v>
      </c>
      <c r="D9859" s="265">
        <f t="shared" si="153"/>
        <v>48.379570000000001</v>
      </c>
    </row>
    <row r="9860" spans="1:4" s="5" customFormat="1" x14ac:dyDescent="0.2">
      <c r="A9860" s="191" t="s">
        <v>16581</v>
      </c>
      <c r="B9860" s="192" t="s">
        <v>16582</v>
      </c>
      <c r="C9860" s="47">
        <v>189.91</v>
      </c>
      <c r="D9860" s="265">
        <f t="shared" si="153"/>
        <v>167.69053</v>
      </c>
    </row>
    <row r="9861" spans="1:4" s="5" customFormat="1" x14ac:dyDescent="0.2">
      <c r="A9861" s="191" t="s">
        <v>16583</v>
      </c>
      <c r="B9861" s="192" t="s">
        <v>16584</v>
      </c>
      <c r="C9861" s="47">
        <v>34.24</v>
      </c>
      <c r="D9861" s="265">
        <f t="shared" si="153"/>
        <v>30.233920000000001</v>
      </c>
    </row>
    <row r="9862" spans="1:4" s="5" customFormat="1" x14ac:dyDescent="0.2">
      <c r="A9862" s="191" t="s">
        <v>16585</v>
      </c>
      <c r="B9862" s="192" t="s">
        <v>16582</v>
      </c>
      <c r="C9862" s="47">
        <v>254.86</v>
      </c>
      <c r="D9862" s="265">
        <f t="shared" si="153"/>
        <v>225.04138</v>
      </c>
    </row>
    <row r="9863" spans="1:4" s="5" customFormat="1" x14ac:dyDescent="0.2">
      <c r="A9863" s="191" t="s">
        <v>16586</v>
      </c>
      <c r="B9863" s="192" t="s">
        <v>16587</v>
      </c>
      <c r="C9863" s="47">
        <v>31.82</v>
      </c>
      <c r="D9863" s="265">
        <f t="shared" si="153"/>
        <v>28.097059999999999</v>
      </c>
    </row>
    <row r="9864" spans="1:4" s="5" customFormat="1" x14ac:dyDescent="0.2">
      <c r="A9864" s="191" t="s">
        <v>16588</v>
      </c>
      <c r="B9864" s="192" t="s">
        <v>16589</v>
      </c>
      <c r="C9864" s="47">
        <v>75.48</v>
      </c>
      <c r="D9864" s="265">
        <f t="shared" si="153"/>
        <v>66.648840000000007</v>
      </c>
    </row>
    <row r="9865" spans="1:4" s="5" customFormat="1" x14ac:dyDescent="0.2">
      <c r="A9865" s="191" t="s">
        <v>16590</v>
      </c>
      <c r="B9865" s="192" t="s">
        <v>16591</v>
      </c>
      <c r="C9865" s="47">
        <v>120.16</v>
      </c>
      <c r="D9865" s="265">
        <f t="shared" ref="D9865:D9928" si="154">C9865*0.883</f>
        <v>106.10128</v>
      </c>
    </row>
    <row r="9866" spans="1:4" s="5" customFormat="1" x14ac:dyDescent="0.2">
      <c r="A9866" s="191" t="s">
        <v>16592</v>
      </c>
      <c r="B9866" s="192" t="s">
        <v>16593</v>
      </c>
      <c r="C9866" s="47">
        <v>217.88</v>
      </c>
      <c r="D9866" s="265">
        <f t="shared" si="154"/>
        <v>192.38803999999999</v>
      </c>
    </row>
    <row r="9867" spans="1:4" s="5" customFormat="1" x14ac:dyDescent="0.2">
      <c r="A9867" s="191" t="s">
        <v>16594</v>
      </c>
      <c r="B9867" s="192" t="s">
        <v>16595</v>
      </c>
      <c r="C9867" s="47">
        <v>104.33</v>
      </c>
      <c r="D9867" s="265">
        <f t="shared" si="154"/>
        <v>92.123390000000001</v>
      </c>
    </row>
    <row r="9868" spans="1:4" s="5" customFormat="1" x14ac:dyDescent="0.2">
      <c r="A9868" s="191" t="s">
        <v>16596</v>
      </c>
      <c r="B9868" s="192" t="s">
        <v>16597</v>
      </c>
      <c r="C9868" s="47">
        <v>309.61</v>
      </c>
      <c r="D9868" s="265">
        <f t="shared" si="154"/>
        <v>273.38562999999999</v>
      </c>
    </row>
    <row r="9869" spans="1:4" s="5" customFormat="1" x14ac:dyDescent="0.2">
      <c r="A9869" s="191" t="s">
        <v>16598</v>
      </c>
      <c r="B9869" s="192" t="s">
        <v>16599</v>
      </c>
      <c r="C9869" s="47">
        <v>495.19</v>
      </c>
      <c r="D9869" s="265">
        <f t="shared" si="154"/>
        <v>437.25277</v>
      </c>
    </row>
    <row r="9870" spans="1:4" s="5" customFormat="1" x14ac:dyDescent="0.2">
      <c r="A9870" s="191" t="s">
        <v>16600</v>
      </c>
      <c r="B9870" s="192" t="s">
        <v>16601</v>
      </c>
      <c r="C9870" s="47">
        <v>0.94</v>
      </c>
      <c r="D9870" s="265">
        <f t="shared" si="154"/>
        <v>0.83001999999999998</v>
      </c>
    </row>
    <row r="9871" spans="1:4" s="5" customFormat="1" x14ac:dyDescent="0.2">
      <c r="A9871" s="191" t="s">
        <v>16602</v>
      </c>
      <c r="B9871" s="192" t="s">
        <v>16603</v>
      </c>
      <c r="C9871" s="47">
        <v>17.95</v>
      </c>
      <c r="D9871" s="265">
        <f t="shared" si="154"/>
        <v>15.84985</v>
      </c>
    </row>
    <row r="9872" spans="1:4" s="5" customFormat="1" x14ac:dyDescent="0.2">
      <c r="A9872" s="191" t="s">
        <v>22588</v>
      </c>
      <c r="B9872" s="192" t="s">
        <v>22589</v>
      </c>
      <c r="C9872" s="47">
        <v>1291.77</v>
      </c>
      <c r="D9872" s="265">
        <f t="shared" si="154"/>
        <v>1140.63291</v>
      </c>
    </row>
    <row r="9873" spans="1:4" s="5" customFormat="1" x14ac:dyDescent="0.2">
      <c r="A9873" s="191" t="s">
        <v>16604</v>
      </c>
      <c r="B9873" s="192" t="s">
        <v>16605</v>
      </c>
      <c r="C9873" s="47">
        <v>26.19</v>
      </c>
      <c r="D9873" s="265">
        <f t="shared" si="154"/>
        <v>23.125770000000003</v>
      </c>
    </row>
    <row r="9874" spans="1:4" s="5" customFormat="1" x14ac:dyDescent="0.2">
      <c r="A9874" s="191" t="s">
        <v>16606</v>
      </c>
      <c r="B9874" s="192" t="s">
        <v>16607</v>
      </c>
      <c r="C9874" s="47">
        <v>56.56</v>
      </c>
      <c r="D9874" s="265">
        <f t="shared" si="154"/>
        <v>49.942480000000003</v>
      </c>
    </row>
    <row r="9875" spans="1:4" s="5" customFormat="1" x14ac:dyDescent="0.2">
      <c r="A9875" s="191" t="s">
        <v>22590</v>
      </c>
      <c r="B9875" s="192" t="s">
        <v>22591</v>
      </c>
      <c r="C9875" s="47">
        <v>104.54</v>
      </c>
      <c r="D9875" s="265">
        <f t="shared" si="154"/>
        <v>92.308820000000011</v>
      </c>
    </row>
    <row r="9876" spans="1:4" s="5" customFormat="1" x14ac:dyDescent="0.2">
      <c r="A9876" s="191" t="s">
        <v>22592</v>
      </c>
      <c r="B9876" s="192" t="s">
        <v>22593</v>
      </c>
      <c r="C9876" s="47">
        <v>57.49</v>
      </c>
      <c r="D9876" s="265">
        <f t="shared" si="154"/>
        <v>50.763670000000005</v>
      </c>
    </row>
    <row r="9877" spans="1:4" s="5" customFormat="1" x14ac:dyDescent="0.2">
      <c r="A9877" s="191" t="s">
        <v>16608</v>
      </c>
      <c r="B9877" s="192" t="s">
        <v>5567</v>
      </c>
      <c r="C9877" s="47">
        <v>97.94</v>
      </c>
      <c r="D9877" s="265">
        <f t="shared" si="154"/>
        <v>86.481020000000001</v>
      </c>
    </row>
    <row r="9878" spans="1:4" s="5" customFormat="1" x14ac:dyDescent="0.2">
      <c r="A9878" s="191" t="s">
        <v>22594</v>
      </c>
      <c r="B9878" s="192" t="s">
        <v>22595</v>
      </c>
      <c r="C9878" s="47">
        <v>105.52</v>
      </c>
      <c r="D9878" s="265">
        <f t="shared" si="154"/>
        <v>93.174160000000001</v>
      </c>
    </row>
    <row r="9879" spans="1:4" s="5" customFormat="1" x14ac:dyDescent="0.2">
      <c r="A9879" s="191" t="s">
        <v>16609</v>
      </c>
      <c r="B9879" s="192" t="s">
        <v>16610</v>
      </c>
      <c r="C9879" s="47">
        <v>931.47</v>
      </c>
      <c r="D9879" s="265">
        <f t="shared" si="154"/>
        <v>822.48801000000003</v>
      </c>
    </row>
    <row r="9880" spans="1:4" s="5" customFormat="1" x14ac:dyDescent="0.2">
      <c r="A9880" s="191" t="s">
        <v>16611</v>
      </c>
      <c r="B9880" s="192" t="s">
        <v>16612</v>
      </c>
      <c r="C9880" s="47">
        <v>44.31</v>
      </c>
      <c r="D9880" s="265">
        <f t="shared" si="154"/>
        <v>39.125730000000004</v>
      </c>
    </row>
    <row r="9881" spans="1:4" s="5" customFormat="1" x14ac:dyDescent="0.2">
      <c r="A9881" s="191" t="s">
        <v>22596</v>
      </c>
      <c r="B9881" s="192" t="s">
        <v>22597</v>
      </c>
      <c r="C9881" s="47">
        <v>138.44</v>
      </c>
      <c r="D9881" s="265">
        <f t="shared" si="154"/>
        <v>122.24252</v>
      </c>
    </row>
    <row r="9882" spans="1:4" s="5" customFormat="1" x14ac:dyDescent="0.2">
      <c r="A9882" s="191" t="s">
        <v>16613</v>
      </c>
      <c r="B9882" s="192" t="s">
        <v>16614</v>
      </c>
      <c r="C9882" s="47">
        <v>482.57</v>
      </c>
      <c r="D9882" s="265">
        <f t="shared" si="154"/>
        <v>426.10930999999999</v>
      </c>
    </row>
    <row r="9883" spans="1:4" s="5" customFormat="1" x14ac:dyDescent="0.2">
      <c r="A9883" s="191" t="s">
        <v>16615</v>
      </c>
      <c r="B9883" s="192" t="s">
        <v>16616</v>
      </c>
      <c r="C9883" s="47">
        <v>372.62</v>
      </c>
      <c r="D9883" s="265">
        <f t="shared" si="154"/>
        <v>329.02346</v>
      </c>
    </row>
    <row r="9884" spans="1:4" s="5" customFormat="1" x14ac:dyDescent="0.2">
      <c r="A9884" s="191" t="s">
        <v>16617</v>
      </c>
      <c r="B9884" s="192" t="s">
        <v>16618</v>
      </c>
      <c r="C9884" s="47">
        <v>372.62</v>
      </c>
      <c r="D9884" s="265">
        <f t="shared" si="154"/>
        <v>329.02346</v>
      </c>
    </row>
    <row r="9885" spans="1:4" s="5" customFormat="1" x14ac:dyDescent="0.2">
      <c r="A9885" s="191" t="s">
        <v>16619</v>
      </c>
      <c r="B9885" s="192" t="s">
        <v>16620</v>
      </c>
      <c r="C9885" s="47">
        <v>377.38</v>
      </c>
      <c r="D9885" s="265">
        <f t="shared" si="154"/>
        <v>333.22654</v>
      </c>
    </row>
    <row r="9886" spans="1:4" s="5" customFormat="1" x14ac:dyDescent="0.2">
      <c r="A9886" s="191" t="s">
        <v>16621</v>
      </c>
      <c r="B9886" s="192" t="s">
        <v>16622</v>
      </c>
      <c r="C9886" s="47">
        <v>412.35</v>
      </c>
      <c r="D9886" s="265">
        <f t="shared" si="154"/>
        <v>364.10505000000001</v>
      </c>
    </row>
    <row r="9887" spans="1:4" s="5" customFormat="1" x14ac:dyDescent="0.2">
      <c r="A9887" s="191" t="s">
        <v>16623</v>
      </c>
      <c r="B9887" s="192" t="s">
        <v>16624</v>
      </c>
      <c r="C9887" s="47">
        <v>12.68</v>
      </c>
      <c r="D9887" s="265">
        <f t="shared" si="154"/>
        <v>11.196439999999999</v>
      </c>
    </row>
    <row r="9888" spans="1:4" s="5" customFormat="1" x14ac:dyDescent="0.2">
      <c r="A9888" s="191" t="s">
        <v>22598</v>
      </c>
      <c r="B9888" s="192" t="s">
        <v>22599</v>
      </c>
      <c r="C9888" s="47">
        <v>16.8</v>
      </c>
      <c r="D9888" s="265">
        <f t="shared" si="154"/>
        <v>14.8344</v>
      </c>
    </row>
    <row r="9889" spans="1:4" s="5" customFormat="1" x14ac:dyDescent="0.2">
      <c r="A9889" s="191" t="s">
        <v>16625</v>
      </c>
      <c r="B9889" s="192" t="s">
        <v>16626</v>
      </c>
      <c r="C9889" s="47">
        <v>15.08</v>
      </c>
      <c r="D9889" s="265">
        <f t="shared" si="154"/>
        <v>13.31564</v>
      </c>
    </row>
    <row r="9890" spans="1:4" s="5" customFormat="1" x14ac:dyDescent="0.2">
      <c r="A9890" s="191" t="s">
        <v>22600</v>
      </c>
      <c r="B9890" s="192" t="s">
        <v>22601</v>
      </c>
      <c r="C9890" s="47">
        <v>15.3</v>
      </c>
      <c r="D9890" s="265">
        <f t="shared" si="154"/>
        <v>13.5099</v>
      </c>
    </row>
    <row r="9891" spans="1:4" s="5" customFormat="1" x14ac:dyDescent="0.2">
      <c r="A9891" s="191" t="s">
        <v>22602</v>
      </c>
      <c r="B9891" s="192" t="s">
        <v>22601</v>
      </c>
      <c r="C9891" s="47">
        <v>15.3</v>
      </c>
      <c r="D9891" s="265">
        <f t="shared" si="154"/>
        <v>13.5099</v>
      </c>
    </row>
    <row r="9892" spans="1:4" s="5" customFormat="1" x14ac:dyDescent="0.2">
      <c r="A9892" s="191" t="s">
        <v>16627</v>
      </c>
      <c r="B9892" s="192" t="s">
        <v>16628</v>
      </c>
      <c r="C9892" s="47">
        <v>9.24</v>
      </c>
      <c r="D9892" s="265">
        <f t="shared" si="154"/>
        <v>8.1589200000000002</v>
      </c>
    </row>
    <row r="9893" spans="1:4" s="5" customFormat="1" x14ac:dyDescent="0.2">
      <c r="A9893" s="191" t="s">
        <v>22603</v>
      </c>
      <c r="B9893" s="192" t="s">
        <v>22604</v>
      </c>
      <c r="C9893" s="47">
        <v>14.44</v>
      </c>
      <c r="D9893" s="265">
        <f t="shared" si="154"/>
        <v>12.75052</v>
      </c>
    </row>
    <row r="9894" spans="1:4" s="5" customFormat="1" x14ac:dyDescent="0.2">
      <c r="A9894" s="191" t="s">
        <v>22605</v>
      </c>
      <c r="B9894" s="192" t="s">
        <v>22606</v>
      </c>
      <c r="C9894" s="47">
        <v>128.79</v>
      </c>
      <c r="D9894" s="265">
        <f t="shared" si="154"/>
        <v>113.72157</v>
      </c>
    </row>
    <row r="9895" spans="1:4" s="5" customFormat="1" x14ac:dyDescent="0.2">
      <c r="A9895" s="191" t="s">
        <v>16629</v>
      </c>
      <c r="B9895" s="192" t="s">
        <v>16630</v>
      </c>
      <c r="C9895" s="47">
        <v>148.61000000000001</v>
      </c>
      <c r="D9895" s="265">
        <f t="shared" si="154"/>
        <v>131.22263000000001</v>
      </c>
    </row>
    <row r="9896" spans="1:4" s="5" customFormat="1" x14ac:dyDescent="0.2">
      <c r="A9896" s="191" t="s">
        <v>16631</v>
      </c>
      <c r="B9896" s="192" t="s">
        <v>16632</v>
      </c>
      <c r="C9896" s="47">
        <v>25.02</v>
      </c>
      <c r="D9896" s="265">
        <f t="shared" si="154"/>
        <v>22.092659999999999</v>
      </c>
    </row>
    <row r="9897" spans="1:4" s="5" customFormat="1" x14ac:dyDescent="0.2">
      <c r="A9897" s="191" t="s">
        <v>16633</v>
      </c>
      <c r="B9897" s="192" t="s">
        <v>16634</v>
      </c>
      <c r="C9897" s="47">
        <v>34.840000000000003</v>
      </c>
      <c r="D9897" s="265">
        <f t="shared" si="154"/>
        <v>30.763720000000003</v>
      </c>
    </row>
    <row r="9898" spans="1:4" s="5" customFormat="1" x14ac:dyDescent="0.2">
      <c r="A9898" s="191" t="s">
        <v>16635</v>
      </c>
      <c r="B9898" s="192" t="s">
        <v>2952</v>
      </c>
      <c r="C9898" s="47">
        <v>59.77</v>
      </c>
      <c r="D9898" s="265">
        <f t="shared" si="154"/>
        <v>52.776910000000001</v>
      </c>
    </row>
    <row r="9899" spans="1:4" s="5" customFormat="1" x14ac:dyDescent="0.2">
      <c r="A9899" s="191" t="s">
        <v>16636</v>
      </c>
      <c r="B9899" s="192" t="s">
        <v>16637</v>
      </c>
      <c r="C9899" s="47">
        <v>17.399999999999999</v>
      </c>
      <c r="D9899" s="265">
        <f t="shared" si="154"/>
        <v>15.364199999999999</v>
      </c>
    </row>
    <row r="9900" spans="1:4" s="5" customFormat="1" x14ac:dyDescent="0.2">
      <c r="A9900" s="191" t="s">
        <v>22607</v>
      </c>
      <c r="B9900" s="192" t="s">
        <v>3842</v>
      </c>
      <c r="C9900" s="47">
        <v>18.23</v>
      </c>
      <c r="D9900" s="265">
        <f t="shared" si="154"/>
        <v>16.097090000000001</v>
      </c>
    </row>
    <row r="9901" spans="1:4" s="5" customFormat="1" x14ac:dyDescent="0.2">
      <c r="A9901" s="191" t="s">
        <v>16638</v>
      </c>
      <c r="B9901" s="192" t="s">
        <v>16639</v>
      </c>
      <c r="C9901" s="47">
        <v>3.27</v>
      </c>
      <c r="D9901" s="265">
        <f t="shared" si="154"/>
        <v>2.88741</v>
      </c>
    </row>
    <row r="9902" spans="1:4" s="5" customFormat="1" x14ac:dyDescent="0.2">
      <c r="A9902" s="191" t="s">
        <v>16640</v>
      </c>
      <c r="B9902" s="192" t="s">
        <v>16641</v>
      </c>
      <c r="C9902" s="47">
        <v>1.69</v>
      </c>
      <c r="D9902" s="265">
        <f t="shared" si="154"/>
        <v>1.49227</v>
      </c>
    </row>
    <row r="9903" spans="1:4" s="5" customFormat="1" x14ac:dyDescent="0.2">
      <c r="A9903" s="191" t="s">
        <v>16642</v>
      </c>
      <c r="B9903" s="192" t="s">
        <v>7516</v>
      </c>
      <c r="C9903" s="47">
        <v>14.81</v>
      </c>
      <c r="D9903" s="265">
        <f t="shared" si="154"/>
        <v>13.07723</v>
      </c>
    </row>
    <row r="9904" spans="1:4" s="5" customFormat="1" x14ac:dyDescent="0.2">
      <c r="A9904" s="191" t="s">
        <v>16643</v>
      </c>
      <c r="B9904" s="192" t="s">
        <v>16644</v>
      </c>
      <c r="C9904" s="47">
        <v>84.54</v>
      </c>
      <c r="D9904" s="265">
        <f t="shared" si="154"/>
        <v>74.648820000000001</v>
      </c>
    </row>
    <row r="9905" spans="1:4" s="5" customFormat="1" x14ac:dyDescent="0.2">
      <c r="A9905" s="191" t="s">
        <v>16645</v>
      </c>
      <c r="B9905" s="192" t="s">
        <v>16646</v>
      </c>
      <c r="C9905" s="47">
        <v>86.23</v>
      </c>
      <c r="D9905" s="265">
        <f t="shared" si="154"/>
        <v>76.141090000000005</v>
      </c>
    </row>
    <row r="9906" spans="1:4" s="5" customFormat="1" x14ac:dyDescent="0.2">
      <c r="A9906" s="191" t="s">
        <v>16647</v>
      </c>
      <c r="B9906" s="192" t="s">
        <v>16648</v>
      </c>
      <c r="C9906" s="47">
        <v>7.96</v>
      </c>
      <c r="D9906" s="265">
        <f t="shared" si="154"/>
        <v>7.0286799999999996</v>
      </c>
    </row>
    <row r="9907" spans="1:4" s="5" customFormat="1" x14ac:dyDescent="0.2">
      <c r="A9907" s="191" t="s">
        <v>22608</v>
      </c>
      <c r="B9907" s="192" t="s">
        <v>22609</v>
      </c>
      <c r="C9907" s="47">
        <v>16.02</v>
      </c>
      <c r="D9907" s="265">
        <f t="shared" si="154"/>
        <v>14.145659999999999</v>
      </c>
    </row>
    <row r="9908" spans="1:4" s="5" customFormat="1" x14ac:dyDescent="0.2">
      <c r="A9908" s="191" t="s">
        <v>16649</v>
      </c>
      <c r="B9908" s="192" t="s">
        <v>16650</v>
      </c>
      <c r="C9908" s="47">
        <v>90.88</v>
      </c>
      <c r="D9908" s="265">
        <f t="shared" si="154"/>
        <v>80.247039999999998</v>
      </c>
    </row>
    <row r="9909" spans="1:4" s="5" customFormat="1" x14ac:dyDescent="0.2">
      <c r="A9909" s="191" t="s">
        <v>16651</v>
      </c>
      <c r="B9909" s="192" t="s">
        <v>16652</v>
      </c>
      <c r="C9909" s="47">
        <v>1.1100000000000001</v>
      </c>
      <c r="D9909" s="265">
        <f t="shared" si="154"/>
        <v>0.98013000000000006</v>
      </c>
    </row>
    <row r="9910" spans="1:4" s="5" customFormat="1" x14ac:dyDescent="0.2">
      <c r="A9910" s="191" t="s">
        <v>16653</v>
      </c>
      <c r="B9910" s="192" t="s">
        <v>16654</v>
      </c>
      <c r="C9910" s="47">
        <v>69.48</v>
      </c>
      <c r="D9910" s="265">
        <f t="shared" si="154"/>
        <v>61.350840000000005</v>
      </c>
    </row>
    <row r="9911" spans="1:4" s="5" customFormat="1" x14ac:dyDescent="0.2">
      <c r="A9911" s="191" t="s">
        <v>22610</v>
      </c>
      <c r="B9911" s="192" t="s">
        <v>22611</v>
      </c>
      <c r="C9911" s="47">
        <v>26.9</v>
      </c>
      <c r="D9911" s="265">
        <f t="shared" si="154"/>
        <v>23.752699999999997</v>
      </c>
    </row>
    <row r="9912" spans="1:4" s="5" customFormat="1" x14ac:dyDescent="0.2">
      <c r="A9912" s="191" t="s">
        <v>16655</v>
      </c>
      <c r="B9912" s="192" t="s">
        <v>16656</v>
      </c>
      <c r="C9912" s="47">
        <v>12.02</v>
      </c>
      <c r="D9912" s="265">
        <f t="shared" si="154"/>
        <v>10.613659999999999</v>
      </c>
    </row>
    <row r="9913" spans="1:4" s="5" customFormat="1" x14ac:dyDescent="0.2">
      <c r="A9913" s="191" t="s">
        <v>22612</v>
      </c>
      <c r="B9913" s="192" t="s">
        <v>22613</v>
      </c>
      <c r="C9913" s="47">
        <v>173.78</v>
      </c>
      <c r="D9913" s="265">
        <f t="shared" si="154"/>
        <v>153.44774000000001</v>
      </c>
    </row>
    <row r="9914" spans="1:4" s="5" customFormat="1" x14ac:dyDescent="0.2">
      <c r="A9914" s="191" t="s">
        <v>22614</v>
      </c>
      <c r="B9914" s="192" t="s">
        <v>22615</v>
      </c>
      <c r="C9914" s="47">
        <v>127.86</v>
      </c>
      <c r="D9914" s="265">
        <f t="shared" si="154"/>
        <v>112.90038</v>
      </c>
    </row>
    <row r="9915" spans="1:4" s="5" customFormat="1" x14ac:dyDescent="0.2">
      <c r="A9915" s="191" t="s">
        <v>16657</v>
      </c>
      <c r="B9915" s="192" t="s">
        <v>16658</v>
      </c>
      <c r="C9915" s="47">
        <v>344.53</v>
      </c>
      <c r="D9915" s="265">
        <f t="shared" si="154"/>
        <v>304.21999</v>
      </c>
    </row>
    <row r="9916" spans="1:4" s="5" customFormat="1" x14ac:dyDescent="0.2">
      <c r="A9916" s="191" t="s">
        <v>16659</v>
      </c>
      <c r="B9916" s="192" t="s">
        <v>16660</v>
      </c>
      <c r="C9916" s="47">
        <v>215.17</v>
      </c>
      <c r="D9916" s="265">
        <f t="shared" si="154"/>
        <v>189.99510999999998</v>
      </c>
    </row>
    <row r="9917" spans="1:4" s="5" customFormat="1" x14ac:dyDescent="0.2">
      <c r="A9917" s="191" t="s">
        <v>16661</v>
      </c>
      <c r="B9917" s="192" t="s">
        <v>16662</v>
      </c>
      <c r="C9917" s="47">
        <v>162.01</v>
      </c>
      <c r="D9917" s="265">
        <f t="shared" si="154"/>
        <v>143.05482999999998</v>
      </c>
    </row>
    <row r="9918" spans="1:4" s="5" customFormat="1" x14ac:dyDescent="0.2">
      <c r="A9918" s="191" t="s">
        <v>16663</v>
      </c>
      <c r="B9918" s="192" t="s">
        <v>16664</v>
      </c>
      <c r="C9918" s="47">
        <v>124</v>
      </c>
      <c r="D9918" s="265">
        <f t="shared" si="154"/>
        <v>109.492</v>
      </c>
    </row>
    <row r="9919" spans="1:4" s="5" customFormat="1" x14ac:dyDescent="0.2">
      <c r="A9919" s="191" t="s">
        <v>16665</v>
      </c>
      <c r="B9919" s="192" t="s">
        <v>16666</v>
      </c>
      <c r="C9919" s="47">
        <v>35.29</v>
      </c>
      <c r="D9919" s="265">
        <f t="shared" si="154"/>
        <v>31.161069999999999</v>
      </c>
    </row>
    <row r="9920" spans="1:4" s="5" customFormat="1" x14ac:dyDescent="0.2">
      <c r="A9920" s="191" t="s">
        <v>16667</v>
      </c>
      <c r="B9920" s="192" t="s">
        <v>16668</v>
      </c>
      <c r="C9920" s="47">
        <v>15.08</v>
      </c>
      <c r="D9920" s="265">
        <f t="shared" si="154"/>
        <v>13.31564</v>
      </c>
    </row>
    <row r="9921" spans="1:4" s="5" customFormat="1" x14ac:dyDescent="0.2">
      <c r="A9921" s="191" t="s">
        <v>22616</v>
      </c>
      <c r="B9921" s="192" t="s">
        <v>22617</v>
      </c>
      <c r="C9921" s="47">
        <v>7.69</v>
      </c>
      <c r="D9921" s="265">
        <f t="shared" si="154"/>
        <v>6.7902700000000005</v>
      </c>
    </row>
    <row r="9922" spans="1:4" s="5" customFormat="1" x14ac:dyDescent="0.2">
      <c r="A9922" s="191" t="s">
        <v>22618</v>
      </c>
      <c r="B9922" s="192" t="s">
        <v>22619</v>
      </c>
      <c r="C9922" s="47">
        <v>5.87</v>
      </c>
      <c r="D9922" s="265">
        <f t="shared" si="154"/>
        <v>5.1832099999999999</v>
      </c>
    </row>
    <row r="9923" spans="1:4" s="5" customFormat="1" x14ac:dyDescent="0.2">
      <c r="A9923" s="191" t="s">
        <v>22620</v>
      </c>
      <c r="B9923" s="192" t="s">
        <v>12767</v>
      </c>
      <c r="C9923" s="47">
        <v>6.26</v>
      </c>
      <c r="D9923" s="265">
        <f t="shared" si="154"/>
        <v>5.5275799999999995</v>
      </c>
    </row>
    <row r="9924" spans="1:4" s="5" customFormat="1" x14ac:dyDescent="0.2">
      <c r="A9924" s="191" t="s">
        <v>16669</v>
      </c>
      <c r="B9924" s="192" t="s">
        <v>16670</v>
      </c>
      <c r="C9924" s="47">
        <v>200.86</v>
      </c>
      <c r="D9924" s="265">
        <f t="shared" si="154"/>
        <v>177.35938000000002</v>
      </c>
    </row>
    <row r="9925" spans="1:4" s="5" customFormat="1" x14ac:dyDescent="0.2">
      <c r="A9925" s="191" t="s">
        <v>16671</v>
      </c>
      <c r="B9925" s="192" t="s">
        <v>16672</v>
      </c>
      <c r="C9925" s="47">
        <v>224.01</v>
      </c>
      <c r="D9925" s="265">
        <f t="shared" si="154"/>
        <v>197.80082999999999</v>
      </c>
    </row>
    <row r="9926" spans="1:4" s="5" customFormat="1" x14ac:dyDescent="0.2">
      <c r="A9926" s="191" t="s">
        <v>16673</v>
      </c>
      <c r="B9926" s="192" t="s">
        <v>16674</v>
      </c>
      <c r="C9926" s="47">
        <v>10.8</v>
      </c>
      <c r="D9926" s="265">
        <f t="shared" si="154"/>
        <v>9.5364000000000004</v>
      </c>
    </row>
    <row r="9927" spans="1:4" s="5" customFormat="1" x14ac:dyDescent="0.2">
      <c r="A9927" s="191" t="s">
        <v>16675</v>
      </c>
      <c r="B9927" s="192" t="s">
        <v>16676</v>
      </c>
      <c r="C9927" s="47">
        <v>5.87</v>
      </c>
      <c r="D9927" s="265">
        <f t="shared" si="154"/>
        <v>5.1832099999999999</v>
      </c>
    </row>
    <row r="9928" spans="1:4" s="5" customFormat="1" x14ac:dyDescent="0.2">
      <c r="A9928" s="191" t="s">
        <v>16677</v>
      </c>
      <c r="B9928" s="192" t="s">
        <v>16678</v>
      </c>
      <c r="C9928" s="47">
        <v>84.96</v>
      </c>
      <c r="D9928" s="265">
        <f t="shared" si="154"/>
        <v>75.019679999999994</v>
      </c>
    </row>
    <row r="9929" spans="1:4" s="5" customFormat="1" x14ac:dyDescent="0.2">
      <c r="A9929" s="191" t="s">
        <v>16679</v>
      </c>
      <c r="B9929" s="192" t="s">
        <v>16680</v>
      </c>
      <c r="C9929" s="47">
        <v>193.57</v>
      </c>
      <c r="D9929" s="265">
        <f t="shared" ref="D9929:D9992" si="155">C9929*0.883</f>
        <v>170.92230999999998</v>
      </c>
    </row>
    <row r="9930" spans="1:4" s="5" customFormat="1" x14ac:dyDescent="0.2">
      <c r="A9930" s="191" t="s">
        <v>16681</v>
      </c>
      <c r="B9930" s="192" t="s">
        <v>16682</v>
      </c>
      <c r="C9930" s="47">
        <v>10.8</v>
      </c>
      <c r="D9930" s="265">
        <f t="shared" si="155"/>
        <v>9.5364000000000004</v>
      </c>
    </row>
    <row r="9931" spans="1:4" s="5" customFormat="1" x14ac:dyDescent="0.2">
      <c r="A9931" s="191" t="s">
        <v>16683</v>
      </c>
      <c r="B9931" s="192" t="s">
        <v>16684</v>
      </c>
      <c r="C9931" s="47">
        <v>2.12</v>
      </c>
      <c r="D9931" s="265">
        <f t="shared" si="155"/>
        <v>1.8719600000000001</v>
      </c>
    </row>
    <row r="9932" spans="1:4" s="5" customFormat="1" x14ac:dyDescent="0.2">
      <c r="A9932" s="191" t="s">
        <v>16685</v>
      </c>
      <c r="B9932" s="192" t="s">
        <v>16686</v>
      </c>
      <c r="C9932" s="47">
        <v>28.32</v>
      </c>
      <c r="D9932" s="265">
        <f t="shared" si="155"/>
        <v>25.00656</v>
      </c>
    </row>
    <row r="9933" spans="1:4" s="5" customFormat="1" x14ac:dyDescent="0.2">
      <c r="A9933" s="191" t="s">
        <v>16687</v>
      </c>
      <c r="B9933" s="192" t="s">
        <v>16688</v>
      </c>
      <c r="C9933" s="47">
        <v>1526.57</v>
      </c>
      <c r="D9933" s="265">
        <f t="shared" si="155"/>
        <v>1347.9613099999999</v>
      </c>
    </row>
    <row r="9934" spans="1:4" s="5" customFormat="1" x14ac:dyDescent="0.2">
      <c r="A9934" s="191" t="s">
        <v>22621</v>
      </c>
      <c r="B9934" s="192" t="s">
        <v>22622</v>
      </c>
      <c r="C9934" s="47">
        <v>3.61</v>
      </c>
      <c r="D9934" s="265">
        <f t="shared" si="155"/>
        <v>3.18763</v>
      </c>
    </row>
    <row r="9935" spans="1:4" s="5" customFormat="1" x14ac:dyDescent="0.2">
      <c r="A9935" s="191" t="s">
        <v>16689</v>
      </c>
      <c r="B9935" s="192" t="s">
        <v>16690</v>
      </c>
      <c r="C9935" s="47">
        <v>52.52</v>
      </c>
      <c r="D9935" s="265">
        <f t="shared" si="155"/>
        <v>46.375160000000001</v>
      </c>
    </row>
    <row r="9936" spans="1:4" s="5" customFormat="1" x14ac:dyDescent="0.2">
      <c r="A9936" s="191" t="s">
        <v>22623</v>
      </c>
      <c r="B9936" s="192" t="s">
        <v>22624</v>
      </c>
      <c r="C9936" s="47">
        <v>557.22</v>
      </c>
      <c r="D9936" s="265">
        <f t="shared" si="155"/>
        <v>492.02526</v>
      </c>
    </row>
    <row r="9937" spans="1:4" s="5" customFormat="1" x14ac:dyDescent="0.2">
      <c r="A9937" s="191" t="s">
        <v>16691</v>
      </c>
      <c r="B9937" s="192" t="s">
        <v>16692</v>
      </c>
      <c r="C9937" s="47">
        <v>54.08</v>
      </c>
      <c r="D9937" s="265">
        <f t="shared" si="155"/>
        <v>47.75264</v>
      </c>
    </row>
    <row r="9938" spans="1:4" s="5" customFormat="1" x14ac:dyDescent="0.2">
      <c r="A9938" s="191" t="s">
        <v>16693</v>
      </c>
      <c r="B9938" s="192" t="s">
        <v>16694</v>
      </c>
      <c r="C9938" s="47">
        <v>209.6</v>
      </c>
      <c r="D9938" s="265">
        <f t="shared" si="155"/>
        <v>185.07679999999999</v>
      </c>
    </row>
    <row r="9939" spans="1:4" s="5" customFormat="1" x14ac:dyDescent="0.2">
      <c r="A9939" s="191" t="s">
        <v>22625</v>
      </c>
      <c r="B9939" s="192" t="s">
        <v>22626</v>
      </c>
      <c r="C9939" s="47">
        <v>40.450000000000003</v>
      </c>
      <c r="D9939" s="265">
        <f t="shared" si="155"/>
        <v>35.717350000000003</v>
      </c>
    </row>
    <row r="9940" spans="1:4" s="5" customFormat="1" x14ac:dyDescent="0.2">
      <c r="A9940" s="191" t="s">
        <v>22627</v>
      </c>
      <c r="B9940" s="192" t="s">
        <v>22628</v>
      </c>
      <c r="C9940" s="47">
        <v>15.23</v>
      </c>
      <c r="D9940" s="265">
        <f t="shared" si="155"/>
        <v>13.448090000000001</v>
      </c>
    </row>
    <row r="9941" spans="1:4" s="5" customFormat="1" x14ac:dyDescent="0.2">
      <c r="A9941" s="191" t="s">
        <v>16695</v>
      </c>
      <c r="B9941" s="192" t="s">
        <v>16696</v>
      </c>
      <c r="C9941" s="47">
        <v>142.44</v>
      </c>
      <c r="D9941" s="265">
        <f t="shared" si="155"/>
        <v>125.77452</v>
      </c>
    </row>
    <row r="9942" spans="1:4" s="5" customFormat="1" x14ac:dyDescent="0.2">
      <c r="A9942" s="191" t="s">
        <v>16697</v>
      </c>
      <c r="B9942" s="192" t="s">
        <v>16698</v>
      </c>
      <c r="C9942" s="47">
        <v>65.12</v>
      </c>
      <c r="D9942" s="265">
        <f t="shared" si="155"/>
        <v>57.500960000000006</v>
      </c>
    </row>
    <row r="9943" spans="1:4" s="5" customFormat="1" x14ac:dyDescent="0.2">
      <c r="A9943" s="191" t="s">
        <v>16699</v>
      </c>
      <c r="B9943" s="192" t="s">
        <v>16700</v>
      </c>
      <c r="C9943" s="47">
        <v>1.18</v>
      </c>
      <c r="D9943" s="265">
        <f t="shared" si="155"/>
        <v>1.0419399999999999</v>
      </c>
    </row>
    <row r="9944" spans="1:4" s="5" customFormat="1" x14ac:dyDescent="0.2">
      <c r="A9944" s="191" t="s">
        <v>16701</v>
      </c>
      <c r="B9944" s="192" t="s">
        <v>16702</v>
      </c>
      <c r="C9944" s="47">
        <v>431.32</v>
      </c>
      <c r="D9944" s="265">
        <f t="shared" si="155"/>
        <v>380.85556000000003</v>
      </c>
    </row>
    <row r="9945" spans="1:4" s="5" customFormat="1" x14ac:dyDescent="0.2">
      <c r="A9945" s="191" t="s">
        <v>16703</v>
      </c>
      <c r="B9945" s="192" t="s">
        <v>16704</v>
      </c>
      <c r="C9945" s="47">
        <v>13.73</v>
      </c>
      <c r="D9945" s="265">
        <f t="shared" si="155"/>
        <v>12.12359</v>
      </c>
    </row>
    <row r="9946" spans="1:4" s="5" customFormat="1" x14ac:dyDescent="0.2">
      <c r="A9946" s="191" t="s">
        <v>16705</v>
      </c>
      <c r="B9946" s="192" t="s">
        <v>16706</v>
      </c>
      <c r="C9946" s="47">
        <v>21.68</v>
      </c>
      <c r="D9946" s="265">
        <f t="shared" si="155"/>
        <v>19.143439999999998</v>
      </c>
    </row>
    <row r="9947" spans="1:4" s="5" customFormat="1" x14ac:dyDescent="0.2">
      <c r="A9947" s="191" t="s">
        <v>22630</v>
      </c>
      <c r="B9947" s="192" t="s">
        <v>22631</v>
      </c>
      <c r="C9947" s="47">
        <v>455.29</v>
      </c>
      <c r="D9947" s="265">
        <f t="shared" si="155"/>
        <v>402.02107000000001</v>
      </c>
    </row>
    <row r="9948" spans="1:4" s="5" customFormat="1" x14ac:dyDescent="0.2">
      <c r="A9948" s="191" t="s">
        <v>16707</v>
      </c>
      <c r="B9948" s="192" t="s">
        <v>16708</v>
      </c>
      <c r="C9948" s="47">
        <v>124.18</v>
      </c>
      <c r="D9948" s="265">
        <f t="shared" si="155"/>
        <v>109.65094000000001</v>
      </c>
    </row>
    <row r="9949" spans="1:4" s="5" customFormat="1" x14ac:dyDescent="0.2">
      <c r="A9949" s="191" t="s">
        <v>22632</v>
      </c>
      <c r="B9949" s="192" t="s">
        <v>22633</v>
      </c>
      <c r="C9949" s="47">
        <v>3.28</v>
      </c>
      <c r="D9949" s="265">
        <f t="shared" si="155"/>
        <v>2.8962399999999997</v>
      </c>
    </row>
    <row r="9950" spans="1:4" s="5" customFormat="1" x14ac:dyDescent="0.2">
      <c r="A9950" s="191" t="s">
        <v>16709</v>
      </c>
      <c r="B9950" s="192" t="s">
        <v>16710</v>
      </c>
      <c r="C9950" s="47">
        <v>44.79</v>
      </c>
      <c r="D9950" s="265">
        <f t="shared" si="155"/>
        <v>39.549570000000003</v>
      </c>
    </row>
    <row r="9951" spans="1:4" s="5" customFormat="1" x14ac:dyDescent="0.2">
      <c r="A9951" s="191" t="s">
        <v>22634</v>
      </c>
      <c r="B9951" s="192" t="s">
        <v>6698</v>
      </c>
      <c r="C9951" s="47">
        <v>918.43</v>
      </c>
      <c r="D9951" s="265">
        <f t="shared" si="155"/>
        <v>810.97368999999992</v>
      </c>
    </row>
    <row r="9952" spans="1:4" s="5" customFormat="1" x14ac:dyDescent="0.2">
      <c r="A9952" s="191" t="s">
        <v>16711</v>
      </c>
      <c r="B9952" s="192" t="s">
        <v>16712</v>
      </c>
      <c r="C9952" s="47">
        <v>372.62</v>
      </c>
      <c r="D9952" s="265">
        <f t="shared" si="155"/>
        <v>329.02346</v>
      </c>
    </row>
    <row r="9953" spans="1:4" s="5" customFormat="1" x14ac:dyDescent="0.2">
      <c r="A9953" s="191" t="s">
        <v>22635</v>
      </c>
      <c r="B9953" s="192" t="s">
        <v>22615</v>
      </c>
      <c r="C9953" s="47">
        <v>66.61</v>
      </c>
      <c r="D9953" s="265">
        <f t="shared" si="155"/>
        <v>58.816630000000004</v>
      </c>
    </row>
    <row r="9954" spans="1:4" s="5" customFormat="1" x14ac:dyDescent="0.2">
      <c r="A9954" s="191" t="s">
        <v>22636</v>
      </c>
      <c r="B9954" s="192" t="s">
        <v>22615</v>
      </c>
      <c r="C9954" s="47">
        <v>66.61</v>
      </c>
      <c r="D9954" s="265">
        <f t="shared" si="155"/>
        <v>58.816630000000004</v>
      </c>
    </row>
    <row r="9955" spans="1:4" s="5" customFormat="1" x14ac:dyDescent="0.2">
      <c r="A9955" s="191" t="s">
        <v>22637</v>
      </c>
      <c r="B9955" s="192" t="s">
        <v>22638</v>
      </c>
      <c r="C9955" s="47">
        <v>64.14</v>
      </c>
      <c r="D9955" s="265">
        <f t="shared" si="155"/>
        <v>56.635620000000003</v>
      </c>
    </row>
    <row r="9956" spans="1:4" s="5" customFormat="1" x14ac:dyDescent="0.2">
      <c r="A9956" s="191" t="s">
        <v>22639</v>
      </c>
      <c r="B9956" s="192" t="s">
        <v>22615</v>
      </c>
      <c r="C9956" s="47">
        <v>48.57</v>
      </c>
      <c r="D9956" s="265">
        <f t="shared" si="155"/>
        <v>42.887309999999999</v>
      </c>
    </row>
    <row r="9957" spans="1:4" s="5" customFormat="1" x14ac:dyDescent="0.2">
      <c r="A9957" s="191" t="s">
        <v>16713</v>
      </c>
      <c r="B9957" s="192" t="s">
        <v>16714</v>
      </c>
      <c r="C9957" s="47">
        <v>347.67</v>
      </c>
      <c r="D9957" s="265">
        <f t="shared" si="155"/>
        <v>306.99261000000001</v>
      </c>
    </row>
    <row r="9958" spans="1:4" s="5" customFormat="1" x14ac:dyDescent="0.2">
      <c r="A9958" s="191" t="s">
        <v>22640</v>
      </c>
      <c r="B9958" s="192" t="s">
        <v>14984</v>
      </c>
      <c r="C9958" s="47">
        <v>957.64</v>
      </c>
      <c r="D9958" s="265">
        <f t="shared" si="155"/>
        <v>845.59612000000004</v>
      </c>
    </row>
    <row r="9959" spans="1:4" s="5" customFormat="1" x14ac:dyDescent="0.2">
      <c r="A9959" s="191" t="s">
        <v>16715</v>
      </c>
      <c r="B9959" s="192" t="s">
        <v>10526</v>
      </c>
      <c r="C9959" s="47">
        <v>72.430000000000007</v>
      </c>
      <c r="D9959" s="265">
        <f t="shared" si="155"/>
        <v>63.955690000000004</v>
      </c>
    </row>
    <row r="9960" spans="1:4" s="5" customFormat="1" x14ac:dyDescent="0.2">
      <c r="A9960" s="191" t="s">
        <v>16716</v>
      </c>
      <c r="B9960" s="192" t="s">
        <v>8099</v>
      </c>
      <c r="C9960" s="47">
        <v>39.619999999999997</v>
      </c>
      <c r="D9960" s="265">
        <f t="shared" si="155"/>
        <v>34.984459999999999</v>
      </c>
    </row>
    <row r="9961" spans="1:4" s="5" customFormat="1" x14ac:dyDescent="0.2">
      <c r="A9961" s="191" t="s">
        <v>16717</v>
      </c>
      <c r="B9961" s="192" t="s">
        <v>16718</v>
      </c>
      <c r="C9961" s="47">
        <v>417.37</v>
      </c>
      <c r="D9961" s="265">
        <f t="shared" si="155"/>
        <v>368.53771</v>
      </c>
    </row>
    <row r="9962" spans="1:4" s="5" customFormat="1" x14ac:dyDescent="0.2">
      <c r="A9962" s="191" t="s">
        <v>16719</v>
      </c>
      <c r="B9962" s="192" t="s">
        <v>16720</v>
      </c>
      <c r="C9962" s="47">
        <v>205.45</v>
      </c>
      <c r="D9962" s="265">
        <f t="shared" si="155"/>
        <v>181.41235</v>
      </c>
    </row>
    <row r="9963" spans="1:4" s="5" customFormat="1" x14ac:dyDescent="0.2">
      <c r="A9963" s="191" t="s">
        <v>16721</v>
      </c>
      <c r="B9963" s="192" t="s">
        <v>16722</v>
      </c>
      <c r="C9963" s="47">
        <v>220.51</v>
      </c>
      <c r="D9963" s="265">
        <f t="shared" si="155"/>
        <v>194.71033</v>
      </c>
    </row>
    <row r="9964" spans="1:4" s="5" customFormat="1" x14ac:dyDescent="0.2">
      <c r="A9964" s="191" t="s">
        <v>22641</v>
      </c>
      <c r="B9964" s="192" t="s">
        <v>22642</v>
      </c>
      <c r="C9964" s="47">
        <v>81.5</v>
      </c>
      <c r="D9964" s="265">
        <f t="shared" si="155"/>
        <v>71.964500000000001</v>
      </c>
    </row>
    <row r="9965" spans="1:4" s="5" customFormat="1" x14ac:dyDescent="0.2">
      <c r="A9965" s="191" t="s">
        <v>16723</v>
      </c>
      <c r="B9965" s="192" t="s">
        <v>16724</v>
      </c>
      <c r="C9965" s="47">
        <v>39.619999999999997</v>
      </c>
      <c r="D9965" s="265">
        <f t="shared" si="155"/>
        <v>34.984459999999999</v>
      </c>
    </row>
    <row r="9966" spans="1:4" s="5" customFormat="1" x14ac:dyDescent="0.2">
      <c r="A9966" s="191" t="s">
        <v>16725</v>
      </c>
      <c r="B9966" s="192" t="s">
        <v>16726</v>
      </c>
      <c r="C9966" s="47">
        <v>225.48</v>
      </c>
      <c r="D9966" s="265">
        <f t="shared" si="155"/>
        <v>199.09884</v>
      </c>
    </row>
    <row r="9967" spans="1:4" s="5" customFormat="1" x14ac:dyDescent="0.2">
      <c r="A9967" s="191" t="s">
        <v>22643</v>
      </c>
      <c r="B9967" s="192" t="s">
        <v>22644</v>
      </c>
      <c r="C9967" s="47">
        <v>1.9</v>
      </c>
      <c r="D9967" s="265">
        <f t="shared" si="155"/>
        <v>1.6777</v>
      </c>
    </row>
    <row r="9968" spans="1:4" s="5" customFormat="1" x14ac:dyDescent="0.2">
      <c r="A9968" s="191" t="s">
        <v>16727</v>
      </c>
      <c r="B9968" s="192" t="s">
        <v>16728</v>
      </c>
      <c r="C9968" s="47">
        <v>11.3</v>
      </c>
      <c r="D9968" s="265">
        <f t="shared" si="155"/>
        <v>9.9779</v>
      </c>
    </row>
    <row r="9969" spans="1:4" s="5" customFormat="1" x14ac:dyDescent="0.2">
      <c r="A9969" s="191" t="s">
        <v>1762</v>
      </c>
      <c r="B9969" s="192" t="s">
        <v>16729</v>
      </c>
      <c r="C9969" s="47">
        <v>69.13</v>
      </c>
      <c r="D9969" s="265">
        <f t="shared" si="155"/>
        <v>61.041789999999999</v>
      </c>
    </row>
    <row r="9970" spans="1:4" s="5" customFormat="1" x14ac:dyDescent="0.2">
      <c r="A9970" s="191" t="s">
        <v>1763</v>
      </c>
      <c r="B9970" s="192" t="s">
        <v>16730</v>
      </c>
      <c r="C9970" s="47">
        <v>102.49</v>
      </c>
      <c r="D9970" s="265">
        <f t="shared" si="155"/>
        <v>90.49866999999999</v>
      </c>
    </row>
    <row r="9971" spans="1:4" s="5" customFormat="1" x14ac:dyDescent="0.2">
      <c r="A9971" s="191" t="s">
        <v>16731</v>
      </c>
      <c r="B9971" s="192" t="s">
        <v>16732</v>
      </c>
      <c r="C9971" s="47">
        <v>1320.77</v>
      </c>
      <c r="D9971" s="265">
        <f t="shared" si="155"/>
        <v>1166.23991</v>
      </c>
    </row>
    <row r="9972" spans="1:4" s="5" customFormat="1" x14ac:dyDescent="0.2">
      <c r="A9972" s="191" t="s">
        <v>16733</v>
      </c>
      <c r="B9972" s="192" t="s">
        <v>16734</v>
      </c>
      <c r="C9972" s="47">
        <v>225.54</v>
      </c>
      <c r="D9972" s="265">
        <f t="shared" si="155"/>
        <v>199.15181999999999</v>
      </c>
    </row>
    <row r="9973" spans="1:4" s="5" customFormat="1" x14ac:dyDescent="0.2">
      <c r="A9973" s="191" t="s">
        <v>16735</v>
      </c>
      <c r="B9973" s="192" t="s">
        <v>16736</v>
      </c>
      <c r="C9973" s="47">
        <v>57.8</v>
      </c>
      <c r="D9973" s="265">
        <f t="shared" si="155"/>
        <v>51.037399999999998</v>
      </c>
    </row>
    <row r="9974" spans="1:4" s="5" customFormat="1" x14ac:dyDescent="0.2">
      <c r="A9974" s="191" t="s">
        <v>22645</v>
      </c>
      <c r="B9974" s="192" t="s">
        <v>22646</v>
      </c>
      <c r="C9974" s="47">
        <v>231.48</v>
      </c>
      <c r="D9974" s="265">
        <f t="shared" si="155"/>
        <v>204.39684</v>
      </c>
    </row>
    <row r="9975" spans="1:4" s="5" customFormat="1" x14ac:dyDescent="0.2">
      <c r="A9975" s="191" t="s">
        <v>16737</v>
      </c>
      <c r="B9975" s="192" t="s">
        <v>16738</v>
      </c>
      <c r="C9975" s="47">
        <v>77.510000000000005</v>
      </c>
      <c r="D9975" s="265">
        <f t="shared" si="155"/>
        <v>68.441330000000008</v>
      </c>
    </row>
    <row r="9976" spans="1:4" s="5" customFormat="1" x14ac:dyDescent="0.2">
      <c r="A9976" s="191" t="s">
        <v>22647</v>
      </c>
      <c r="B9976" s="192" t="s">
        <v>22648</v>
      </c>
      <c r="C9976" s="47">
        <v>133.86000000000001</v>
      </c>
      <c r="D9976" s="265">
        <f t="shared" si="155"/>
        <v>118.19838000000001</v>
      </c>
    </row>
    <row r="9977" spans="1:4" s="5" customFormat="1" x14ac:dyDescent="0.2">
      <c r="A9977" s="191" t="s">
        <v>16739</v>
      </c>
      <c r="B9977" s="192" t="s">
        <v>16740</v>
      </c>
      <c r="C9977" s="47">
        <v>179.3</v>
      </c>
      <c r="D9977" s="265">
        <f t="shared" si="155"/>
        <v>158.3219</v>
      </c>
    </row>
    <row r="9978" spans="1:4" s="5" customFormat="1" x14ac:dyDescent="0.2">
      <c r="A9978" s="191" t="s">
        <v>1764</v>
      </c>
      <c r="B9978" s="192" t="s">
        <v>16741</v>
      </c>
      <c r="C9978" s="47">
        <v>125.29</v>
      </c>
      <c r="D9978" s="265">
        <f t="shared" si="155"/>
        <v>110.63107000000001</v>
      </c>
    </row>
    <row r="9979" spans="1:4" s="5" customFormat="1" x14ac:dyDescent="0.2">
      <c r="A9979" s="191" t="s">
        <v>1765</v>
      </c>
      <c r="B9979" s="192" t="s">
        <v>16742</v>
      </c>
      <c r="C9979" s="47">
        <v>165.16</v>
      </c>
      <c r="D9979" s="265">
        <f t="shared" si="155"/>
        <v>145.83627999999999</v>
      </c>
    </row>
    <row r="9980" spans="1:4" s="5" customFormat="1" x14ac:dyDescent="0.2">
      <c r="A9980" s="191" t="s">
        <v>16743</v>
      </c>
      <c r="B9980" s="192" t="s">
        <v>16744</v>
      </c>
      <c r="C9980" s="47">
        <v>350.39</v>
      </c>
      <c r="D9980" s="265">
        <f t="shared" si="155"/>
        <v>309.39436999999998</v>
      </c>
    </row>
    <row r="9981" spans="1:4" s="5" customFormat="1" x14ac:dyDescent="0.2">
      <c r="A9981" s="191" t="s">
        <v>22649</v>
      </c>
      <c r="B9981" s="192" t="s">
        <v>22650</v>
      </c>
      <c r="C9981" s="47">
        <v>348.76</v>
      </c>
      <c r="D9981" s="265">
        <f t="shared" si="155"/>
        <v>307.95508000000001</v>
      </c>
    </row>
    <row r="9982" spans="1:4" s="5" customFormat="1" x14ac:dyDescent="0.2">
      <c r="A9982" s="191" t="s">
        <v>16745</v>
      </c>
      <c r="B9982" s="192" t="s">
        <v>16746</v>
      </c>
      <c r="C9982" s="47">
        <v>0.28999999999999998</v>
      </c>
      <c r="D9982" s="265">
        <f t="shared" si="155"/>
        <v>0.25606999999999996</v>
      </c>
    </row>
    <row r="9983" spans="1:4" s="5" customFormat="1" x14ac:dyDescent="0.2">
      <c r="A9983" s="191" t="s">
        <v>16747</v>
      </c>
      <c r="B9983" s="192" t="s">
        <v>16748</v>
      </c>
      <c r="C9983" s="47">
        <v>10.76</v>
      </c>
      <c r="D9983" s="265">
        <f t="shared" si="155"/>
        <v>9.50108</v>
      </c>
    </row>
    <row r="9984" spans="1:4" s="5" customFormat="1" x14ac:dyDescent="0.2">
      <c r="A9984" s="191" t="s">
        <v>16749</v>
      </c>
      <c r="B9984" s="192" t="s">
        <v>11414</v>
      </c>
      <c r="C9984" s="47">
        <v>67.709999999999994</v>
      </c>
      <c r="D9984" s="265">
        <f t="shared" si="155"/>
        <v>59.787929999999996</v>
      </c>
    </row>
    <row r="9985" spans="1:4" s="5" customFormat="1" x14ac:dyDescent="0.2">
      <c r="A9985" s="191" t="s">
        <v>22651</v>
      </c>
      <c r="B9985" s="192" t="s">
        <v>22652</v>
      </c>
      <c r="C9985" s="47">
        <v>254.05</v>
      </c>
      <c r="D9985" s="265">
        <f t="shared" si="155"/>
        <v>224.32615000000001</v>
      </c>
    </row>
    <row r="9986" spans="1:4" s="5" customFormat="1" x14ac:dyDescent="0.2">
      <c r="A9986" s="191" t="s">
        <v>22653</v>
      </c>
      <c r="B9986" s="192" t="s">
        <v>22654</v>
      </c>
      <c r="C9986" s="47">
        <v>176.35</v>
      </c>
      <c r="D9986" s="265">
        <f t="shared" si="155"/>
        <v>155.71705</v>
      </c>
    </row>
    <row r="9987" spans="1:4" s="5" customFormat="1" x14ac:dyDescent="0.2">
      <c r="A9987" s="191" t="s">
        <v>22655</v>
      </c>
      <c r="B9987" s="192" t="s">
        <v>22656</v>
      </c>
      <c r="C9987" s="47">
        <v>65.44</v>
      </c>
      <c r="D9987" s="265">
        <f t="shared" si="155"/>
        <v>57.783519999999996</v>
      </c>
    </row>
    <row r="9988" spans="1:4" s="5" customFormat="1" x14ac:dyDescent="0.2">
      <c r="A9988" s="191" t="s">
        <v>22657</v>
      </c>
      <c r="B9988" s="192" t="s">
        <v>11824</v>
      </c>
      <c r="C9988" s="47">
        <v>53.9</v>
      </c>
      <c r="D9988" s="265">
        <f t="shared" si="155"/>
        <v>47.593699999999998</v>
      </c>
    </row>
    <row r="9989" spans="1:4" s="5" customFormat="1" x14ac:dyDescent="0.2">
      <c r="A9989" s="191" t="s">
        <v>16750</v>
      </c>
      <c r="B9989" s="192" t="s">
        <v>11824</v>
      </c>
      <c r="C9989" s="47">
        <v>300.22000000000003</v>
      </c>
      <c r="D9989" s="265">
        <f t="shared" si="155"/>
        <v>265.09426000000002</v>
      </c>
    </row>
    <row r="9990" spans="1:4" s="5" customFormat="1" x14ac:dyDescent="0.2">
      <c r="A9990" s="191" t="s">
        <v>16751</v>
      </c>
      <c r="B9990" s="192" t="s">
        <v>8131</v>
      </c>
      <c r="C9990" s="47">
        <v>132.99</v>
      </c>
      <c r="D9990" s="265">
        <f t="shared" si="155"/>
        <v>117.43017</v>
      </c>
    </row>
    <row r="9991" spans="1:4" s="5" customFormat="1" x14ac:dyDescent="0.2">
      <c r="A9991" s="191" t="s">
        <v>16752</v>
      </c>
      <c r="B9991" s="192" t="s">
        <v>16753</v>
      </c>
      <c r="C9991" s="47">
        <v>28.49</v>
      </c>
      <c r="D9991" s="265">
        <f t="shared" si="155"/>
        <v>25.156669999999998</v>
      </c>
    </row>
    <row r="9992" spans="1:4" s="5" customFormat="1" x14ac:dyDescent="0.2">
      <c r="A9992" s="191" t="s">
        <v>1766</v>
      </c>
      <c r="B9992" s="192" t="s">
        <v>16754</v>
      </c>
      <c r="C9992" s="47">
        <v>125.28</v>
      </c>
      <c r="D9992" s="265">
        <f t="shared" si="155"/>
        <v>110.62224000000001</v>
      </c>
    </row>
    <row r="9993" spans="1:4" s="5" customFormat="1" x14ac:dyDescent="0.2">
      <c r="A9993" s="191" t="s">
        <v>16755</v>
      </c>
      <c r="B9993" s="192" t="s">
        <v>16756</v>
      </c>
      <c r="C9993" s="47">
        <v>49.92</v>
      </c>
      <c r="D9993" s="265">
        <f t="shared" ref="D9993:D10056" si="156">C9993*0.883</f>
        <v>44.079360000000001</v>
      </c>
    </row>
    <row r="9994" spans="1:4" s="5" customFormat="1" x14ac:dyDescent="0.2">
      <c r="A9994" s="191" t="s">
        <v>16757</v>
      </c>
      <c r="B9994" s="192" t="s">
        <v>12024</v>
      </c>
      <c r="C9994" s="47">
        <v>83.53</v>
      </c>
      <c r="D9994" s="265">
        <f t="shared" si="156"/>
        <v>73.756990000000002</v>
      </c>
    </row>
    <row r="9995" spans="1:4" s="5" customFormat="1" x14ac:dyDescent="0.2">
      <c r="A9995" s="191" t="s">
        <v>16758</v>
      </c>
      <c r="B9995" s="192" t="s">
        <v>16759</v>
      </c>
      <c r="C9995" s="47">
        <v>1.1200000000000001</v>
      </c>
      <c r="D9995" s="265">
        <f t="shared" si="156"/>
        <v>0.98896000000000006</v>
      </c>
    </row>
    <row r="9996" spans="1:4" s="5" customFormat="1" x14ac:dyDescent="0.2">
      <c r="A9996" s="191" t="s">
        <v>16760</v>
      </c>
      <c r="B9996" s="192" t="s">
        <v>16761</v>
      </c>
      <c r="C9996" s="47">
        <v>0.55000000000000004</v>
      </c>
      <c r="D9996" s="265">
        <f t="shared" si="156"/>
        <v>0.48565000000000003</v>
      </c>
    </row>
    <row r="9997" spans="1:4" s="5" customFormat="1" x14ac:dyDescent="0.2">
      <c r="A9997" s="191" t="s">
        <v>16762</v>
      </c>
      <c r="B9997" s="192" t="s">
        <v>16763</v>
      </c>
      <c r="C9997" s="47">
        <v>274.77</v>
      </c>
      <c r="D9997" s="265">
        <f t="shared" si="156"/>
        <v>242.62190999999999</v>
      </c>
    </row>
    <row r="9998" spans="1:4" s="5" customFormat="1" x14ac:dyDescent="0.2">
      <c r="A9998" s="191" t="s">
        <v>16764</v>
      </c>
      <c r="B9998" s="192" t="s">
        <v>16765</v>
      </c>
      <c r="C9998" s="47">
        <v>38.33</v>
      </c>
      <c r="D9998" s="265">
        <f t="shared" si="156"/>
        <v>33.845390000000002</v>
      </c>
    </row>
    <row r="9999" spans="1:4" s="5" customFormat="1" x14ac:dyDescent="0.2">
      <c r="A9999" s="191" t="s">
        <v>16766</v>
      </c>
      <c r="B9999" s="192" t="s">
        <v>16767</v>
      </c>
      <c r="C9999" s="47">
        <v>122.93</v>
      </c>
      <c r="D9999" s="265">
        <f t="shared" si="156"/>
        <v>108.54719</v>
      </c>
    </row>
    <row r="10000" spans="1:4" s="5" customFormat="1" x14ac:dyDescent="0.2">
      <c r="A10000" s="191" t="s">
        <v>16768</v>
      </c>
      <c r="B10000" s="192" t="s">
        <v>16769</v>
      </c>
      <c r="C10000" s="47">
        <v>12.25</v>
      </c>
      <c r="D10000" s="265">
        <f t="shared" si="156"/>
        <v>10.816750000000001</v>
      </c>
    </row>
    <row r="10001" spans="1:4" s="5" customFormat="1" x14ac:dyDescent="0.2">
      <c r="A10001" s="191" t="s">
        <v>16770</v>
      </c>
      <c r="B10001" s="192" t="s">
        <v>16771</v>
      </c>
      <c r="C10001" s="47">
        <v>67.72</v>
      </c>
      <c r="D10001" s="265">
        <f t="shared" si="156"/>
        <v>59.796759999999999</v>
      </c>
    </row>
    <row r="10002" spans="1:4" s="5" customFormat="1" x14ac:dyDescent="0.2">
      <c r="A10002" s="191" t="s">
        <v>16772</v>
      </c>
      <c r="B10002" s="192" t="s">
        <v>16773</v>
      </c>
      <c r="C10002" s="47">
        <v>16.809999999999999</v>
      </c>
      <c r="D10002" s="265">
        <f t="shared" si="156"/>
        <v>14.843229999999998</v>
      </c>
    </row>
    <row r="10003" spans="1:4" s="5" customFormat="1" x14ac:dyDescent="0.2">
      <c r="A10003" s="191" t="s">
        <v>16774</v>
      </c>
      <c r="B10003" s="192" t="s">
        <v>16775</v>
      </c>
      <c r="C10003" s="47">
        <v>49.06</v>
      </c>
      <c r="D10003" s="265">
        <f t="shared" si="156"/>
        <v>43.319980000000001</v>
      </c>
    </row>
    <row r="10004" spans="1:4" s="5" customFormat="1" x14ac:dyDescent="0.2">
      <c r="A10004" s="191" t="s">
        <v>16776</v>
      </c>
      <c r="B10004" s="192" t="s">
        <v>16777</v>
      </c>
      <c r="C10004" s="47">
        <v>48.92</v>
      </c>
      <c r="D10004" s="265">
        <f t="shared" si="156"/>
        <v>43.196359999999999</v>
      </c>
    </row>
    <row r="10005" spans="1:4" s="5" customFormat="1" x14ac:dyDescent="0.2">
      <c r="A10005" s="191" t="s">
        <v>16778</v>
      </c>
      <c r="B10005" s="192" t="s">
        <v>16779</v>
      </c>
      <c r="C10005" s="47">
        <v>36.090000000000003</v>
      </c>
      <c r="D10005" s="265">
        <f t="shared" si="156"/>
        <v>31.867470000000004</v>
      </c>
    </row>
    <row r="10006" spans="1:4" s="5" customFormat="1" x14ac:dyDescent="0.2">
      <c r="A10006" s="191" t="s">
        <v>16780</v>
      </c>
      <c r="B10006" s="192" t="s">
        <v>16779</v>
      </c>
      <c r="C10006" s="47">
        <v>83.06</v>
      </c>
      <c r="D10006" s="265">
        <f t="shared" si="156"/>
        <v>73.341980000000007</v>
      </c>
    </row>
    <row r="10007" spans="1:4" s="5" customFormat="1" x14ac:dyDescent="0.2">
      <c r="A10007" s="191" t="s">
        <v>22658</v>
      </c>
      <c r="B10007" s="192" t="s">
        <v>22659</v>
      </c>
      <c r="C10007" s="47">
        <v>1647.87</v>
      </c>
      <c r="D10007" s="265">
        <f t="shared" si="156"/>
        <v>1455.0692099999999</v>
      </c>
    </row>
    <row r="10008" spans="1:4" s="5" customFormat="1" x14ac:dyDescent="0.2">
      <c r="A10008" s="191" t="s">
        <v>16781</v>
      </c>
      <c r="B10008" s="192" t="s">
        <v>16782</v>
      </c>
      <c r="C10008" s="47">
        <v>23.24</v>
      </c>
      <c r="D10008" s="265">
        <f t="shared" si="156"/>
        <v>20.52092</v>
      </c>
    </row>
    <row r="10009" spans="1:4" s="5" customFormat="1" x14ac:dyDescent="0.2">
      <c r="A10009" s="191" t="s">
        <v>16783</v>
      </c>
      <c r="B10009" s="192" t="s">
        <v>16784</v>
      </c>
      <c r="C10009" s="47">
        <v>35.04</v>
      </c>
      <c r="D10009" s="265">
        <f t="shared" si="156"/>
        <v>30.94032</v>
      </c>
    </row>
    <row r="10010" spans="1:4" s="5" customFormat="1" x14ac:dyDescent="0.2">
      <c r="A10010" s="191" t="s">
        <v>22660</v>
      </c>
      <c r="B10010" s="192" t="s">
        <v>22661</v>
      </c>
      <c r="C10010" s="47">
        <v>316.05</v>
      </c>
      <c r="D10010" s="265">
        <f t="shared" si="156"/>
        <v>279.07215000000002</v>
      </c>
    </row>
    <row r="10011" spans="1:4" s="5" customFormat="1" x14ac:dyDescent="0.2">
      <c r="A10011" s="191" t="s">
        <v>22662</v>
      </c>
      <c r="B10011" s="192" t="s">
        <v>19952</v>
      </c>
      <c r="C10011" s="47">
        <v>67.650000000000006</v>
      </c>
      <c r="D10011" s="265">
        <f t="shared" si="156"/>
        <v>59.734950000000005</v>
      </c>
    </row>
    <row r="10012" spans="1:4" s="5" customFormat="1" x14ac:dyDescent="0.2">
      <c r="A10012" s="191" t="s">
        <v>22663</v>
      </c>
      <c r="B10012" s="192" t="s">
        <v>22664</v>
      </c>
      <c r="C10012" s="47">
        <v>45.38</v>
      </c>
      <c r="D10012" s="265">
        <f t="shared" si="156"/>
        <v>40.070540000000001</v>
      </c>
    </row>
    <row r="10013" spans="1:4" s="5" customFormat="1" x14ac:dyDescent="0.2">
      <c r="A10013" s="191" t="s">
        <v>22665</v>
      </c>
      <c r="B10013" s="192" t="s">
        <v>22666</v>
      </c>
      <c r="C10013" s="47">
        <v>11.21</v>
      </c>
      <c r="D10013" s="265">
        <f t="shared" si="156"/>
        <v>9.8984300000000012</v>
      </c>
    </row>
    <row r="10014" spans="1:4" s="5" customFormat="1" x14ac:dyDescent="0.2">
      <c r="A10014" s="191" t="s">
        <v>16785</v>
      </c>
      <c r="B10014" s="192" t="s">
        <v>16786</v>
      </c>
      <c r="C10014" s="47">
        <v>178.26</v>
      </c>
      <c r="D10014" s="265">
        <f t="shared" si="156"/>
        <v>157.40358000000001</v>
      </c>
    </row>
    <row r="10015" spans="1:4" s="5" customFormat="1" x14ac:dyDescent="0.2">
      <c r="A10015" s="191" t="s">
        <v>16787</v>
      </c>
      <c r="B10015" s="192" t="s">
        <v>16788</v>
      </c>
      <c r="C10015" s="47">
        <v>21.79</v>
      </c>
      <c r="D10015" s="265">
        <f t="shared" si="156"/>
        <v>19.240569999999998</v>
      </c>
    </row>
    <row r="10016" spans="1:4" s="5" customFormat="1" x14ac:dyDescent="0.2">
      <c r="A10016" s="191" t="s">
        <v>16789</v>
      </c>
      <c r="B10016" s="192" t="s">
        <v>16790</v>
      </c>
      <c r="C10016" s="47">
        <v>12.9</v>
      </c>
      <c r="D10016" s="265">
        <f t="shared" si="156"/>
        <v>11.390700000000001</v>
      </c>
    </row>
    <row r="10017" spans="1:4" s="5" customFormat="1" x14ac:dyDescent="0.2">
      <c r="A10017" s="191" t="s">
        <v>22667</v>
      </c>
      <c r="B10017" s="192" t="s">
        <v>22668</v>
      </c>
      <c r="C10017" s="47">
        <v>2547.9699999999998</v>
      </c>
      <c r="D10017" s="265">
        <f t="shared" si="156"/>
        <v>2249.8575099999998</v>
      </c>
    </row>
    <row r="10018" spans="1:4" s="5" customFormat="1" x14ac:dyDescent="0.2">
      <c r="A10018" s="191" t="s">
        <v>16791</v>
      </c>
      <c r="B10018" s="192" t="s">
        <v>16792</v>
      </c>
      <c r="C10018" s="47">
        <v>89.25</v>
      </c>
      <c r="D10018" s="265">
        <f t="shared" si="156"/>
        <v>78.807749999999999</v>
      </c>
    </row>
    <row r="10019" spans="1:4" s="5" customFormat="1" x14ac:dyDescent="0.2">
      <c r="A10019" s="191" t="s">
        <v>16793</v>
      </c>
      <c r="B10019" s="192" t="s">
        <v>16794</v>
      </c>
      <c r="C10019" s="47">
        <v>88.85</v>
      </c>
      <c r="D10019" s="265">
        <f t="shared" si="156"/>
        <v>78.454549999999998</v>
      </c>
    </row>
    <row r="10020" spans="1:4" s="5" customFormat="1" x14ac:dyDescent="0.2">
      <c r="A10020" s="191" t="s">
        <v>16795</v>
      </c>
      <c r="B10020" s="192" t="s">
        <v>16796</v>
      </c>
      <c r="C10020" s="47">
        <v>87.36</v>
      </c>
      <c r="D10020" s="265">
        <f t="shared" si="156"/>
        <v>77.13888</v>
      </c>
    </row>
    <row r="10021" spans="1:4" s="5" customFormat="1" x14ac:dyDescent="0.2">
      <c r="A10021" s="191" t="s">
        <v>16797</v>
      </c>
      <c r="B10021" s="192" t="s">
        <v>16798</v>
      </c>
      <c r="C10021" s="47">
        <v>23.24</v>
      </c>
      <c r="D10021" s="265">
        <f t="shared" si="156"/>
        <v>20.52092</v>
      </c>
    </row>
    <row r="10022" spans="1:4" s="5" customFormat="1" x14ac:dyDescent="0.2">
      <c r="A10022" s="191" t="s">
        <v>16799</v>
      </c>
      <c r="B10022" s="192" t="s">
        <v>16800</v>
      </c>
      <c r="C10022" s="47">
        <v>19.38</v>
      </c>
      <c r="D10022" s="265">
        <f t="shared" si="156"/>
        <v>17.112539999999999</v>
      </c>
    </row>
    <row r="10023" spans="1:4" s="5" customFormat="1" x14ac:dyDescent="0.2">
      <c r="A10023" s="191" t="s">
        <v>16801</v>
      </c>
      <c r="B10023" s="192" t="s">
        <v>16802</v>
      </c>
      <c r="C10023" s="47">
        <v>35.29</v>
      </c>
      <c r="D10023" s="265">
        <f t="shared" si="156"/>
        <v>31.161069999999999</v>
      </c>
    </row>
    <row r="10024" spans="1:4" s="5" customFormat="1" x14ac:dyDescent="0.2">
      <c r="A10024" s="191" t="s">
        <v>16803</v>
      </c>
      <c r="B10024" s="192" t="s">
        <v>16804</v>
      </c>
      <c r="C10024" s="47">
        <v>27.03</v>
      </c>
      <c r="D10024" s="265">
        <f t="shared" si="156"/>
        <v>23.86749</v>
      </c>
    </row>
    <row r="10025" spans="1:4" s="5" customFormat="1" x14ac:dyDescent="0.2">
      <c r="A10025" s="191" t="s">
        <v>16805</v>
      </c>
      <c r="B10025" s="192" t="s">
        <v>16806</v>
      </c>
      <c r="C10025" s="47">
        <v>202.31</v>
      </c>
      <c r="D10025" s="265">
        <f t="shared" si="156"/>
        <v>178.63973000000001</v>
      </c>
    </row>
    <row r="10026" spans="1:4" s="5" customFormat="1" x14ac:dyDescent="0.2">
      <c r="A10026" s="191" t="s">
        <v>22669</v>
      </c>
      <c r="B10026" s="192" t="s">
        <v>15543</v>
      </c>
      <c r="C10026" s="47">
        <v>42.39</v>
      </c>
      <c r="D10026" s="265">
        <f t="shared" si="156"/>
        <v>37.430370000000003</v>
      </c>
    </row>
    <row r="10027" spans="1:4" s="5" customFormat="1" x14ac:dyDescent="0.2">
      <c r="A10027" s="191" t="s">
        <v>16807</v>
      </c>
      <c r="B10027" s="192" t="s">
        <v>16808</v>
      </c>
      <c r="C10027" s="47">
        <v>96.35</v>
      </c>
      <c r="D10027" s="265">
        <f t="shared" si="156"/>
        <v>85.07705</v>
      </c>
    </row>
    <row r="10028" spans="1:4" s="5" customFormat="1" x14ac:dyDescent="0.2">
      <c r="A10028" s="191" t="s">
        <v>22670</v>
      </c>
      <c r="B10028" s="192" t="s">
        <v>22671</v>
      </c>
      <c r="C10028" s="47">
        <v>19.38</v>
      </c>
      <c r="D10028" s="265">
        <f t="shared" si="156"/>
        <v>17.112539999999999</v>
      </c>
    </row>
    <row r="10029" spans="1:4" s="5" customFormat="1" x14ac:dyDescent="0.2">
      <c r="A10029" s="191" t="s">
        <v>22672</v>
      </c>
      <c r="B10029" s="192" t="s">
        <v>22671</v>
      </c>
      <c r="C10029" s="47">
        <v>20.46</v>
      </c>
      <c r="D10029" s="265">
        <f t="shared" si="156"/>
        <v>18.066179999999999</v>
      </c>
    </row>
    <row r="10030" spans="1:4" s="5" customFormat="1" x14ac:dyDescent="0.2">
      <c r="A10030" s="191" t="s">
        <v>16809</v>
      </c>
      <c r="B10030" s="192" t="s">
        <v>16810</v>
      </c>
      <c r="C10030" s="47">
        <v>70.88</v>
      </c>
      <c r="D10030" s="265">
        <f t="shared" si="156"/>
        <v>62.587039999999995</v>
      </c>
    </row>
    <row r="10031" spans="1:4" s="5" customFormat="1" x14ac:dyDescent="0.2">
      <c r="A10031" s="191" t="s">
        <v>22673</v>
      </c>
      <c r="B10031" s="192" t="s">
        <v>22674</v>
      </c>
      <c r="C10031" s="47">
        <v>1.91</v>
      </c>
      <c r="D10031" s="265">
        <f t="shared" si="156"/>
        <v>1.6865299999999999</v>
      </c>
    </row>
    <row r="10032" spans="1:4" s="5" customFormat="1" x14ac:dyDescent="0.2">
      <c r="A10032" s="191" t="s">
        <v>22675</v>
      </c>
      <c r="B10032" s="192" t="s">
        <v>22676</v>
      </c>
      <c r="C10032" s="47">
        <v>46.06</v>
      </c>
      <c r="D10032" s="265">
        <f t="shared" si="156"/>
        <v>40.67098</v>
      </c>
    </row>
    <row r="10033" spans="1:4" s="5" customFormat="1" x14ac:dyDescent="0.2">
      <c r="A10033" s="191" t="s">
        <v>16811</v>
      </c>
      <c r="B10033" s="192" t="s">
        <v>16812</v>
      </c>
      <c r="C10033" s="47">
        <v>48.32</v>
      </c>
      <c r="D10033" s="265">
        <f t="shared" si="156"/>
        <v>42.666560000000004</v>
      </c>
    </row>
    <row r="10034" spans="1:4" s="5" customFormat="1" x14ac:dyDescent="0.2">
      <c r="A10034" s="191" t="s">
        <v>16813</v>
      </c>
      <c r="B10034" s="192" t="s">
        <v>16812</v>
      </c>
      <c r="C10034" s="47">
        <v>58.82</v>
      </c>
      <c r="D10034" s="265">
        <f t="shared" si="156"/>
        <v>51.93806</v>
      </c>
    </row>
    <row r="10035" spans="1:4" s="5" customFormat="1" x14ac:dyDescent="0.2">
      <c r="A10035" s="191" t="s">
        <v>16814</v>
      </c>
      <c r="B10035" s="192" t="s">
        <v>16815</v>
      </c>
      <c r="C10035" s="47">
        <v>187.1</v>
      </c>
      <c r="D10035" s="265">
        <f t="shared" si="156"/>
        <v>165.20929999999998</v>
      </c>
    </row>
    <row r="10036" spans="1:4" s="5" customFormat="1" x14ac:dyDescent="0.2">
      <c r="A10036" s="191" t="s">
        <v>22677</v>
      </c>
      <c r="B10036" s="192" t="s">
        <v>22678</v>
      </c>
      <c r="C10036" s="47">
        <v>12.26</v>
      </c>
      <c r="D10036" s="265">
        <f t="shared" si="156"/>
        <v>10.82558</v>
      </c>
    </row>
    <row r="10037" spans="1:4" s="5" customFormat="1" x14ac:dyDescent="0.2">
      <c r="A10037" s="191" t="s">
        <v>16816</v>
      </c>
      <c r="B10037" s="192" t="s">
        <v>13097</v>
      </c>
      <c r="C10037" s="47">
        <v>28.57</v>
      </c>
      <c r="D10037" s="265">
        <f t="shared" si="156"/>
        <v>25.227309999999999</v>
      </c>
    </row>
    <row r="10038" spans="1:4" s="5" customFormat="1" x14ac:dyDescent="0.2">
      <c r="A10038" s="191" t="s">
        <v>16817</v>
      </c>
      <c r="B10038" s="192" t="s">
        <v>16818</v>
      </c>
      <c r="C10038" s="47">
        <v>175.61</v>
      </c>
      <c r="D10038" s="265">
        <f t="shared" si="156"/>
        <v>155.06363000000002</v>
      </c>
    </row>
    <row r="10039" spans="1:4" s="5" customFormat="1" x14ac:dyDescent="0.2">
      <c r="A10039" s="191" t="s">
        <v>16819</v>
      </c>
      <c r="B10039" s="192" t="s">
        <v>16820</v>
      </c>
      <c r="C10039" s="47">
        <v>45.33</v>
      </c>
      <c r="D10039" s="265">
        <f t="shared" si="156"/>
        <v>40.026389999999999</v>
      </c>
    </row>
    <row r="10040" spans="1:4" s="5" customFormat="1" x14ac:dyDescent="0.2">
      <c r="A10040" s="191" t="s">
        <v>16821</v>
      </c>
      <c r="B10040" s="192" t="s">
        <v>15828</v>
      </c>
      <c r="C10040" s="47">
        <v>29.93</v>
      </c>
      <c r="D10040" s="265">
        <f t="shared" si="156"/>
        <v>26.428190000000001</v>
      </c>
    </row>
    <row r="10041" spans="1:4" s="5" customFormat="1" x14ac:dyDescent="0.2">
      <c r="A10041" s="191" t="s">
        <v>16822</v>
      </c>
      <c r="B10041" s="192" t="s">
        <v>16823</v>
      </c>
      <c r="C10041" s="47">
        <v>12.85</v>
      </c>
      <c r="D10041" s="265">
        <f t="shared" si="156"/>
        <v>11.346550000000001</v>
      </c>
    </row>
    <row r="10042" spans="1:4" s="5" customFormat="1" x14ac:dyDescent="0.2">
      <c r="A10042" s="191" t="s">
        <v>16824</v>
      </c>
      <c r="B10042" s="192" t="s">
        <v>16825</v>
      </c>
      <c r="C10042" s="47">
        <v>70.569999999999993</v>
      </c>
      <c r="D10042" s="265">
        <f t="shared" si="156"/>
        <v>62.313309999999994</v>
      </c>
    </row>
    <row r="10043" spans="1:4" s="5" customFormat="1" x14ac:dyDescent="0.2">
      <c r="A10043" s="191" t="s">
        <v>16826</v>
      </c>
      <c r="B10043" s="192" t="s">
        <v>16827</v>
      </c>
      <c r="C10043" s="47">
        <v>42.13</v>
      </c>
      <c r="D10043" s="265">
        <f t="shared" si="156"/>
        <v>37.200790000000005</v>
      </c>
    </row>
    <row r="10044" spans="1:4" s="5" customFormat="1" x14ac:dyDescent="0.2">
      <c r="A10044" s="191" t="s">
        <v>16828</v>
      </c>
      <c r="B10044" s="192" t="s">
        <v>16827</v>
      </c>
      <c r="C10044" s="47">
        <v>64.38</v>
      </c>
      <c r="D10044" s="265">
        <f t="shared" si="156"/>
        <v>56.847539999999995</v>
      </c>
    </row>
    <row r="10045" spans="1:4" s="5" customFormat="1" x14ac:dyDescent="0.2">
      <c r="A10045" s="191" t="s">
        <v>16829</v>
      </c>
      <c r="B10045" s="192" t="s">
        <v>16830</v>
      </c>
      <c r="C10045" s="47">
        <v>55.55</v>
      </c>
      <c r="D10045" s="265">
        <f t="shared" si="156"/>
        <v>49.050649999999997</v>
      </c>
    </row>
    <row r="10046" spans="1:4" s="5" customFormat="1" x14ac:dyDescent="0.2">
      <c r="A10046" s="191" t="s">
        <v>16831</v>
      </c>
      <c r="B10046" s="192" t="s">
        <v>16832</v>
      </c>
      <c r="C10046" s="47">
        <v>95.61</v>
      </c>
      <c r="D10046" s="265">
        <f t="shared" si="156"/>
        <v>84.423630000000003</v>
      </c>
    </row>
    <row r="10047" spans="1:4" s="5" customFormat="1" x14ac:dyDescent="0.2">
      <c r="A10047" s="191" t="s">
        <v>16833</v>
      </c>
      <c r="B10047" s="192" t="s">
        <v>16834</v>
      </c>
      <c r="C10047" s="47">
        <v>1.65</v>
      </c>
      <c r="D10047" s="265">
        <f t="shared" si="156"/>
        <v>1.45695</v>
      </c>
    </row>
    <row r="10048" spans="1:4" s="5" customFormat="1" x14ac:dyDescent="0.2">
      <c r="A10048" s="191" t="s">
        <v>16835</v>
      </c>
      <c r="B10048" s="192" t="s">
        <v>16836</v>
      </c>
      <c r="C10048" s="47">
        <v>10.119999999999999</v>
      </c>
      <c r="D10048" s="265">
        <f t="shared" si="156"/>
        <v>8.9359599999999997</v>
      </c>
    </row>
    <row r="10049" spans="1:4" s="5" customFormat="1" x14ac:dyDescent="0.2">
      <c r="A10049" s="191" t="s">
        <v>22679</v>
      </c>
      <c r="B10049" s="192" t="s">
        <v>16836</v>
      </c>
      <c r="C10049" s="47">
        <v>11.08</v>
      </c>
      <c r="D10049" s="265">
        <f t="shared" si="156"/>
        <v>9.7836400000000001</v>
      </c>
    </row>
    <row r="10050" spans="1:4" s="5" customFormat="1" x14ac:dyDescent="0.2">
      <c r="A10050" s="191" t="s">
        <v>16837</v>
      </c>
      <c r="B10050" s="192" t="s">
        <v>16838</v>
      </c>
      <c r="C10050" s="47">
        <v>7.52</v>
      </c>
      <c r="D10050" s="265">
        <f t="shared" si="156"/>
        <v>6.6401599999999998</v>
      </c>
    </row>
    <row r="10051" spans="1:4" s="5" customFormat="1" x14ac:dyDescent="0.2">
      <c r="A10051" s="191" t="s">
        <v>22680</v>
      </c>
      <c r="B10051" s="192" t="s">
        <v>22681</v>
      </c>
      <c r="C10051" s="47">
        <v>13.74</v>
      </c>
      <c r="D10051" s="265">
        <f t="shared" si="156"/>
        <v>12.13242</v>
      </c>
    </row>
    <row r="10052" spans="1:4" s="5" customFormat="1" x14ac:dyDescent="0.2">
      <c r="A10052" s="191" t="s">
        <v>22682</v>
      </c>
      <c r="B10052" s="192" t="s">
        <v>22683</v>
      </c>
      <c r="C10052" s="47">
        <v>19.63</v>
      </c>
      <c r="D10052" s="265">
        <f t="shared" si="156"/>
        <v>17.333289999999998</v>
      </c>
    </row>
    <row r="10053" spans="1:4" s="5" customFormat="1" x14ac:dyDescent="0.2">
      <c r="A10053" s="191" t="s">
        <v>22684</v>
      </c>
      <c r="B10053" s="192" t="s">
        <v>22685</v>
      </c>
      <c r="C10053" s="47">
        <v>11.05</v>
      </c>
      <c r="D10053" s="265">
        <f t="shared" si="156"/>
        <v>9.7571500000000011</v>
      </c>
    </row>
    <row r="10054" spans="1:4" s="5" customFormat="1" x14ac:dyDescent="0.2">
      <c r="A10054" s="191" t="s">
        <v>22686</v>
      </c>
      <c r="B10054" s="192" t="s">
        <v>22687</v>
      </c>
      <c r="C10054" s="47">
        <v>16.440000000000001</v>
      </c>
      <c r="D10054" s="265">
        <f t="shared" si="156"/>
        <v>14.516520000000002</v>
      </c>
    </row>
    <row r="10055" spans="1:4" s="5" customFormat="1" x14ac:dyDescent="0.2">
      <c r="A10055" s="191" t="s">
        <v>22688</v>
      </c>
      <c r="B10055" s="192" t="s">
        <v>22689</v>
      </c>
      <c r="C10055" s="47">
        <v>34.200000000000003</v>
      </c>
      <c r="D10055" s="265">
        <f t="shared" si="156"/>
        <v>30.198600000000003</v>
      </c>
    </row>
    <row r="10056" spans="1:4" s="5" customFormat="1" x14ac:dyDescent="0.2">
      <c r="A10056" s="191" t="s">
        <v>16839</v>
      </c>
      <c r="B10056" s="192" t="s">
        <v>16840</v>
      </c>
      <c r="C10056" s="47">
        <v>28</v>
      </c>
      <c r="D10056" s="265">
        <f t="shared" si="156"/>
        <v>24.724</v>
      </c>
    </row>
    <row r="10057" spans="1:4" s="5" customFormat="1" x14ac:dyDescent="0.2">
      <c r="A10057" s="191" t="s">
        <v>16841</v>
      </c>
      <c r="B10057" s="192" t="s">
        <v>16842</v>
      </c>
      <c r="C10057" s="47">
        <v>3.81</v>
      </c>
      <c r="D10057" s="265">
        <f t="shared" ref="D10057:D10120" si="157">C10057*0.883</f>
        <v>3.3642300000000001</v>
      </c>
    </row>
    <row r="10058" spans="1:4" s="5" customFormat="1" x14ac:dyDescent="0.2">
      <c r="A10058" s="191" t="s">
        <v>16843</v>
      </c>
      <c r="B10058" s="192" t="s">
        <v>16844</v>
      </c>
      <c r="C10058" s="47">
        <v>18.57</v>
      </c>
      <c r="D10058" s="265">
        <f t="shared" si="157"/>
        <v>16.397310000000001</v>
      </c>
    </row>
    <row r="10059" spans="1:4" s="5" customFormat="1" x14ac:dyDescent="0.2">
      <c r="A10059" s="191" t="s">
        <v>22690</v>
      </c>
      <c r="B10059" s="192" t="s">
        <v>22691</v>
      </c>
      <c r="C10059" s="47">
        <v>5.32</v>
      </c>
      <c r="D10059" s="265">
        <f t="shared" si="157"/>
        <v>4.6975600000000002</v>
      </c>
    </row>
    <row r="10060" spans="1:4" s="5" customFormat="1" x14ac:dyDescent="0.2">
      <c r="A10060" s="191" t="s">
        <v>16845</v>
      </c>
      <c r="B10060" s="192" t="s">
        <v>16846</v>
      </c>
      <c r="C10060" s="47">
        <v>866.04</v>
      </c>
      <c r="D10060" s="265">
        <f t="shared" si="157"/>
        <v>764.71331999999995</v>
      </c>
    </row>
    <row r="10061" spans="1:4" s="5" customFormat="1" x14ac:dyDescent="0.2">
      <c r="A10061" s="191" t="s">
        <v>16847</v>
      </c>
      <c r="B10061" s="192" t="s">
        <v>16848</v>
      </c>
      <c r="C10061" s="47">
        <v>29.85</v>
      </c>
      <c r="D10061" s="265">
        <f t="shared" si="157"/>
        <v>26.35755</v>
      </c>
    </row>
    <row r="10062" spans="1:4" s="5" customFormat="1" x14ac:dyDescent="0.2">
      <c r="A10062" s="191" t="s">
        <v>16849</v>
      </c>
      <c r="B10062" s="192" t="s">
        <v>16850</v>
      </c>
      <c r="C10062" s="47">
        <v>9.1</v>
      </c>
      <c r="D10062" s="265">
        <f t="shared" si="157"/>
        <v>8.0352999999999994</v>
      </c>
    </row>
    <row r="10063" spans="1:4" s="5" customFormat="1" x14ac:dyDescent="0.2">
      <c r="A10063" s="191" t="s">
        <v>22692</v>
      </c>
      <c r="B10063" s="192" t="s">
        <v>22693</v>
      </c>
      <c r="C10063" s="47">
        <v>11.21</v>
      </c>
      <c r="D10063" s="265">
        <f t="shared" si="157"/>
        <v>9.8984300000000012</v>
      </c>
    </row>
    <row r="10064" spans="1:4" s="5" customFormat="1" x14ac:dyDescent="0.2">
      <c r="A10064" s="191" t="s">
        <v>22694</v>
      </c>
      <c r="B10064" s="192" t="s">
        <v>22695</v>
      </c>
      <c r="C10064" s="47">
        <v>6.59</v>
      </c>
      <c r="D10064" s="265">
        <f t="shared" si="157"/>
        <v>5.8189700000000002</v>
      </c>
    </row>
    <row r="10065" spans="1:4" s="5" customFormat="1" x14ac:dyDescent="0.2">
      <c r="A10065" s="191" t="s">
        <v>16851</v>
      </c>
      <c r="B10065" s="192" t="s">
        <v>16852</v>
      </c>
      <c r="C10065" s="47">
        <v>297.37</v>
      </c>
      <c r="D10065" s="265">
        <f t="shared" si="157"/>
        <v>262.57771000000002</v>
      </c>
    </row>
    <row r="10066" spans="1:4" s="5" customFormat="1" x14ac:dyDescent="0.2">
      <c r="A10066" s="191" t="s">
        <v>16853</v>
      </c>
      <c r="B10066" s="192" t="s">
        <v>16854</v>
      </c>
      <c r="C10066" s="47">
        <v>25.86</v>
      </c>
      <c r="D10066" s="265">
        <f t="shared" si="157"/>
        <v>22.834379999999999</v>
      </c>
    </row>
    <row r="10067" spans="1:4" s="5" customFormat="1" x14ac:dyDescent="0.2">
      <c r="A10067" s="191" t="s">
        <v>16855</v>
      </c>
      <c r="B10067" s="192" t="s">
        <v>16856</v>
      </c>
      <c r="C10067" s="47">
        <v>744.55</v>
      </c>
      <c r="D10067" s="265">
        <f t="shared" si="157"/>
        <v>657.43764999999996</v>
      </c>
    </row>
    <row r="10068" spans="1:4" s="5" customFormat="1" x14ac:dyDescent="0.2">
      <c r="A10068" s="191" t="s">
        <v>16857</v>
      </c>
      <c r="B10068" s="192" t="s">
        <v>12978</v>
      </c>
      <c r="C10068" s="47">
        <v>33.71</v>
      </c>
      <c r="D10068" s="265">
        <f t="shared" si="157"/>
        <v>29.765930000000001</v>
      </c>
    </row>
    <row r="10069" spans="1:4" s="5" customFormat="1" x14ac:dyDescent="0.2">
      <c r="A10069" s="191" t="s">
        <v>22696</v>
      </c>
      <c r="B10069" s="192" t="s">
        <v>22697</v>
      </c>
      <c r="C10069" s="47">
        <v>15.63</v>
      </c>
      <c r="D10069" s="265">
        <f t="shared" si="157"/>
        <v>13.801290000000002</v>
      </c>
    </row>
    <row r="10070" spans="1:4" s="5" customFormat="1" x14ac:dyDescent="0.2">
      <c r="A10070" s="191" t="s">
        <v>16858</v>
      </c>
      <c r="B10070" s="192" t="s">
        <v>16859</v>
      </c>
      <c r="C10070" s="47">
        <v>39.28</v>
      </c>
      <c r="D10070" s="265">
        <f t="shared" si="157"/>
        <v>34.684240000000003</v>
      </c>
    </row>
    <row r="10071" spans="1:4" s="5" customFormat="1" x14ac:dyDescent="0.2">
      <c r="A10071" s="191" t="s">
        <v>16860</v>
      </c>
      <c r="B10071" s="192" t="s">
        <v>16861</v>
      </c>
      <c r="C10071" s="47">
        <v>10.97</v>
      </c>
      <c r="D10071" s="265">
        <f t="shared" si="157"/>
        <v>9.6865100000000002</v>
      </c>
    </row>
    <row r="10072" spans="1:4" s="5" customFormat="1" x14ac:dyDescent="0.2">
      <c r="A10072" s="191" t="s">
        <v>16862</v>
      </c>
      <c r="B10072" s="192" t="s">
        <v>16863</v>
      </c>
      <c r="C10072" s="47">
        <v>38.53</v>
      </c>
      <c r="D10072" s="265">
        <f t="shared" si="157"/>
        <v>34.021990000000002</v>
      </c>
    </row>
    <row r="10073" spans="1:4" s="5" customFormat="1" x14ac:dyDescent="0.2">
      <c r="A10073" s="191" t="s">
        <v>16864</v>
      </c>
      <c r="B10073" s="192" t="s">
        <v>16865</v>
      </c>
      <c r="C10073" s="47">
        <v>13.8</v>
      </c>
      <c r="D10073" s="265">
        <f t="shared" si="157"/>
        <v>12.185400000000001</v>
      </c>
    </row>
    <row r="10074" spans="1:4" s="5" customFormat="1" x14ac:dyDescent="0.2">
      <c r="A10074" s="191" t="s">
        <v>22698</v>
      </c>
      <c r="B10074" s="192" t="s">
        <v>22699</v>
      </c>
      <c r="C10074" s="47">
        <v>16.02</v>
      </c>
      <c r="D10074" s="265">
        <f t="shared" si="157"/>
        <v>14.145659999999999</v>
      </c>
    </row>
    <row r="10075" spans="1:4" s="5" customFormat="1" x14ac:dyDescent="0.2">
      <c r="A10075" s="191" t="s">
        <v>22700</v>
      </c>
      <c r="B10075" s="192" t="s">
        <v>22701</v>
      </c>
      <c r="C10075" s="47">
        <v>8.3800000000000008</v>
      </c>
      <c r="D10075" s="265">
        <f t="shared" si="157"/>
        <v>7.3995400000000009</v>
      </c>
    </row>
    <row r="10076" spans="1:4" s="5" customFormat="1" x14ac:dyDescent="0.2">
      <c r="A10076" s="191" t="s">
        <v>16866</v>
      </c>
      <c r="B10076" s="192" t="s">
        <v>16867</v>
      </c>
      <c r="C10076" s="47">
        <v>10.16</v>
      </c>
      <c r="D10076" s="265">
        <f t="shared" si="157"/>
        <v>8.9712800000000001</v>
      </c>
    </row>
    <row r="10077" spans="1:4" s="5" customFormat="1" x14ac:dyDescent="0.2">
      <c r="A10077" s="191" t="s">
        <v>16868</v>
      </c>
      <c r="B10077" s="192" t="s">
        <v>16869</v>
      </c>
      <c r="C10077" s="47">
        <v>21.14</v>
      </c>
      <c r="D10077" s="265">
        <f t="shared" si="157"/>
        <v>18.666620000000002</v>
      </c>
    </row>
    <row r="10078" spans="1:4" s="5" customFormat="1" x14ac:dyDescent="0.2">
      <c r="A10078" s="191" t="s">
        <v>16870</v>
      </c>
      <c r="B10078" s="192" t="s">
        <v>16871</v>
      </c>
      <c r="C10078" s="47">
        <v>19.559999999999999</v>
      </c>
      <c r="D10078" s="265">
        <f t="shared" si="157"/>
        <v>17.27148</v>
      </c>
    </row>
    <row r="10079" spans="1:4" s="5" customFormat="1" x14ac:dyDescent="0.2">
      <c r="A10079" s="191" t="s">
        <v>22702</v>
      </c>
      <c r="B10079" s="192" t="s">
        <v>22703</v>
      </c>
      <c r="C10079" s="47">
        <v>1405.23</v>
      </c>
      <c r="D10079" s="265">
        <f t="shared" si="157"/>
        <v>1240.81809</v>
      </c>
    </row>
    <row r="10080" spans="1:4" s="5" customFormat="1" x14ac:dyDescent="0.2">
      <c r="A10080" s="191" t="s">
        <v>16872</v>
      </c>
      <c r="B10080" s="192" t="s">
        <v>16873</v>
      </c>
      <c r="C10080" s="47">
        <v>108.41</v>
      </c>
      <c r="D10080" s="265">
        <f t="shared" si="157"/>
        <v>95.726029999999994</v>
      </c>
    </row>
    <row r="10081" spans="1:4" s="5" customFormat="1" x14ac:dyDescent="0.2">
      <c r="A10081" s="191" t="s">
        <v>22704</v>
      </c>
      <c r="B10081" s="192" t="s">
        <v>12910</v>
      </c>
      <c r="C10081" s="47">
        <v>12.65</v>
      </c>
      <c r="D10081" s="265">
        <f t="shared" si="157"/>
        <v>11.16995</v>
      </c>
    </row>
    <row r="10082" spans="1:4" s="5" customFormat="1" x14ac:dyDescent="0.2">
      <c r="A10082" s="191" t="s">
        <v>16874</v>
      </c>
      <c r="B10082" s="192" t="s">
        <v>16875</v>
      </c>
      <c r="C10082" s="47">
        <v>22.18</v>
      </c>
      <c r="D10082" s="265">
        <f t="shared" si="157"/>
        <v>19.58494</v>
      </c>
    </row>
    <row r="10083" spans="1:4" s="5" customFormat="1" x14ac:dyDescent="0.2">
      <c r="A10083" s="191" t="s">
        <v>16876</v>
      </c>
      <c r="B10083" s="192" t="s">
        <v>16877</v>
      </c>
      <c r="C10083" s="47">
        <v>138.91999999999999</v>
      </c>
      <c r="D10083" s="265">
        <f t="shared" si="157"/>
        <v>122.66635999999998</v>
      </c>
    </row>
    <row r="10084" spans="1:4" s="5" customFormat="1" x14ac:dyDescent="0.2">
      <c r="A10084" s="191" t="s">
        <v>16878</v>
      </c>
      <c r="B10084" s="192" t="s">
        <v>16879</v>
      </c>
      <c r="C10084" s="47">
        <v>21.68</v>
      </c>
      <c r="D10084" s="265">
        <f t="shared" si="157"/>
        <v>19.143439999999998</v>
      </c>
    </row>
    <row r="10085" spans="1:4" s="5" customFormat="1" x14ac:dyDescent="0.2">
      <c r="A10085" s="191" t="s">
        <v>16880</v>
      </c>
      <c r="B10085" s="192" t="s">
        <v>16881</v>
      </c>
      <c r="C10085" s="47">
        <v>22.05</v>
      </c>
      <c r="D10085" s="265">
        <f t="shared" si="157"/>
        <v>19.47015</v>
      </c>
    </row>
    <row r="10086" spans="1:4" s="5" customFormat="1" x14ac:dyDescent="0.2">
      <c r="A10086" s="191" t="s">
        <v>16882</v>
      </c>
      <c r="B10086" s="192" t="s">
        <v>16883</v>
      </c>
      <c r="C10086" s="47">
        <v>27.03</v>
      </c>
      <c r="D10086" s="265">
        <f t="shared" si="157"/>
        <v>23.86749</v>
      </c>
    </row>
    <row r="10087" spans="1:4" s="5" customFormat="1" x14ac:dyDescent="0.2">
      <c r="A10087" s="191" t="s">
        <v>16884</v>
      </c>
      <c r="B10087" s="192" t="s">
        <v>16885</v>
      </c>
      <c r="C10087" s="47">
        <v>110.45</v>
      </c>
      <c r="D10087" s="265">
        <f t="shared" si="157"/>
        <v>97.527349999999998</v>
      </c>
    </row>
    <row r="10088" spans="1:4" s="5" customFormat="1" x14ac:dyDescent="0.2">
      <c r="A10088" s="191" t="s">
        <v>22705</v>
      </c>
      <c r="B10088" s="192" t="s">
        <v>22706</v>
      </c>
      <c r="C10088" s="47">
        <v>10.16</v>
      </c>
      <c r="D10088" s="265">
        <f t="shared" si="157"/>
        <v>8.9712800000000001</v>
      </c>
    </row>
    <row r="10089" spans="1:4" s="5" customFormat="1" x14ac:dyDescent="0.2">
      <c r="A10089" s="191" t="s">
        <v>22707</v>
      </c>
      <c r="B10089" s="192" t="s">
        <v>22708</v>
      </c>
      <c r="C10089" s="47">
        <v>24.71</v>
      </c>
      <c r="D10089" s="265">
        <f t="shared" si="157"/>
        <v>21.818930000000002</v>
      </c>
    </row>
    <row r="10090" spans="1:4" s="5" customFormat="1" x14ac:dyDescent="0.2">
      <c r="A10090" s="191" t="s">
        <v>16886</v>
      </c>
      <c r="B10090" s="192" t="s">
        <v>16887</v>
      </c>
      <c r="C10090" s="47">
        <v>50.7</v>
      </c>
      <c r="D10090" s="265">
        <f t="shared" si="157"/>
        <v>44.768100000000004</v>
      </c>
    </row>
    <row r="10091" spans="1:4" s="5" customFormat="1" x14ac:dyDescent="0.2">
      <c r="A10091" s="191" t="s">
        <v>22709</v>
      </c>
      <c r="B10091" s="192" t="s">
        <v>7607</v>
      </c>
      <c r="C10091" s="47">
        <v>3.73</v>
      </c>
      <c r="D10091" s="265">
        <f t="shared" si="157"/>
        <v>3.29359</v>
      </c>
    </row>
    <row r="10092" spans="1:4" s="5" customFormat="1" x14ac:dyDescent="0.2">
      <c r="A10092" s="191" t="s">
        <v>22710</v>
      </c>
      <c r="B10092" s="192" t="s">
        <v>22711</v>
      </c>
      <c r="C10092" s="47">
        <v>0.77</v>
      </c>
      <c r="D10092" s="265">
        <f t="shared" si="157"/>
        <v>0.67991000000000001</v>
      </c>
    </row>
    <row r="10093" spans="1:4" s="5" customFormat="1" x14ac:dyDescent="0.2">
      <c r="A10093" s="191" t="s">
        <v>16888</v>
      </c>
      <c r="B10093" s="192" t="s">
        <v>16889</v>
      </c>
      <c r="C10093" s="47">
        <v>11.4</v>
      </c>
      <c r="D10093" s="265">
        <f t="shared" si="157"/>
        <v>10.0662</v>
      </c>
    </row>
    <row r="10094" spans="1:4" s="5" customFormat="1" x14ac:dyDescent="0.2">
      <c r="A10094" s="191" t="s">
        <v>22712</v>
      </c>
      <c r="B10094" s="192" t="s">
        <v>17656</v>
      </c>
      <c r="C10094" s="47">
        <v>46.02</v>
      </c>
      <c r="D10094" s="265">
        <f t="shared" si="157"/>
        <v>40.635660000000001</v>
      </c>
    </row>
    <row r="10095" spans="1:4" s="5" customFormat="1" x14ac:dyDescent="0.2">
      <c r="A10095" s="191" t="s">
        <v>16890</v>
      </c>
      <c r="B10095" s="192" t="s">
        <v>16891</v>
      </c>
      <c r="C10095" s="47">
        <v>466.98</v>
      </c>
      <c r="D10095" s="265">
        <f t="shared" si="157"/>
        <v>412.34334000000001</v>
      </c>
    </row>
    <row r="10096" spans="1:4" s="5" customFormat="1" x14ac:dyDescent="0.2">
      <c r="A10096" s="191" t="s">
        <v>16892</v>
      </c>
      <c r="B10096" s="192" t="s">
        <v>16893</v>
      </c>
      <c r="C10096" s="47">
        <v>275.23</v>
      </c>
      <c r="D10096" s="265">
        <f t="shared" si="157"/>
        <v>243.02809000000002</v>
      </c>
    </row>
    <row r="10097" spans="1:4" s="5" customFormat="1" x14ac:dyDescent="0.2">
      <c r="A10097" s="191" t="s">
        <v>22713</v>
      </c>
      <c r="B10097" s="192" t="s">
        <v>22714</v>
      </c>
      <c r="C10097" s="47">
        <v>13.49</v>
      </c>
      <c r="D10097" s="265">
        <f t="shared" si="157"/>
        <v>11.911670000000001</v>
      </c>
    </row>
    <row r="10098" spans="1:4" s="5" customFormat="1" x14ac:dyDescent="0.2">
      <c r="A10098" s="191" t="s">
        <v>22715</v>
      </c>
      <c r="B10098" s="192" t="s">
        <v>22716</v>
      </c>
      <c r="C10098" s="47">
        <v>79.069999999999993</v>
      </c>
      <c r="D10098" s="265">
        <f t="shared" si="157"/>
        <v>69.818809999999999</v>
      </c>
    </row>
    <row r="10099" spans="1:4" s="5" customFormat="1" x14ac:dyDescent="0.2">
      <c r="A10099" s="191" t="s">
        <v>16894</v>
      </c>
      <c r="B10099" s="192" t="s">
        <v>16895</v>
      </c>
      <c r="C10099" s="47">
        <v>5.73</v>
      </c>
      <c r="D10099" s="265">
        <f t="shared" si="157"/>
        <v>5.05959</v>
      </c>
    </row>
    <row r="10100" spans="1:4" s="5" customFormat="1" x14ac:dyDescent="0.2">
      <c r="A10100" s="191" t="s">
        <v>16896</v>
      </c>
      <c r="B10100" s="192" t="s">
        <v>16897</v>
      </c>
      <c r="C10100" s="47">
        <v>17.3</v>
      </c>
      <c r="D10100" s="265">
        <f t="shared" si="157"/>
        <v>15.2759</v>
      </c>
    </row>
    <row r="10101" spans="1:4" s="5" customFormat="1" x14ac:dyDescent="0.2">
      <c r="A10101" s="191" t="s">
        <v>16898</v>
      </c>
      <c r="B10101" s="192" t="s">
        <v>16899</v>
      </c>
      <c r="C10101" s="47">
        <v>2.36</v>
      </c>
      <c r="D10101" s="265">
        <f t="shared" si="157"/>
        <v>2.0838799999999997</v>
      </c>
    </row>
    <row r="10102" spans="1:4" s="5" customFormat="1" x14ac:dyDescent="0.2">
      <c r="A10102" s="191" t="s">
        <v>16900</v>
      </c>
      <c r="B10102" s="192" t="s">
        <v>16901</v>
      </c>
      <c r="C10102" s="47">
        <v>27.28</v>
      </c>
      <c r="D10102" s="265">
        <f t="shared" si="157"/>
        <v>24.088240000000003</v>
      </c>
    </row>
    <row r="10103" spans="1:4" s="5" customFormat="1" x14ac:dyDescent="0.2">
      <c r="A10103" s="191" t="s">
        <v>16902</v>
      </c>
      <c r="B10103" s="192" t="s">
        <v>16903</v>
      </c>
      <c r="C10103" s="47">
        <v>8.6</v>
      </c>
      <c r="D10103" s="265">
        <f t="shared" si="157"/>
        <v>7.5937999999999999</v>
      </c>
    </row>
    <row r="10104" spans="1:4" s="5" customFormat="1" x14ac:dyDescent="0.2">
      <c r="A10104" s="191" t="s">
        <v>16904</v>
      </c>
      <c r="B10104" s="192" t="s">
        <v>16905</v>
      </c>
      <c r="C10104" s="47">
        <v>360.03</v>
      </c>
      <c r="D10104" s="265">
        <f t="shared" si="157"/>
        <v>317.90648999999996</v>
      </c>
    </row>
    <row r="10105" spans="1:4" s="5" customFormat="1" x14ac:dyDescent="0.2">
      <c r="A10105" s="191" t="s">
        <v>16906</v>
      </c>
      <c r="B10105" s="192" t="s">
        <v>16907</v>
      </c>
      <c r="C10105" s="47">
        <v>348.95</v>
      </c>
      <c r="D10105" s="265">
        <f t="shared" si="157"/>
        <v>308.12284999999997</v>
      </c>
    </row>
    <row r="10106" spans="1:4" s="5" customFormat="1" x14ac:dyDescent="0.2">
      <c r="A10106" s="191" t="s">
        <v>16908</v>
      </c>
      <c r="B10106" s="192" t="s">
        <v>16909</v>
      </c>
      <c r="C10106" s="47">
        <v>21.26</v>
      </c>
      <c r="D10106" s="265">
        <f t="shared" si="157"/>
        <v>18.772580000000001</v>
      </c>
    </row>
    <row r="10107" spans="1:4" s="5" customFormat="1" x14ac:dyDescent="0.2">
      <c r="A10107" s="191" t="s">
        <v>22717</v>
      </c>
      <c r="B10107" s="192" t="s">
        <v>22718</v>
      </c>
      <c r="C10107" s="47">
        <v>3.35</v>
      </c>
      <c r="D10107" s="265">
        <f t="shared" si="157"/>
        <v>2.9580500000000001</v>
      </c>
    </row>
    <row r="10108" spans="1:4" s="5" customFormat="1" x14ac:dyDescent="0.2">
      <c r="A10108" s="191" t="s">
        <v>22719</v>
      </c>
      <c r="B10108" s="192" t="s">
        <v>22720</v>
      </c>
      <c r="C10108" s="47">
        <v>2.02</v>
      </c>
      <c r="D10108" s="265">
        <f t="shared" si="157"/>
        <v>1.78366</v>
      </c>
    </row>
    <row r="10109" spans="1:4" s="5" customFormat="1" x14ac:dyDescent="0.2">
      <c r="A10109" s="191" t="s">
        <v>22721</v>
      </c>
      <c r="B10109" s="192" t="s">
        <v>22722</v>
      </c>
      <c r="C10109" s="47">
        <v>8.5299999999999994</v>
      </c>
      <c r="D10109" s="265">
        <f t="shared" si="157"/>
        <v>7.5319899999999995</v>
      </c>
    </row>
    <row r="10110" spans="1:4" s="5" customFormat="1" x14ac:dyDescent="0.2">
      <c r="A10110" s="191" t="s">
        <v>16910</v>
      </c>
      <c r="B10110" s="192" t="s">
        <v>16911</v>
      </c>
      <c r="C10110" s="47">
        <v>64.37</v>
      </c>
      <c r="D10110" s="265">
        <f t="shared" si="157"/>
        <v>56.838710000000006</v>
      </c>
    </row>
    <row r="10111" spans="1:4" s="5" customFormat="1" x14ac:dyDescent="0.2">
      <c r="A10111" s="191" t="s">
        <v>22723</v>
      </c>
      <c r="B10111" s="192" t="s">
        <v>22724</v>
      </c>
      <c r="C10111" s="47">
        <v>18.72</v>
      </c>
      <c r="D10111" s="265">
        <f t="shared" si="157"/>
        <v>16.52976</v>
      </c>
    </row>
    <row r="10112" spans="1:4" s="5" customFormat="1" x14ac:dyDescent="0.2">
      <c r="A10112" s="191" t="s">
        <v>16912</v>
      </c>
      <c r="B10112" s="192" t="s">
        <v>16913</v>
      </c>
      <c r="C10112" s="47">
        <v>6.73</v>
      </c>
      <c r="D10112" s="265">
        <f t="shared" si="157"/>
        <v>5.94259</v>
      </c>
    </row>
    <row r="10113" spans="1:4" s="5" customFormat="1" x14ac:dyDescent="0.2">
      <c r="A10113" s="191" t="s">
        <v>16914</v>
      </c>
      <c r="B10113" s="192" t="s">
        <v>16915</v>
      </c>
      <c r="C10113" s="47">
        <v>39</v>
      </c>
      <c r="D10113" s="265">
        <f t="shared" si="157"/>
        <v>34.436999999999998</v>
      </c>
    </row>
    <row r="10114" spans="1:4" s="5" customFormat="1" x14ac:dyDescent="0.2">
      <c r="A10114" s="191" t="s">
        <v>16916</v>
      </c>
      <c r="B10114" s="192" t="s">
        <v>16917</v>
      </c>
      <c r="C10114" s="47">
        <v>18.82</v>
      </c>
      <c r="D10114" s="265">
        <f t="shared" si="157"/>
        <v>16.61806</v>
      </c>
    </row>
    <row r="10115" spans="1:4" s="5" customFormat="1" x14ac:dyDescent="0.2">
      <c r="A10115" s="191" t="s">
        <v>16918</v>
      </c>
      <c r="B10115" s="192" t="s">
        <v>16919</v>
      </c>
      <c r="C10115" s="47">
        <v>14.34</v>
      </c>
      <c r="D10115" s="265">
        <f t="shared" si="157"/>
        <v>12.66222</v>
      </c>
    </row>
    <row r="10116" spans="1:4" s="5" customFormat="1" x14ac:dyDescent="0.2">
      <c r="A10116" s="191" t="s">
        <v>16920</v>
      </c>
      <c r="B10116" s="192" t="s">
        <v>15437</v>
      </c>
      <c r="C10116" s="47">
        <v>61.83</v>
      </c>
      <c r="D10116" s="265">
        <f t="shared" si="157"/>
        <v>54.595889999999997</v>
      </c>
    </row>
    <row r="10117" spans="1:4" s="5" customFormat="1" x14ac:dyDescent="0.2">
      <c r="A10117" s="191" t="s">
        <v>22725</v>
      </c>
      <c r="B10117" s="192" t="s">
        <v>22726</v>
      </c>
      <c r="C10117" s="47">
        <v>63.41</v>
      </c>
      <c r="D10117" s="265">
        <f t="shared" si="157"/>
        <v>55.991029999999995</v>
      </c>
    </row>
    <row r="10118" spans="1:4" s="5" customFormat="1" x14ac:dyDescent="0.2">
      <c r="A10118" s="191" t="s">
        <v>16921</v>
      </c>
      <c r="B10118" s="192" t="s">
        <v>16922</v>
      </c>
      <c r="C10118" s="47">
        <v>30.88</v>
      </c>
      <c r="D10118" s="265">
        <f t="shared" si="157"/>
        <v>27.267039999999998</v>
      </c>
    </row>
    <row r="10119" spans="1:4" s="5" customFormat="1" x14ac:dyDescent="0.2">
      <c r="A10119" s="191" t="s">
        <v>16923</v>
      </c>
      <c r="B10119" s="192" t="s">
        <v>16924</v>
      </c>
      <c r="C10119" s="47">
        <v>23.04</v>
      </c>
      <c r="D10119" s="265">
        <f t="shared" si="157"/>
        <v>20.34432</v>
      </c>
    </row>
    <row r="10120" spans="1:4" s="5" customFormat="1" x14ac:dyDescent="0.2">
      <c r="A10120" s="191" t="s">
        <v>16925</v>
      </c>
      <c r="B10120" s="192" t="s">
        <v>16926</v>
      </c>
      <c r="C10120" s="47">
        <v>7.2</v>
      </c>
      <c r="D10120" s="265">
        <f t="shared" si="157"/>
        <v>6.3576000000000006</v>
      </c>
    </row>
    <row r="10121" spans="1:4" s="5" customFormat="1" x14ac:dyDescent="0.2">
      <c r="A10121" s="191" t="s">
        <v>22727</v>
      </c>
      <c r="B10121" s="192" t="s">
        <v>22728</v>
      </c>
      <c r="C10121" s="47">
        <v>17.05</v>
      </c>
      <c r="D10121" s="265">
        <f t="shared" ref="D10121:D10184" si="158">C10121*0.883</f>
        <v>15.055150000000001</v>
      </c>
    </row>
    <row r="10122" spans="1:4" s="5" customFormat="1" x14ac:dyDescent="0.2">
      <c r="A10122" s="191" t="s">
        <v>22729</v>
      </c>
      <c r="B10122" s="192" t="s">
        <v>22730</v>
      </c>
      <c r="C10122" s="47">
        <v>17.05</v>
      </c>
      <c r="D10122" s="265">
        <f t="shared" si="158"/>
        <v>15.055150000000001</v>
      </c>
    </row>
    <row r="10123" spans="1:4" s="5" customFormat="1" x14ac:dyDescent="0.2">
      <c r="A10123" s="191" t="s">
        <v>16927</v>
      </c>
      <c r="B10123" s="192" t="s">
        <v>9868</v>
      </c>
      <c r="C10123" s="47">
        <v>76.08</v>
      </c>
      <c r="D10123" s="265">
        <f t="shared" si="158"/>
        <v>67.178640000000001</v>
      </c>
    </row>
    <row r="10124" spans="1:4" s="5" customFormat="1" x14ac:dyDescent="0.2">
      <c r="A10124" s="191" t="s">
        <v>16928</v>
      </c>
      <c r="B10124" s="192" t="s">
        <v>16929</v>
      </c>
      <c r="C10124" s="47">
        <v>5.3</v>
      </c>
      <c r="D10124" s="265">
        <f t="shared" si="158"/>
        <v>4.6798999999999999</v>
      </c>
    </row>
    <row r="10125" spans="1:4" s="5" customFormat="1" x14ac:dyDescent="0.2">
      <c r="A10125" s="191" t="s">
        <v>16930</v>
      </c>
      <c r="B10125" s="192" t="s">
        <v>16931</v>
      </c>
      <c r="C10125" s="47">
        <v>9.26</v>
      </c>
      <c r="D10125" s="265">
        <f t="shared" si="158"/>
        <v>8.1765799999999995</v>
      </c>
    </row>
    <row r="10126" spans="1:4" s="5" customFormat="1" x14ac:dyDescent="0.2">
      <c r="A10126" s="191" t="s">
        <v>16932</v>
      </c>
      <c r="B10126" s="192" t="s">
        <v>16933</v>
      </c>
      <c r="C10126" s="47">
        <v>38.86</v>
      </c>
      <c r="D10126" s="265">
        <f t="shared" si="158"/>
        <v>34.313380000000002</v>
      </c>
    </row>
    <row r="10127" spans="1:4" s="5" customFormat="1" x14ac:dyDescent="0.2">
      <c r="A10127" s="191" t="s">
        <v>22731</v>
      </c>
      <c r="B10127" s="192" t="s">
        <v>22732</v>
      </c>
      <c r="C10127" s="47">
        <v>46.49</v>
      </c>
      <c r="D10127" s="265">
        <f t="shared" si="158"/>
        <v>41.050670000000004</v>
      </c>
    </row>
    <row r="10128" spans="1:4" s="5" customFormat="1" x14ac:dyDescent="0.2">
      <c r="A10128" s="191" t="s">
        <v>16934</v>
      </c>
      <c r="B10128" s="192" t="s">
        <v>16935</v>
      </c>
      <c r="C10128" s="47">
        <v>10.78</v>
      </c>
      <c r="D10128" s="265">
        <f t="shared" si="158"/>
        <v>9.5187399999999993</v>
      </c>
    </row>
    <row r="10129" spans="1:4" s="5" customFormat="1" x14ac:dyDescent="0.2">
      <c r="A10129" s="191" t="s">
        <v>16936</v>
      </c>
      <c r="B10129" s="192" t="s">
        <v>16937</v>
      </c>
      <c r="C10129" s="47">
        <v>97.59</v>
      </c>
      <c r="D10129" s="265">
        <f t="shared" si="158"/>
        <v>86.171970000000002</v>
      </c>
    </row>
    <row r="10130" spans="1:4" s="5" customFormat="1" x14ac:dyDescent="0.2">
      <c r="A10130" s="191" t="s">
        <v>16938</v>
      </c>
      <c r="B10130" s="192" t="s">
        <v>16939</v>
      </c>
      <c r="C10130" s="47">
        <v>37.39</v>
      </c>
      <c r="D10130" s="265">
        <f t="shared" si="158"/>
        <v>33.015369999999997</v>
      </c>
    </row>
    <row r="10131" spans="1:4" s="5" customFormat="1" x14ac:dyDescent="0.2">
      <c r="A10131" s="191" t="s">
        <v>16940</v>
      </c>
      <c r="B10131" s="192" t="s">
        <v>9664</v>
      </c>
      <c r="C10131" s="47">
        <v>54.43</v>
      </c>
      <c r="D10131" s="265">
        <f t="shared" si="158"/>
        <v>48.061689999999999</v>
      </c>
    </row>
    <row r="10132" spans="1:4" s="5" customFormat="1" x14ac:dyDescent="0.2">
      <c r="A10132" s="191" t="s">
        <v>16941</v>
      </c>
      <c r="B10132" s="192" t="s">
        <v>16942</v>
      </c>
      <c r="C10132" s="47">
        <v>14.82</v>
      </c>
      <c r="D10132" s="265">
        <f t="shared" si="158"/>
        <v>13.08606</v>
      </c>
    </row>
    <row r="10133" spans="1:4" s="5" customFormat="1" x14ac:dyDescent="0.2">
      <c r="A10133" s="191" t="s">
        <v>16943</v>
      </c>
      <c r="B10133" s="192" t="s">
        <v>10222</v>
      </c>
      <c r="C10133" s="47">
        <v>28.67</v>
      </c>
      <c r="D10133" s="265">
        <f t="shared" si="158"/>
        <v>25.315610000000003</v>
      </c>
    </row>
    <row r="10134" spans="1:4" s="5" customFormat="1" x14ac:dyDescent="0.2">
      <c r="A10134" s="191" t="s">
        <v>16944</v>
      </c>
      <c r="B10134" s="192" t="s">
        <v>9934</v>
      </c>
      <c r="C10134" s="47">
        <v>43.06</v>
      </c>
      <c r="D10134" s="265">
        <f t="shared" si="158"/>
        <v>38.021979999999999</v>
      </c>
    </row>
    <row r="10135" spans="1:4" s="5" customFormat="1" x14ac:dyDescent="0.2">
      <c r="A10135" s="191" t="s">
        <v>16945</v>
      </c>
      <c r="B10135" s="192" t="s">
        <v>16946</v>
      </c>
      <c r="C10135" s="47">
        <v>15.9</v>
      </c>
      <c r="D10135" s="265">
        <f t="shared" si="158"/>
        <v>14.0397</v>
      </c>
    </row>
    <row r="10136" spans="1:4" s="5" customFormat="1" x14ac:dyDescent="0.2">
      <c r="A10136" s="191" t="s">
        <v>16947</v>
      </c>
      <c r="B10136" s="192" t="s">
        <v>16948</v>
      </c>
      <c r="C10136" s="47">
        <v>11.61</v>
      </c>
      <c r="D10136" s="265">
        <f t="shared" si="158"/>
        <v>10.25163</v>
      </c>
    </row>
    <row r="10137" spans="1:4" s="5" customFormat="1" x14ac:dyDescent="0.2">
      <c r="A10137" s="191" t="s">
        <v>16949</v>
      </c>
      <c r="B10137" s="192" t="s">
        <v>10158</v>
      </c>
      <c r="C10137" s="47">
        <v>28.58</v>
      </c>
      <c r="D10137" s="265">
        <f t="shared" si="158"/>
        <v>25.236139999999999</v>
      </c>
    </row>
    <row r="10138" spans="1:4" s="5" customFormat="1" x14ac:dyDescent="0.2">
      <c r="A10138" s="191" t="s">
        <v>16950</v>
      </c>
      <c r="B10138" s="192" t="s">
        <v>16951</v>
      </c>
      <c r="C10138" s="47">
        <v>21.06</v>
      </c>
      <c r="D10138" s="265">
        <f t="shared" si="158"/>
        <v>18.595979999999997</v>
      </c>
    </row>
    <row r="10139" spans="1:4" s="5" customFormat="1" x14ac:dyDescent="0.2">
      <c r="A10139" s="191" t="s">
        <v>16952</v>
      </c>
      <c r="B10139" s="192" t="s">
        <v>16953</v>
      </c>
      <c r="C10139" s="47">
        <v>13.04</v>
      </c>
      <c r="D10139" s="265">
        <f t="shared" si="158"/>
        <v>11.51432</v>
      </c>
    </row>
    <row r="10140" spans="1:4" s="5" customFormat="1" x14ac:dyDescent="0.2">
      <c r="A10140" s="191" t="s">
        <v>16954</v>
      </c>
      <c r="B10140" s="192" t="s">
        <v>16955</v>
      </c>
      <c r="C10140" s="47">
        <v>47.58</v>
      </c>
      <c r="D10140" s="265">
        <f t="shared" si="158"/>
        <v>42.01314</v>
      </c>
    </row>
    <row r="10141" spans="1:4" s="5" customFormat="1" x14ac:dyDescent="0.2">
      <c r="A10141" s="191" t="s">
        <v>16956</v>
      </c>
      <c r="B10141" s="192" t="s">
        <v>10394</v>
      </c>
      <c r="C10141" s="47">
        <v>30.75</v>
      </c>
      <c r="D10141" s="265">
        <f t="shared" si="158"/>
        <v>27.152249999999999</v>
      </c>
    </row>
    <row r="10142" spans="1:4" s="5" customFormat="1" x14ac:dyDescent="0.2">
      <c r="A10142" s="191" t="s">
        <v>16957</v>
      </c>
      <c r="B10142" s="192" t="s">
        <v>10394</v>
      </c>
      <c r="C10142" s="47">
        <v>30.75</v>
      </c>
      <c r="D10142" s="265">
        <f t="shared" si="158"/>
        <v>27.152249999999999</v>
      </c>
    </row>
    <row r="10143" spans="1:4" s="5" customFormat="1" x14ac:dyDescent="0.2">
      <c r="A10143" s="191" t="s">
        <v>16958</v>
      </c>
      <c r="B10143" s="192" t="s">
        <v>16959</v>
      </c>
      <c r="C10143" s="47">
        <v>17.88</v>
      </c>
      <c r="D10143" s="265">
        <f t="shared" si="158"/>
        <v>15.788039999999999</v>
      </c>
    </row>
    <row r="10144" spans="1:4" s="5" customFormat="1" x14ac:dyDescent="0.2">
      <c r="A10144" s="191" t="s">
        <v>16960</v>
      </c>
      <c r="B10144" s="192" t="s">
        <v>10206</v>
      </c>
      <c r="C10144" s="47">
        <v>87.01</v>
      </c>
      <c r="D10144" s="265">
        <f t="shared" si="158"/>
        <v>76.829830000000001</v>
      </c>
    </row>
    <row r="10145" spans="1:4" s="5" customFormat="1" x14ac:dyDescent="0.2">
      <c r="A10145" s="191" t="s">
        <v>16961</v>
      </c>
      <c r="B10145" s="192" t="s">
        <v>16962</v>
      </c>
      <c r="C10145" s="47">
        <v>108.03</v>
      </c>
      <c r="D10145" s="265">
        <f t="shared" si="158"/>
        <v>95.39049</v>
      </c>
    </row>
    <row r="10146" spans="1:4" s="5" customFormat="1" x14ac:dyDescent="0.2">
      <c r="A10146" s="191" t="s">
        <v>16963</v>
      </c>
      <c r="B10146" s="192" t="s">
        <v>16964</v>
      </c>
      <c r="C10146" s="47">
        <v>20.399999999999999</v>
      </c>
      <c r="D10146" s="265">
        <f t="shared" si="158"/>
        <v>18.013199999999998</v>
      </c>
    </row>
    <row r="10147" spans="1:4" s="5" customFormat="1" x14ac:dyDescent="0.2">
      <c r="A10147" s="191" t="s">
        <v>16965</v>
      </c>
      <c r="B10147" s="192" t="s">
        <v>16966</v>
      </c>
      <c r="C10147" s="47">
        <v>27.02</v>
      </c>
      <c r="D10147" s="265">
        <f t="shared" si="158"/>
        <v>23.85866</v>
      </c>
    </row>
    <row r="10148" spans="1:4" s="5" customFormat="1" x14ac:dyDescent="0.2">
      <c r="A10148" s="191" t="s">
        <v>16967</v>
      </c>
      <c r="B10148" s="192" t="s">
        <v>9635</v>
      </c>
      <c r="C10148" s="47">
        <v>15.9</v>
      </c>
      <c r="D10148" s="265">
        <f t="shared" si="158"/>
        <v>14.0397</v>
      </c>
    </row>
    <row r="10149" spans="1:4" s="5" customFormat="1" x14ac:dyDescent="0.2">
      <c r="A10149" s="191" t="s">
        <v>16968</v>
      </c>
      <c r="B10149" s="192" t="s">
        <v>10319</v>
      </c>
      <c r="C10149" s="47">
        <v>15.9</v>
      </c>
      <c r="D10149" s="265">
        <f t="shared" si="158"/>
        <v>14.0397</v>
      </c>
    </row>
    <row r="10150" spans="1:4" s="5" customFormat="1" x14ac:dyDescent="0.2">
      <c r="A10150" s="191" t="s">
        <v>16969</v>
      </c>
      <c r="B10150" s="192" t="s">
        <v>16970</v>
      </c>
      <c r="C10150" s="47">
        <v>98.85</v>
      </c>
      <c r="D10150" s="265">
        <f t="shared" si="158"/>
        <v>87.284549999999996</v>
      </c>
    </row>
    <row r="10151" spans="1:4" s="5" customFormat="1" x14ac:dyDescent="0.2">
      <c r="A10151" s="191" t="s">
        <v>16971</v>
      </c>
      <c r="B10151" s="192" t="s">
        <v>16972</v>
      </c>
      <c r="C10151" s="47">
        <v>21.06</v>
      </c>
      <c r="D10151" s="265">
        <f t="shared" si="158"/>
        <v>18.595979999999997</v>
      </c>
    </row>
    <row r="10152" spans="1:4" s="5" customFormat="1" x14ac:dyDescent="0.2">
      <c r="A10152" s="191" t="s">
        <v>16973</v>
      </c>
      <c r="B10152" s="192" t="s">
        <v>16974</v>
      </c>
      <c r="C10152" s="47">
        <v>10.97</v>
      </c>
      <c r="D10152" s="265">
        <f t="shared" si="158"/>
        <v>9.6865100000000002</v>
      </c>
    </row>
    <row r="10153" spans="1:4" s="5" customFormat="1" x14ac:dyDescent="0.2">
      <c r="A10153" s="191" t="s">
        <v>16975</v>
      </c>
      <c r="B10153" s="192" t="s">
        <v>16976</v>
      </c>
      <c r="C10153" s="47">
        <v>105.3</v>
      </c>
      <c r="D10153" s="265">
        <f t="shared" si="158"/>
        <v>92.979900000000001</v>
      </c>
    </row>
    <row r="10154" spans="1:4" s="5" customFormat="1" x14ac:dyDescent="0.2">
      <c r="A10154" s="191" t="s">
        <v>16977</v>
      </c>
      <c r="B10154" s="192" t="s">
        <v>9528</v>
      </c>
      <c r="C10154" s="47">
        <v>23.14</v>
      </c>
      <c r="D10154" s="265">
        <f t="shared" si="158"/>
        <v>20.43262</v>
      </c>
    </row>
    <row r="10155" spans="1:4" s="5" customFormat="1" x14ac:dyDescent="0.2">
      <c r="A10155" s="191" t="s">
        <v>16978</v>
      </c>
      <c r="B10155" s="192" t="s">
        <v>16979</v>
      </c>
      <c r="C10155" s="47">
        <v>12.37</v>
      </c>
      <c r="D10155" s="265">
        <f t="shared" si="158"/>
        <v>10.922709999999999</v>
      </c>
    </row>
    <row r="10156" spans="1:4" s="5" customFormat="1" x14ac:dyDescent="0.2">
      <c r="A10156" s="191" t="s">
        <v>16980</v>
      </c>
      <c r="B10156" s="192" t="s">
        <v>16981</v>
      </c>
      <c r="C10156" s="47">
        <v>9.94</v>
      </c>
      <c r="D10156" s="265">
        <f t="shared" si="158"/>
        <v>8.7770200000000003</v>
      </c>
    </row>
    <row r="10157" spans="1:4" s="5" customFormat="1" x14ac:dyDescent="0.2">
      <c r="A10157" s="191" t="s">
        <v>16982</v>
      </c>
      <c r="B10157" s="192" t="s">
        <v>16983</v>
      </c>
      <c r="C10157" s="47">
        <v>93.82</v>
      </c>
      <c r="D10157" s="265">
        <f t="shared" si="158"/>
        <v>82.843059999999994</v>
      </c>
    </row>
    <row r="10158" spans="1:4" s="5" customFormat="1" x14ac:dyDescent="0.2">
      <c r="A10158" s="191" t="s">
        <v>16984</v>
      </c>
      <c r="B10158" s="192" t="s">
        <v>16939</v>
      </c>
      <c r="C10158" s="47">
        <v>44.96</v>
      </c>
      <c r="D10158" s="265">
        <f t="shared" si="158"/>
        <v>39.699680000000001</v>
      </c>
    </row>
    <row r="10159" spans="1:4" s="5" customFormat="1" x14ac:dyDescent="0.2">
      <c r="A10159" s="191" t="s">
        <v>16985</v>
      </c>
      <c r="B10159" s="192" t="s">
        <v>9664</v>
      </c>
      <c r="C10159" s="47">
        <v>60</v>
      </c>
      <c r="D10159" s="265">
        <f t="shared" si="158"/>
        <v>52.980000000000004</v>
      </c>
    </row>
    <row r="10160" spans="1:4" s="5" customFormat="1" x14ac:dyDescent="0.2">
      <c r="A10160" s="191" t="s">
        <v>16986</v>
      </c>
      <c r="B10160" s="192" t="s">
        <v>10222</v>
      </c>
      <c r="C10160" s="47">
        <v>35.869999999999997</v>
      </c>
      <c r="D10160" s="265">
        <f t="shared" si="158"/>
        <v>31.673209999999997</v>
      </c>
    </row>
    <row r="10161" spans="1:4" s="5" customFormat="1" x14ac:dyDescent="0.2">
      <c r="A10161" s="191" t="s">
        <v>16987</v>
      </c>
      <c r="B10161" s="192" t="s">
        <v>16988</v>
      </c>
      <c r="C10161" s="47">
        <v>176.74</v>
      </c>
      <c r="D10161" s="265">
        <f t="shared" si="158"/>
        <v>156.06142</v>
      </c>
    </row>
    <row r="10162" spans="1:4" s="5" customFormat="1" x14ac:dyDescent="0.2">
      <c r="A10162" s="191" t="s">
        <v>22733</v>
      </c>
      <c r="B10162" s="192" t="s">
        <v>22734</v>
      </c>
      <c r="C10162" s="47">
        <v>13.64</v>
      </c>
      <c r="D10162" s="265">
        <f t="shared" si="158"/>
        <v>12.044120000000001</v>
      </c>
    </row>
    <row r="10163" spans="1:4" s="5" customFormat="1" x14ac:dyDescent="0.2">
      <c r="A10163" s="191" t="s">
        <v>16989</v>
      </c>
      <c r="B10163" s="192" t="s">
        <v>16990</v>
      </c>
      <c r="C10163" s="47">
        <v>143.71</v>
      </c>
      <c r="D10163" s="265">
        <f t="shared" si="158"/>
        <v>126.89593000000001</v>
      </c>
    </row>
    <row r="10164" spans="1:4" s="5" customFormat="1" x14ac:dyDescent="0.2">
      <c r="A10164" s="191" t="s">
        <v>16991</v>
      </c>
      <c r="B10164" s="192" t="s">
        <v>10358</v>
      </c>
      <c r="C10164" s="47">
        <v>13.47</v>
      </c>
      <c r="D10164" s="265">
        <f t="shared" si="158"/>
        <v>11.894010000000002</v>
      </c>
    </row>
    <row r="10165" spans="1:4" s="5" customFormat="1" x14ac:dyDescent="0.2">
      <c r="A10165" s="191" t="s">
        <v>16992</v>
      </c>
      <c r="B10165" s="192" t="s">
        <v>16993</v>
      </c>
      <c r="C10165" s="47">
        <v>21.91</v>
      </c>
      <c r="D10165" s="265">
        <f t="shared" si="158"/>
        <v>19.346530000000001</v>
      </c>
    </row>
    <row r="10166" spans="1:4" s="5" customFormat="1" x14ac:dyDescent="0.2">
      <c r="A10166" s="191" t="s">
        <v>16994</v>
      </c>
      <c r="B10166" s="192" t="s">
        <v>16995</v>
      </c>
      <c r="C10166" s="47">
        <v>98.45</v>
      </c>
      <c r="D10166" s="265">
        <f t="shared" si="158"/>
        <v>86.931350000000009</v>
      </c>
    </row>
    <row r="10167" spans="1:4" s="5" customFormat="1" x14ac:dyDescent="0.2">
      <c r="A10167" s="191" t="s">
        <v>16996</v>
      </c>
      <c r="B10167" s="192" t="s">
        <v>16997</v>
      </c>
      <c r="C10167" s="47">
        <v>18.350000000000001</v>
      </c>
      <c r="D10167" s="265">
        <f t="shared" si="158"/>
        <v>16.203050000000001</v>
      </c>
    </row>
    <row r="10168" spans="1:4" s="5" customFormat="1" x14ac:dyDescent="0.2">
      <c r="A10168" s="191" t="s">
        <v>16998</v>
      </c>
      <c r="B10168" s="192" t="s">
        <v>10432</v>
      </c>
      <c r="C10168" s="47">
        <v>14.12</v>
      </c>
      <c r="D10168" s="265">
        <f t="shared" si="158"/>
        <v>12.46796</v>
      </c>
    </row>
    <row r="10169" spans="1:4" s="5" customFormat="1" x14ac:dyDescent="0.2">
      <c r="A10169" s="191" t="s">
        <v>16999</v>
      </c>
      <c r="B10169" s="192" t="s">
        <v>10088</v>
      </c>
      <c r="C10169" s="47">
        <v>20.05</v>
      </c>
      <c r="D10169" s="265">
        <f t="shared" si="158"/>
        <v>17.704150000000002</v>
      </c>
    </row>
    <row r="10170" spans="1:4" s="5" customFormat="1" x14ac:dyDescent="0.2">
      <c r="A10170" s="191" t="s">
        <v>17000</v>
      </c>
      <c r="B10170" s="192" t="s">
        <v>17001</v>
      </c>
      <c r="C10170" s="47">
        <v>104.15</v>
      </c>
      <c r="D10170" s="265">
        <f t="shared" si="158"/>
        <v>91.964449999999999</v>
      </c>
    </row>
    <row r="10171" spans="1:4" s="5" customFormat="1" x14ac:dyDescent="0.2">
      <c r="A10171" s="191" t="s">
        <v>17002</v>
      </c>
      <c r="B10171" s="192" t="s">
        <v>17003</v>
      </c>
      <c r="C10171" s="47">
        <v>69.67</v>
      </c>
      <c r="D10171" s="265">
        <f t="shared" si="158"/>
        <v>61.518610000000002</v>
      </c>
    </row>
    <row r="10172" spans="1:4" s="5" customFormat="1" x14ac:dyDescent="0.2">
      <c r="A10172" s="191" t="s">
        <v>17004</v>
      </c>
      <c r="B10172" s="192" t="s">
        <v>17005</v>
      </c>
      <c r="C10172" s="47">
        <v>47.25</v>
      </c>
      <c r="D10172" s="265">
        <f t="shared" si="158"/>
        <v>41.72175</v>
      </c>
    </row>
    <row r="10173" spans="1:4" s="5" customFormat="1" x14ac:dyDescent="0.2">
      <c r="A10173" s="191" t="s">
        <v>17006</v>
      </c>
      <c r="B10173" s="192" t="s">
        <v>10354</v>
      </c>
      <c r="C10173" s="47">
        <v>47.25</v>
      </c>
      <c r="D10173" s="265">
        <f t="shared" si="158"/>
        <v>41.72175</v>
      </c>
    </row>
    <row r="10174" spans="1:4" s="5" customFormat="1" x14ac:dyDescent="0.2">
      <c r="A10174" s="191" t="s">
        <v>17007</v>
      </c>
      <c r="B10174" s="192" t="s">
        <v>10206</v>
      </c>
      <c r="C10174" s="47">
        <v>88.94</v>
      </c>
      <c r="D10174" s="265">
        <f t="shared" si="158"/>
        <v>78.534019999999998</v>
      </c>
    </row>
    <row r="10175" spans="1:4" s="5" customFormat="1" x14ac:dyDescent="0.2">
      <c r="A10175" s="191" t="s">
        <v>17008</v>
      </c>
      <c r="B10175" s="192" t="s">
        <v>17009</v>
      </c>
      <c r="C10175" s="47">
        <v>96.3</v>
      </c>
      <c r="D10175" s="265">
        <f t="shared" si="158"/>
        <v>85.032899999999998</v>
      </c>
    </row>
    <row r="10176" spans="1:4" s="5" customFormat="1" x14ac:dyDescent="0.2">
      <c r="A10176" s="191" t="s">
        <v>17010</v>
      </c>
      <c r="B10176" s="192" t="s">
        <v>10206</v>
      </c>
      <c r="C10176" s="47">
        <v>88.94</v>
      </c>
      <c r="D10176" s="265">
        <f t="shared" si="158"/>
        <v>78.534019999999998</v>
      </c>
    </row>
    <row r="10177" spans="1:4" s="5" customFormat="1" x14ac:dyDescent="0.2">
      <c r="A10177" s="191" t="s">
        <v>17011</v>
      </c>
      <c r="B10177" s="192" t="s">
        <v>17012</v>
      </c>
      <c r="C10177" s="47">
        <v>86.11</v>
      </c>
      <c r="D10177" s="265">
        <f t="shared" si="158"/>
        <v>76.035129999999995</v>
      </c>
    </row>
    <row r="10178" spans="1:4" s="5" customFormat="1" x14ac:dyDescent="0.2">
      <c r="A10178" s="191" t="s">
        <v>22735</v>
      </c>
      <c r="B10178" s="192" t="s">
        <v>22736</v>
      </c>
      <c r="C10178" s="47">
        <v>3.64</v>
      </c>
      <c r="D10178" s="265">
        <f t="shared" si="158"/>
        <v>3.2141200000000003</v>
      </c>
    </row>
    <row r="10179" spans="1:4" s="5" customFormat="1" x14ac:dyDescent="0.2">
      <c r="A10179" s="191" t="s">
        <v>22737</v>
      </c>
      <c r="B10179" s="192" t="s">
        <v>22738</v>
      </c>
      <c r="C10179" s="47">
        <v>1.51</v>
      </c>
      <c r="D10179" s="265">
        <f t="shared" si="158"/>
        <v>1.3333300000000001</v>
      </c>
    </row>
    <row r="10180" spans="1:4" s="5" customFormat="1" x14ac:dyDescent="0.2">
      <c r="A10180" s="191" t="s">
        <v>22739</v>
      </c>
      <c r="B10180" s="192" t="s">
        <v>22740</v>
      </c>
      <c r="C10180" s="47">
        <v>20.51</v>
      </c>
      <c r="D10180" s="265">
        <f t="shared" si="158"/>
        <v>18.110330000000001</v>
      </c>
    </row>
    <row r="10181" spans="1:4" s="5" customFormat="1" x14ac:dyDescent="0.2">
      <c r="A10181" s="191" t="s">
        <v>17013</v>
      </c>
      <c r="B10181" s="192" t="s">
        <v>17014</v>
      </c>
      <c r="C10181" s="47">
        <v>27.46</v>
      </c>
      <c r="D10181" s="265">
        <f t="shared" si="158"/>
        <v>24.24718</v>
      </c>
    </row>
    <row r="10182" spans="1:4" s="5" customFormat="1" x14ac:dyDescent="0.2">
      <c r="A10182" s="191" t="s">
        <v>22741</v>
      </c>
      <c r="B10182" s="192" t="s">
        <v>22742</v>
      </c>
      <c r="C10182" s="47">
        <v>16.02</v>
      </c>
      <c r="D10182" s="265">
        <f t="shared" si="158"/>
        <v>14.145659999999999</v>
      </c>
    </row>
    <row r="10183" spans="1:4" s="5" customFormat="1" x14ac:dyDescent="0.2">
      <c r="A10183" s="191" t="s">
        <v>17015</v>
      </c>
      <c r="B10183" s="192" t="s">
        <v>17016</v>
      </c>
      <c r="C10183" s="47">
        <v>40.119999999999997</v>
      </c>
      <c r="D10183" s="265">
        <f t="shared" si="158"/>
        <v>35.425959999999996</v>
      </c>
    </row>
    <row r="10184" spans="1:4" s="5" customFormat="1" x14ac:dyDescent="0.2">
      <c r="A10184" s="191" t="s">
        <v>17017</v>
      </c>
      <c r="B10184" s="192" t="s">
        <v>17018</v>
      </c>
      <c r="C10184" s="47">
        <v>4.37</v>
      </c>
      <c r="D10184" s="265">
        <f t="shared" si="158"/>
        <v>3.8587100000000003</v>
      </c>
    </row>
    <row r="10185" spans="1:4" s="5" customFormat="1" x14ac:dyDescent="0.2">
      <c r="A10185" s="191" t="s">
        <v>17019</v>
      </c>
      <c r="B10185" s="192" t="s">
        <v>17020</v>
      </c>
      <c r="C10185" s="47">
        <v>67.930000000000007</v>
      </c>
      <c r="D10185" s="265">
        <f t="shared" ref="D10185:D10248" si="159">C10185*0.883</f>
        <v>59.98219000000001</v>
      </c>
    </row>
    <row r="10186" spans="1:4" s="5" customFormat="1" x14ac:dyDescent="0.2">
      <c r="A10186" s="191" t="s">
        <v>22743</v>
      </c>
      <c r="B10186" s="192" t="s">
        <v>22744</v>
      </c>
      <c r="C10186" s="47">
        <v>5.19</v>
      </c>
      <c r="D10186" s="265">
        <f t="shared" si="159"/>
        <v>4.58277</v>
      </c>
    </row>
    <row r="10187" spans="1:4" s="5" customFormat="1" x14ac:dyDescent="0.2">
      <c r="A10187" s="191" t="s">
        <v>17021</v>
      </c>
      <c r="B10187" s="192" t="s">
        <v>15032</v>
      </c>
      <c r="C10187" s="47">
        <v>11.19</v>
      </c>
      <c r="D10187" s="265">
        <f t="shared" si="159"/>
        <v>9.8807700000000001</v>
      </c>
    </row>
    <row r="10188" spans="1:4" s="5" customFormat="1" x14ac:dyDescent="0.2">
      <c r="A10188" s="191" t="s">
        <v>17022</v>
      </c>
      <c r="B10188" s="192" t="s">
        <v>17023</v>
      </c>
      <c r="C10188" s="47">
        <v>510.46</v>
      </c>
      <c r="D10188" s="265">
        <f t="shared" si="159"/>
        <v>450.73617999999999</v>
      </c>
    </row>
    <row r="10189" spans="1:4" s="5" customFormat="1" x14ac:dyDescent="0.2">
      <c r="A10189" s="191" t="s">
        <v>22745</v>
      </c>
      <c r="B10189" s="192" t="s">
        <v>22720</v>
      </c>
      <c r="C10189" s="47">
        <v>2.69</v>
      </c>
      <c r="D10189" s="265">
        <f t="shared" si="159"/>
        <v>2.37527</v>
      </c>
    </row>
    <row r="10190" spans="1:4" s="5" customFormat="1" x14ac:dyDescent="0.2">
      <c r="A10190" s="191" t="s">
        <v>17024</v>
      </c>
      <c r="B10190" s="192" t="s">
        <v>14380</v>
      </c>
      <c r="C10190" s="47">
        <v>7.16</v>
      </c>
      <c r="D10190" s="265">
        <f t="shared" si="159"/>
        <v>6.3222800000000001</v>
      </c>
    </row>
    <row r="10191" spans="1:4" s="5" customFormat="1" x14ac:dyDescent="0.2">
      <c r="A10191" s="191" t="s">
        <v>17025</v>
      </c>
      <c r="B10191" s="192" t="s">
        <v>17026</v>
      </c>
      <c r="C10191" s="47">
        <v>80.61</v>
      </c>
      <c r="D10191" s="265">
        <f t="shared" si="159"/>
        <v>71.178629999999998</v>
      </c>
    </row>
    <row r="10192" spans="1:4" s="5" customFormat="1" x14ac:dyDescent="0.2">
      <c r="A10192" s="191" t="s">
        <v>17027</v>
      </c>
      <c r="B10192" s="192" t="s">
        <v>17028</v>
      </c>
      <c r="C10192" s="47">
        <v>19.84</v>
      </c>
      <c r="D10192" s="265">
        <f t="shared" si="159"/>
        <v>17.518719999999998</v>
      </c>
    </row>
    <row r="10193" spans="1:4" s="5" customFormat="1" x14ac:dyDescent="0.2">
      <c r="A10193" s="191" t="s">
        <v>17029</v>
      </c>
      <c r="B10193" s="192" t="s">
        <v>17030</v>
      </c>
      <c r="C10193" s="47">
        <v>943.79</v>
      </c>
      <c r="D10193" s="265">
        <f t="shared" si="159"/>
        <v>833.36657000000002</v>
      </c>
    </row>
    <row r="10194" spans="1:4" s="5" customFormat="1" x14ac:dyDescent="0.2">
      <c r="A10194" s="191" t="s">
        <v>17031</v>
      </c>
      <c r="B10194" s="192" t="s">
        <v>17032</v>
      </c>
      <c r="C10194" s="47">
        <v>323.2</v>
      </c>
      <c r="D10194" s="265">
        <f t="shared" si="159"/>
        <v>285.38560000000001</v>
      </c>
    </row>
    <row r="10195" spans="1:4" s="5" customFormat="1" x14ac:dyDescent="0.2">
      <c r="A10195" s="191" t="s">
        <v>17033</v>
      </c>
      <c r="B10195" s="192" t="s">
        <v>17034</v>
      </c>
      <c r="C10195" s="47">
        <v>17.239999999999998</v>
      </c>
      <c r="D10195" s="265">
        <f t="shared" si="159"/>
        <v>15.222919999999998</v>
      </c>
    </row>
    <row r="10196" spans="1:4" s="5" customFormat="1" x14ac:dyDescent="0.2">
      <c r="A10196" s="191" t="s">
        <v>22746</v>
      </c>
      <c r="B10196" s="192" t="s">
        <v>6981</v>
      </c>
      <c r="C10196" s="47">
        <v>1047.8399999999999</v>
      </c>
      <c r="D10196" s="265">
        <f t="shared" si="159"/>
        <v>925.24271999999996</v>
      </c>
    </row>
    <row r="10197" spans="1:4" s="5" customFormat="1" x14ac:dyDescent="0.2">
      <c r="A10197" s="191" t="s">
        <v>17035</v>
      </c>
      <c r="B10197" s="192" t="s">
        <v>17036</v>
      </c>
      <c r="C10197" s="47">
        <v>5.2</v>
      </c>
      <c r="D10197" s="265">
        <f t="shared" si="159"/>
        <v>4.5916000000000006</v>
      </c>
    </row>
    <row r="10198" spans="1:4" s="5" customFormat="1" x14ac:dyDescent="0.2">
      <c r="A10198" s="191" t="s">
        <v>17037</v>
      </c>
      <c r="B10198" s="192" t="s">
        <v>17038</v>
      </c>
      <c r="C10198" s="47">
        <v>1649.66</v>
      </c>
      <c r="D10198" s="265">
        <f t="shared" si="159"/>
        <v>1456.6497800000002</v>
      </c>
    </row>
    <row r="10199" spans="1:4" s="5" customFormat="1" x14ac:dyDescent="0.2">
      <c r="A10199" s="191" t="s">
        <v>17039</v>
      </c>
      <c r="B10199" s="192" t="s">
        <v>17040</v>
      </c>
      <c r="C10199" s="47">
        <v>262.22000000000003</v>
      </c>
      <c r="D10199" s="265">
        <f t="shared" si="159"/>
        <v>231.54026000000002</v>
      </c>
    </row>
    <row r="10200" spans="1:4" s="5" customFormat="1" x14ac:dyDescent="0.2">
      <c r="A10200" s="191" t="s">
        <v>22747</v>
      </c>
      <c r="B10200" s="192" t="s">
        <v>22748</v>
      </c>
      <c r="C10200" s="47">
        <v>187.01</v>
      </c>
      <c r="D10200" s="265">
        <f t="shared" si="159"/>
        <v>165.12983</v>
      </c>
    </row>
    <row r="10201" spans="1:4" s="5" customFormat="1" x14ac:dyDescent="0.2">
      <c r="A10201" s="191" t="s">
        <v>17041</v>
      </c>
      <c r="B10201" s="192" t="s">
        <v>17042</v>
      </c>
      <c r="C10201" s="47">
        <v>104.67</v>
      </c>
      <c r="D10201" s="265">
        <f t="shared" si="159"/>
        <v>92.423609999999996</v>
      </c>
    </row>
    <row r="10202" spans="1:4" s="5" customFormat="1" x14ac:dyDescent="0.2">
      <c r="A10202" s="191" t="s">
        <v>22749</v>
      </c>
      <c r="B10202" s="192" t="s">
        <v>22750</v>
      </c>
      <c r="C10202" s="47">
        <v>1.69</v>
      </c>
      <c r="D10202" s="265">
        <f t="shared" si="159"/>
        <v>1.49227</v>
      </c>
    </row>
    <row r="10203" spans="1:4" s="5" customFormat="1" x14ac:dyDescent="0.2">
      <c r="A10203" s="191" t="s">
        <v>17043</v>
      </c>
      <c r="B10203" s="192" t="s">
        <v>17044</v>
      </c>
      <c r="C10203" s="47">
        <v>175.78</v>
      </c>
      <c r="D10203" s="265">
        <f t="shared" si="159"/>
        <v>155.21374</v>
      </c>
    </row>
    <row r="10204" spans="1:4" s="5" customFormat="1" x14ac:dyDescent="0.2">
      <c r="A10204" s="191" t="s">
        <v>22751</v>
      </c>
      <c r="B10204" s="192" t="s">
        <v>10206</v>
      </c>
      <c r="C10204" s="47">
        <v>87.16</v>
      </c>
      <c r="D10204" s="265">
        <f t="shared" si="159"/>
        <v>76.962279999999993</v>
      </c>
    </row>
    <row r="10205" spans="1:4" s="5" customFormat="1" x14ac:dyDescent="0.2">
      <c r="A10205" s="191" t="s">
        <v>17045</v>
      </c>
      <c r="B10205" s="192" t="s">
        <v>17009</v>
      </c>
      <c r="C10205" s="47">
        <v>96</v>
      </c>
      <c r="D10205" s="265">
        <f t="shared" si="159"/>
        <v>84.768000000000001</v>
      </c>
    </row>
    <row r="10206" spans="1:4" s="5" customFormat="1" x14ac:dyDescent="0.2">
      <c r="A10206" s="191" t="s">
        <v>17046</v>
      </c>
      <c r="B10206" s="192" t="s">
        <v>10206</v>
      </c>
      <c r="C10206" s="47">
        <v>87.17</v>
      </c>
      <c r="D10206" s="265">
        <f t="shared" si="159"/>
        <v>76.971109999999996</v>
      </c>
    </row>
    <row r="10207" spans="1:4" s="5" customFormat="1" x14ac:dyDescent="0.2">
      <c r="A10207" s="191" t="s">
        <v>17047</v>
      </c>
      <c r="B10207" s="192" t="s">
        <v>17048</v>
      </c>
      <c r="C10207" s="47">
        <v>100.03</v>
      </c>
      <c r="D10207" s="265">
        <f t="shared" si="159"/>
        <v>88.326490000000007</v>
      </c>
    </row>
    <row r="10208" spans="1:4" s="5" customFormat="1" x14ac:dyDescent="0.2">
      <c r="A10208" s="191" t="s">
        <v>22752</v>
      </c>
      <c r="B10208" s="192" t="s">
        <v>22753</v>
      </c>
      <c r="C10208" s="47">
        <v>105.78</v>
      </c>
      <c r="D10208" s="265">
        <f t="shared" si="159"/>
        <v>93.403739999999999</v>
      </c>
    </row>
    <row r="10209" spans="1:4" s="5" customFormat="1" x14ac:dyDescent="0.2">
      <c r="A10209" s="191" t="s">
        <v>17049</v>
      </c>
      <c r="B10209" s="192" t="s">
        <v>17050</v>
      </c>
      <c r="C10209" s="47">
        <v>48.23</v>
      </c>
      <c r="D10209" s="265">
        <f t="shared" si="159"/>
        <v>42.587089999999996</v>
      </c>
    </row>
    <row r="10210" spans="1:4" s="5" customFormat="1" x14ac:dyDescent="0.2">
      <c r="A10210" s="191" t="s">
        <v>17051</v>
      </c>
      <c r="B10210" s="192" t="s">
        <v>17052</v>
      </c>
      <c r="C10210" s="47">
        <v>5.97</v>
      </c>
      <c r="D10210" s="265">
        <f t="shared" si="159"/>
        <v>5.2715100000000001</v>
      </c>
    </row>
    <row r="10211" spans="1:4" s="5" customFormat="1" x14ac:dyDescent="0.2">
      <c r="A10211" s="191" t="s">
        <v>17053</v>
      </c>
      <c r="B10211" s="192" t="s">
        <v>17054</v>
      </c>
      <c r="C10211" s="47">
        <v>7.25</v>
      </c>
      <c r="D10211" s="265">
        <f t="shared" si="159"/>
        <v>6.4017499999999998</v>
      </c>
    </row>
    <row r="10212" spans="1:4" s="5" customFormat="1" x14ac:dyDescent="0.2">
      <c r="A10212" s="191" t="s">
        <v>17055</v>
      </c>
      <c r="B10212" s="192" t="s">
        <v>17056</v>
      </c>
      <c r="C10212" s="47">
        <v>278.36</v>
      </c>
      <c r="D10212" s="265">
        <f t="shared" si="159"/>
        <v>245.79188000000002</v>
      </c>
    </row>
    <row r="10213" spans="1:4" s="5" customFormat="1" x14ac:dyDescent="0.2">
      <c r="A10213" s="191" t="s">
        <v>17057</v>
      </c>
      <c r="B10213" s="192" t="s">
        <v>17058</v>
      </c>
      <c r="C10213" s="47">
        <v>34.799999999999997</v>
      </c>
      <c r="D10213" s="265">
        <f t="shared" si="159"/>
        <v>30.728399999999997</v>
      </c>
    </row>
    <row r="10214" spans="1:4" s="5" customFormat="1" x14ac:dyDescent="0.2">
      <c r="A10214" s="191" t="s">
        <v>17059</v>
      </c>
      <c r="B10214" s="192" t="s">
        <v>17060</v>
      </c>
      <c r="C10214" s="47">
        <v>28.84</v>
      </c>
      <c r="D10214" s="265">
        <f t="shared" si="159"/>
        <v>25.465720000000001</v>
      </c>
    </row>
    <row r="10215" spans="1:4" s="5" customFormat="1" x14ac:dyDescent="0.2">
      <c r="A10215" s="191" t="s">
        <v>17061</v>
      </c>
      <c r="B10215" s="192" t="s">
        <v>17060</v>
      </c>
      <c r="C10215" s="47">
        <v>28.15</v>
      </c>
      <c r="D10215" s="265">
        <f t="shared" si="159"/>
        <v>24.856449999999999</v>
      </c>
    </row>
    <row r="10216" spans="1:4" s="5" customFormat="1" x14ac:dyDescent="0.2">
      <c r="A10216" s="191" t="s">
        <v>22754</v>
      </c>
      <c r="B10216" s="192" t="s">
        <v>22755</v>
      </c>
      <c r="C10216" s="47">
        <v>157.84</v>
      </c>
      <c r="D10216" s="265">
        <f t="shared" si="159"/>
        <v>139.37272000000002</v>
      </c>
    </row>
    <row r="10217" spans="1:4" s="5" customFormat="1" x14ac:dyDescent="0.2">
      <c r="A10217" s="191" t="s">
        <v>17062</v>
      </c>
      <c r="B10217" s="192" t="s">
        <v>16885</v>
      </c>
      <c r="C10217" s="47">
        <v>108.85</v>
      </c>
      <c r="D10217" s="265">
        <f t="shared" si="159"/>
        <v>96.114549999999994</v>
      </c>
    </row>
    <row r="10218" spans="1:4" s="5" customFormat="1" x14ac:dyDescent="0.2">
      <c r="A10218" s="191" t="s">
        <v>17063</v>
      </c>
      <c r="B10218" s="192" t="s">
        <v>17064</v>
      </c>
      <c r="C10218" s="47">
        <v>5.28</v>
      </c>
      <c r="D10218" s="265">
        <f t="shared" si="159"/>
        <v>4.6622400000000006</v>
      </c>
    </row>
    <row r="10219" spans="1:4" s="5" customFormat="1" x14ac:dyDescent="0.2">
      <c r="A10219" s="191" t="s">
        <v>17065</v>
      </c>
      <c r="B10219" s="192" t="s">
        <v>17066</v>
      </c>
      <c r="C10219" s="47">
        <v>18.89</v>
      </c>
      <c r="D10219" s="265">
        <f t="shared" si="159"/>
        <v>16.679870000000001</v>
      </c>
    </row>
    <row r="10220" spans="1:4" s="5" customFormat="1" x14ac:dyDescent="0.2">
      <c r="A10220" s="191" t="s">
        <v>17067</v>
      </c>
      <c r="B10220" s="192" t="s">
        <v>17068</v>
      </c>
      <c r="C10220" s="47">
        <v>8.14</v>
      </c>
      <c r="D10220" s="265">
        <f t="shared" si="159"/>
        <v>7.1876200000000008</v>
      </c>
    </row>
    <row r="10221" spans="1:4" s="5" customFormat="1" x14ac:dyDescent="0.2">
      <c r="A10221" s="191" t="s">
        <v>17069</v>
      </c>
      <c r="B10221" s="192" t="s">
        <v>17070</v>
      </c>
      <c r="C10221" s="47">
        <v>384.45</v>
      </c>
      <c r="D10221" s="265">
        <f t="shared" si="159"/>
        <v>339.46935000000002</v>
      </c>
    </row>
    <row r="10222" spans="1:4" s="5" customFormat="1" x14ac:dyDescent="0.2">
      <c r="A10222" s="191" t="s">
        <v>17071</v>
      </c>
      <c r="B10222" s="192" t="s">
        <v>17072</v>
      </c>
      <c r="C10222" s="47">
        <v>53.75</v>
      </c>
      <c r="D10222" s="265">
        <f t="shared" si="159"/>
        <v>47.46125</v>
      </c>
    </row>
    <row r="10223" spans="1:4" s="5" customFormat="1" x14ac:dyDescent="0.2">
      <c r="A10223" s="191" t="s">
        <v>17073</v>
      </c>
      <c r="B10223" s="192" t="s">
        <v>17074</v>
      </c>
      <c r="C10223" s="47">
        <v>25.71</v>
      </c>
      <c r="D10223" s="265">
        <f t="shared" si="159"/>
        <v>22.701930000000001</v>
      </c>
    </row>
    <row r="10224" spans="1:4" s="5" customFormat="1" x14ac:dyDescent="0.2">
      <c r="A10224" s="191" t="s">
        <v>17075</v>
      </c>
      <c r="B10224" s="192" t="s">
        <v>17076</v>
      </c>
      <c r="C10224" s="47">
        <v>49.97</v>
      </c>
      <c r="D10224" s="265">
        <f t="shared" si="159"/>
        <v>44.123509999999996</v>
      </c>
    </row>
    <row r="10225" spans="1:4" s="5" customFormat="1" x14ac:dyDescent="0.2">
      <c r="A10225" s="191" t="s">
        <v>17077</v>
      </c>
      <c r="B10225" s="192" t="s">
        <v>17078</v>
      </c>
      <c r="C10225" s="47">
        <v>49.6</v>
      </c>
      <c r="D10225" s="265">
        <f t="shared" si="159"/>
        <v>43.796800000000005</v>
      </c>
    </row>
    <row r="10226" spans="1:4" s="5" customFormat="1" x14ac:dyDescent="0.2">
      <c r="A10226" s="191" t="s">
        <v>17079</v>
      </c>
      <c r="B10226" s="192" t="s">
        <v>17080</v>
      </c>
      <c r="C10226" s="47">
        <v>48.09</v>
      </c>
      <c r="D10226" s="265">
        <f t="shared" si="159"/>
        <v>42.463470000000001</v>
      </c>
    </row>
    <row r="10227" spans="1:4" s="5" customFormat="1" x14ac:dyDescent="0.2">
      <c r="A10227" s="191" t="s">
        <v>17081</v>
      </c>
      <c r="B10227" s="192" t="s">
        <v>17082</v>
      </c>
      <c r="C10227" s="47">
        <v>43.04</v>
      </c>
      <c r="D10227" s="265">
        <f t="shared" si="159"/>
        <v>38.00432</v>
      </c>
    </row>
    <row r="10228" spans="1:4" s="5" customFormat="1" x14ac:dyDescent="0.2">
      <c r="A10228" s="191" t="s">
        <v>17083</v>
      </c>
      <c r="B10228" s="192" t="s">
        <v>17084</v>
      </c>
      <c r="C10228" s="47">
        <v>38.68</v>
      </c>
      <c r="D10228" s="265">
        <f t="shared" si="159"/>
        <v>34.154440000000001</v>
      </c>
    </row>
    <row r="10229" spans="1:4" s="5" customFormat="1" x14ac:dyDescent="0.2">
      <c r="A10229" s="191" t="s">
        <v>22756</v>
      </c>
      <c r="B10229" s="192" t="s">
        <v>22757</v>
      </c>
      <c r="C10229" s="47">
        <v>35.03</v>
      </c>
      <c r="D10229" s="265">
        <f t="shared" si="159"/>
        <v>30.93149</v>
      </c>
    </row>
    <row r="10230" spans="1:4" s="5" customFormat="1" x14ac:dyDescent="0.2">
      <c r="A10230" s="191" t="s">
        <v>17085</v>
      </c>
      <c r="B10230" s="192" t="s">
        <v>17086</v>
      </c>
      <c r="C10230" s="47">
        <v>145.05000000000001</v>
      </c>
      <c r="D10230" s="265">
        <f t="shared" si="159"/>
        <v>128.07915</v>
      </c>
    </row>
    <row r="10231" spans="1:4" s="5" customFormat="1" x14ac:dyDescent="0.2">
      <c r="A10231" s="191" t="s">
        <v>17087</v>
      </c>
      <c r="B10231" s="192" t="s">
        <v>17088</v>
      </c>
      <c r="C10231" s="47">
        <v>31.7</v>
      </c>
      <c r="D10231" s="265">
        <f t="shared" si="159"/>
        <v>27.991099999999999</v>
      </c>
    </row>
    <row r="10232" spans="1:4" s="5" customFormat="1" x14ac:dyDescent="0.2">
      <c r="A10232" s="191" t="s">
        <v>17089</v>
      </c>
      <c r="B10232" s="192" t="s">
        <v>17090</v>
      </c>
      <c r="C10232" s="47">
        <v>230.58</v>
      </c>
      <c r="D10232" s="265">
        <f t="shared" si="159"/>
        <v>203.60214000000002</v>
      </c>
    </row>
    <row r="10233" spans="1:4" s="5" customFormat="1" x14ac:dyDescent="0.2">
      <c r="A10233" s="191" t="s">
        <v>17091</v>
      </c>
      <c r="B10233" s="192" t="s">
        <v>17092</v>
      </c>
      <c r="C10233" s="47">
        <v>712.76</v>
      </c>
      <c r="D10233" s="265">
        <f t="shared" si="159"/>
        <v>629.36707999999999</v>
      </c>
    </row>
    <row r="10234" spans="1:4" s="5" customFormat="1" x14ac:dyDescent="0.2">
      <c r="A10234" s="191" t="s">
        <v>17093</v>
      </c>
      <c r="B10234" s="192" t="s">
        <v>17094</v>
      </c>
      <c r="C10234" s="47">
        <v>3165.23</v>
      </c>
      <c r="D10234" s="265">
        <f t="shared" si="159"/>
        <v>2794.8980900000001</v>
      </c>
    </row>
    <row r="10235" spans="1:4" s="5" customFormat="1" x14ac:dyDescent="0.2">
      <c r="A10235" s="191" t="s">
        <v>17095</v>
      </c>
      <c r="B10235" s="192" t="s">
        <v>17096</v>
      </c>
      <c r="C10235" s="47">
        <v>23.94</v>
      </c>
      <c r="D10235" s="265">
        <f t="shared" si="159"/>
        <v>21.139020000000002</v>
      </c>
    </row>
    <row r="10236" spans="1:4" s="5" customFormat="1" x14ac:dyDescent="0.2">
      <c r="A10236" s="191" t="s">
        <v>17097</v>
      </c>
      <c r="B10236" s="192" t="s">
        <v>17098</v>
      </c>
      <c r="C10236" s="47">
        <v>13.24</v>
      </c>
      <c r="D10236" s="265">
        <f t="shared" si="159"/>
        <v>11.69092</v>
      </c>
    </row>
    <row r="10237" spans="1:4" s="5" customFormat="1" x14ac:dyDescent="0.2">
      <c r="A10237" s="191" t="s">
        <v>17099</v>
      </c>
      <c r="B10237" s="192" t="s">
        <v>17100</v>
      </c>
      <c r="C10237" s="47">
        <v>12.97</v>
      </c>
      <c r="D10237" s="265">
        <f t="shared" si="159"/>
        <v>11.45251</v>
      </c>
    </row>
    <row r="10238" spans="1:4" s="5" customFormat="1" x14ac:dyDescent="0.2">
      <c r="A10238" s="191" t="s">
        <v>22758</v>
      </c>
      <c r="B10238" s="192" t="s">
        <v>22759</v>
      </c>
      <c r="C10238" s="47">
        <v>17.690000000000001</v>
      </c>
      <c r="D10238" s="265">
        <f t="shared" si="159"/>
        <v>15.620270000000001</v>
      </c>
    </row>
    <row r="10239" spans="1:4" s="5" customFormat="1" x14ac:dyDescent="0.2">
      <c r="A10239" s="191" t="s">
        <v>17101</v>
      </c>
      <c r="B10239" s="192" t="s">
        <v>17102</v>
      </c>
      <c r="C10239" s="47">
        <v>23.64</v>
      </c>
      <c r="D10239" s="265">
        <f t="shared" si="159"/>
        <v>20.874120000000001</v>
      </c>
    </row>
    <row r="10240" spans="1:4" s="5" customFormat="1" x14ac:dyDescent="0.2">
      <c r="A10240" s="191" t="s">
        <v>22760</v>
      </c>
      <c r="B10240" s="192" t="s">
        <v>22761</v>
      </c>
      <c r="C10240" s="47">
        <v>4.84</v>
      </c>
      <c r="D10240" s="265">
        <f t="shared" si="159"/>
        <v>4.27372</v>
      </c>
    </row>
    <row r="10241" spans="1:4" s="5" customFormat="1" x14ac:dyDescent="0.2">
      <c r="A10241" s="191" t="s">
        <v>17103</v>
      </c>
      <c r="B10241" s="192" t="s">
        <v>17104</v>
      </c>
      <c r="C10241" s="47">
        <v>6.22</v>
      </c>
      <c r="D10241" s="265">
        <f t="shared" si="159"/>
        <v>5.4922599999999999</v>
      </c>
    </row>
    <row r="10242" spans="1:4" s="5" customFormat="1" x14ac:dyDescent="0.2">
      <c r="A10242" s="191" t="s">
        <v>17105</v>
      </c>
      <c r="B10242" s="192" t="s">
        <v>17106</v>
      </c>
      <c r="C10242" s="47">
        <v>16.61</v>
      </c>
      <c r="D10242" s="265">
        <f t="shared" si="159"/>
        <v>14.66663</v>
      </c>
    </row>
    <row r="10243" spans="1:4" s="5" customFormat="1" x14ac:dyDescent="0.2">
      <c r="A10243" s="191" t="s">
        <v>17107</v>
      </c>
      <c r="B10243" s="192" t="s">
        <v>17108</v>
      </c>
      <c r="C10243" s="47">
        <v>85.88</v>
      </c>
      <c r="D10243" s="265">
        <f t="shared" si="159"/>
        <v>75.832039999999992</v>
      </c>
    </row>
    <row r="10244" spans="1:4" s="5" customFormat="1" x14ac:dyDescent="0.2">
      <c r="A10244" s="191" t="s">
        <v>17109</v>
      </c>
      <c r="B10244" s="192" t="s">
        <v>17110</v>
      </c>
      <c r="C10244" s="47">
        <v>15.06</v>
      </c>
      <c r="D10244" s="265">
        <f t="shared" si="159"/>
        <v>13.297980000000001</v>
      </c>
    </row>
    <row r="10245" spans="1:4" s="5" customFormat="1" x14ac:dyDescent="0.2">
      <c r="A10245" s="191" t="s">
        <v>17111</v>
      </c>
      <c r="B10245" s="192" t="s">
        <v>14452</v>
      </c>
      <c r="C10245" s="47">
        <v>6.9</v>
      </c>
      <c r="D10245" s="265">
        <f t="shared" si="159"/>
        <v>6.0927000000000007</v>
      </c>
    </row>
    <row r="10246" spans="1:4" s="5" customFormat="1" x14ac:dyDescent="0.2">
      <c r="A10246" s="191" t="s">
        <v>17112</v>
      </c>
      <c r="B10246" s="192" t="s">
        <v>17113</v>
      </c>
      <c r="C10246" s="47">
        <v>303.02</v>
      </c>
      <c r="D10246" s="265">
        <f t="shared" si="159"/>
        <v>267.56666000000001</v>
      </c>
    </row>
    <row r="10247" spans="1:4" s="5" customFormat="1" x14ac:dyDescent="0.2">
      <c r="A10247" s="191" t="s">
        <v>22762</v>
      </c>
      <c r="B10247" s="192" t="s">
        <v>22763</v>
      </c>
      <c r="C10247" s="47">
        <v>585.71</v>
      </c>
      <c r="D10247" s="265">
        <f t="shared" si="159"/>
        <v>517.18193000000008</v>
      </c>
    </row>
    <row r="10248" spans="1:4" s="5" customFormat="1" x14ac:dyDescent="0.2">
      <c r="A10248" s="191" t="s">
        <v>17114</v>
      </c>
      <c r="B10248" s="192" t="s">
        <v>17115</v>
      </c>
      <c r="C10248" s="47">
        <v>187.32</v>
      </c>
      <c r="D10248" s="265">
        <f t="shared" si="159"/>
        <v>165.40356</v>
      </c>
    </row>
    <row r="10249" spans="1:4" s="5" customFormat="1" x14ac:dyDescent="0.2">
      <c r="A10249" s="191" t="s">
        <v>17116</v>
      </c>
      <c r="B10249" s="192" t="s">
        <v>17117</v>
      </c>
      <c r="C10249" s="47">
        <v>110.01</v>
      </c>
      <c r="D10249" s="265">
        <f t="shared" ref="D10249:D10312" si="160">C10249*0.883</f>
        <v>97.138829999999999</v>
      </c>
    </row>
    <row r="10250" spans="1:4" s="5" customFormat="1" x14ac:dyDescent="0.2">
      <c r="A10250" s="191" t="s">
        <v>17118</v>
      </c>
      <c r="B10250" s="192" t="s">
        <v>17119</v>
      </c>
      <c r="C10250" s="47">
        <v>252.41</v>
      </c>
      <c r="D10250" s="265">
        <f t="shared" si="160"/>
        <v>222.87803</v>
      </c>
    </row>
    <row r="10251" spans="1:4" s="5" customFormat="1" x14ac:dyDescent="0.2">
      <c r="A10251" s="191" t="s">
        <v>22764</v>
      </c>
      <c r="B10251" s="192" t="s">
        <v>22765</v>
      </c>
      <c r="C10251" s="47">
        <v>335.79</v>
      </c>
      <c r="D10251" s="265">
        <f t="shared" si="160"/>
        <v>296.50257000000005</v>
      </c>
    </row>
    <row r="10252" spans="1:4" s="5" customFormat="1" x14ac:dyDescent="0.2">
      <c r="A10252" s="191" t="s">
        <v>22766</v>
      </c>
      <c r="B10252" s="192" t="s">
        <v>22767</v>
      </c>
      <c r="C10252" s="47">
        <v>520.62</v>
      </c>
      <c r="D10252" s="265">
        <f t="shared" si="160"/>
        <v>459.70746000000003</v>
      </c>
    </row>
    <row r="10253" spans="1:4" s="5" customFormat="1" x14ac:dyDescent="0.2">
      <c r="A10253" s="191" t="s">
        <v>22768</v>
      </c>
      <c r="B10253" s="192" t="s">
        <v>22769</v>
      </c>
      <c r="C10253" s="47">
        <v>157.19</v>
      </c>
      <c r="D10253" s="265">
        <f t="shared" si="160"/>
        <v>138.79876999999999</v>
      </c>
    </row>
    <row r="10254" spans="1:4" s="5" customFormat="1" x14ac:dyDescent="0.2">
      <c r="A10254" s="191" t="s">
        <v>22770</v>
      </c>
      <c r="B10254" s="192" t="s">
        <v>22771</v>
      </c>
      <c r="C10254" s="47">
        <v>66.86</v>
      </c>
      <c r="D10254" s="265">
        <f t="shared" si="160"/>
        <v>59.037379999999999</v>
      </c>
    </row>
    <row r="10255" spans="1:4" s="5" customFormat="1" x14ac:dyDescent="0.2">
      <c r="A10255" s="191" t="s">
        <v>22772</v>
      </c>
      <c r="B10255" s="192" t="s">
        <v>22771</v>
      </c>
      <c r="C10255" s="47">
        <v>66.86</v>
      </c>
      <c r="D10255" s="265">
        <f t="shared" si="160"/>
        <v>59.037379999999999</v>
      </c>
    </row>
    <row r="10256" spans="1:4" s="5" customFormat="1" x14ac:dyDescent="0.2">
      <c r="A10256" s="191" t="s">
        <v>22773</v>
      </c>
      <c r="B10256" s="192" t="s">
        <v>22629</v>
      </c>
      <c r="C10256" s="47">
        <v>243.97</v>
      </c>
      <c r="D10256" s="265">
        <f t="shared" si="160"/>
        <v>215.42551</v>
      </c>
    </row>
    <row r="10257" spans="1:4" s="5" customFormat="1" x14ac:dyDescent="0.2">
      <c r="A10257" s="191" t="s">
        <v>17120</v>
      </c>
      <c r="B10257" s="192" t="s">
        <v>6851</v>
      </c>
      <c r="C10257" s="47">
        <v>158.46</v>
      </c>
      <c r="D10257" s="265">
        <f t="shared" si="160"/>
        <v>139.92018000000002</v>
      </c>
    </row>
    <row r="10258" spans="1:4" s="5" customFormat="1" x14ac:dyDescent="0.2">
      <c r="A10258" s="191" t="s">
        <v>17121</v>
      </c>
      <c r="B10258" s="192" t="s">
        <v>6910</v>
      </c>
      <c r="C10258" s="47">
        <v>161.65</v>
      </c>
      <c r="D10258" s="265">
        <f t="shared" si="160"/>
        <v>142.73695000000001</v>
      </c>
    </row>
    <row r="10259" spans="1:4" s="5" customFormat="1" x14ac:dyDescent="0.2">
      <c r="A10259" s="191" t="s">
        <v>22774</v>
      </c>
      <c r="B10259" s="192" t="s">
        <v>22775</v>
      </c>
      <c r="C10259" s="47">
        <v>10.84</v>
      </c>
      <c r="D10259" s="265">
        <f t="shared" si="160"/>
        <v>9.5717199999999991</v>
      </c>
    </row>
    <row r="10260" spans="1:4" s="5" customFormat="1" x14ac:dyDescent="0.2">
      <c r="A10260" s="191" t="s">
        <v>22776</v>
      </c>
      <c r="B10260" s="192" t="s">
        <v>22777</v>
      </c>
      <c r="C10260" s="47">
        <v>12.75</v>
      </c>
      <c r="D10260" s="265">
        <f t="shared" si="160"/>
        <v>11.25825</v>
      </c>
    </row>
    <row r="10261" spans="1:4" s="5" customFormat="1" x14ac:dyDescent="0.2">
      <c r="A10261" s="191" t="s">
        <v>17122</v>
      </c>
      <c r="B10261" s="192" t="s">
        <v>17123</v>
      </c>
      <c r="C10261" s="47">
        <v>1083.0999999999999</v>
      </c>
      <c r="D10261" s="265">
        <f t="shared" si="160"/>
        <v>956.37729999999988</v>
      </c>
    </row>
    <row r="10262" spans="1:4" s="5" customFormat="1" x14ac:dyDescent="0.2">
      <c r="A10262" s="191" t="s">
        <v>17124</v>
      </c>
      <c r="B10262" s="192" t="s">
        <v>17125</v>
      </c>
      <c r="C10262" s="47">
        <v>16.149999999999999</v>
      </c>
      <c r="D10262" s="265">
        <f t="shared" si="160"/>
        <v>14.260449999999999</v>
      </c>
    </row>
    <row r="10263" spans="1:4" s="5" customFormat="1" x14ac:dyDescent="0.2">
      <c r="A10263" s="191" t="s">
        <v>17126</v>
      </c>
      <c r="B10263" s="192" t="s">
        <v>17127</v>
      </c>
      <c r="C10263" s="47">
        <v>4.6399999999999997</v>
      </c>
      <c r="D10263" s="265">
        <f t="shared" si="160"/>
        <v>4.0971199999999994</v>
      </c>
    </row>
    <row r="10264" spans="1:4" s="5" customFormat="1" x14ac:dyDescent="0.2">
      <c r="A10264" s="191" t="s">
        <v>22778</v>
      </c>
      <c r="B10264" s="192" t="s">
        <v>22779</v>
      </c>
      <c r="C10264" s="47">
        <v>220.9</v>
      </c>
      <c r="D10264" s="265">
        <f t="shared" si="160"/>
        <v>195.0547</v>
      </c>
    </row>
    <row r="10265" spans="1:4" s="5" customFormat="1" x14ac:dyDescent="0.2">
      <c r="A10265" s="191" t="s">
        <v>17128</v>
      </c>
      <c r="B10265" s="192" t="s">
        <v>17129</v>
      </c>
      <c r="C10265" s="47">
        <v>237.48</v>
      </c>
      <c r="D10265" s="265">
        <f t="shared" si="160"/>
        <v>209.69484</v>
      </c>
    </row>
    <row r="10266" spans="1:4" s="5" customFormat="1" x14ac:dyDescent="0.2">
      <c r="A10266" s="191" t="s">
        <v>17130</v>
      </c>
      <c r="B10266" s="192" t="s">
        <v>17131</v>
      </c>
      <c r="C10266" s="47">
        <v>545.84</v>
      </c>
      <c r="D10266" s="265">
        <f t="shared" si="160"/>
        <v>481.97672000000006</v>
      </c>
    </row>
    <row r="10267" spans="1:4" s="5" customFormat="1" x14ac:dyDescent="0.2">
      <c r="A10267" s="191" t="s">
        <v>17132</v>
      </c>
      <c r="B10267" s="192" t="s">
        <v>17133</v>
      </c>
      <c r="C10267" s="47">
        <v>115.32</v>
      </c>
      <c r="D10267" s="265">
        <f t="shared" si="160"/>
        <v>101.82755999999999</v>
      </c>
    </row>
    <row r="10268" spans="1:4" s="5" customFormat="1" x14ac:dyDescent="0.2">
      <c r="A10268" s="191" t="s">
        <v>17134</v>
      </c>
      <c r="B10268" s="192" t="s">
        <v>17135</v>
      </c>
      <c r="C10268" s="47">
        <v>159.81</v>
      </c>
      <c r="D10268" s="265">
        <f t="shared" si="160"/>
        <v>141.11223000000001</v>
      </c>
    </row>
    <row r="10269" spans="1:4" s="5" customFormat="1" x14ac:dyDescent="0.2">
      <c r="A10269" s="191" t="s">
        <v>17136</v>
      </c>
      <c r="B10269" s="192" t="s">
        <v>17137</v>
      </c>
      <c r="C10269" s="47">
        <v>192.08</v>
      </c>
      <c r="D10269" s="265">
        <f t="shared" si="160"/>
        <v>169.60664</v>
      </c>
    </row>
    <row r="10270" spans="1:4" s="5" customFormat="1" x14ac:dyDescent="0.2">
      <c r="A10270" s="191" t="s">
        <v>17138</v>
      </c>
      <c r="B10270" s="192" t="s">
        <v>17139</v>
      </c>
      <c r="C10270" s="47">
        <v>102.08</v>
      </c>
      <c r="D10270" s="265">
        <f t="shared" si="160"/>
        <v>90.13664</v>
      </c>
    </row>
    <row r="10271" spans="1:4" s="5" customFormat="1" x14ac:dyDescent="0.2">
      <c r="A10271" s="191" t="s">
        <v>17140</v>
      </c>
      <c r="B10271" s="192" t="s">
        <v>17141</v>
      </c>
      <c r="C10271" s="47">
        <v>169.72</v>
      </c>
      <c r="D10271" s="265">
        <f t="shared" si="160"/>
        <v>149.86276000000001</v>
      </c>
    </row>
    <row r="10272" spans="1:4" s="5" customFormat="1" x14ac:dyDescent="0.2">
      <c r="A10272" s="191" t="s">
        <v>22780</v>
      </c>
      <c r="B10272" s="192" t="s">
        <v>22781</v>
      </c>
      <c r="C10272" s="47">
        <v>4609.53</v>
      </c>
      <c r="D10272" s="265">
        <f t="shared" si="160"/>
        <v>4070.2149899999999</v>
      </c>
    </row>
    <row r="10273" spans="1:4" s="5" customFormat="1" x14ac:dyDescent="0.2">
      <c r="A10273" s="191" t="s">
        <v>22782</v>
      </c>
      <c r="B10273" s="192" t="s">
        <v>22783</v>
      </c>
      <c r="C10273" s="47">
        <v>4734.8</v>
      </c>
      <c r="D10273" s="265">
        <f t="shared" si="160"/>
        <v>4180.8284000000003</v>
      </c>
    </row>
    <row r="10274" spans="1:4" s="5" customFormat="1" x14ac:dyDescent="0.2">
      <c r="A10274" s="191" t="s">
        <v>17142</v>
      </c>
      <c r="B10274" s="192" t="s">
        <v>17143</v>
      </c>
      <c r="C10274" s="47">
        <v>66.91</v>
      </c>
      <c r="D10274" s="265">
        <f t="shared" si="160"/>
        <v>59.081530000000001</v>
      </c>
    </row>
    <row r="10275" spans="1:4" s="5" customFormat="1" x14ac:dyDescent="0.2">
      <c r="A10275" s="191" t="s">
        <v>17144</v>
      </c>
      <c r="B10275" s="192" t="s">
        <v>17145</v>
      </c>
      <c r="C10275" s="47">
        <v>501.59</v>
      </c>
      <c r="D10275" s="265">
        <f t="shared" si="160"/>
        <v>442.90396999999996</v>
      </c>
    </row>
    <row r="10276" spans="1:4" s="5" customFormat="1" x14ac:dyDescent="0.2">
      <c r="A10276" s="191" t="s">
        <v>17146</v>
      </c>
      <c r="B10276" s="192" t="s">
        <v>17147</v>
      </c>
      <c r="C10276" s="47">
        <v>513.99</v>
      </c>
      <c r="D10276" s="265">
        <f t="shared" si="160"/>
        <v>453.85317000000003</v>
      </c>
    </row>
    <row r="10277" spans="1:4" s="5" customFormat="1" x14ac:dyDescent="0.2">
      <c r="A10277" s="191" t="s">
        <v>17148</v>
      </c>
      <c r="B10277" s="192" t="s">
        <v>17149</v>
      </c>
      <c r="C10277" s="47">
        <v>26.34</v>
      </c>
      <c r="D10277" s="265">
        <f t="shared" si="160"/>
        <v>23.258220000000001</v>
      </c>
    </row>
    <row r="10278" spans="1:4" s="5" customFormat="1" x14ac:dyDescent="0.2">
      <c r="A10278" s="191" t="s">
        <v>22784</v>
      </c>
      <c r="B10278" s="192" t="s">
        <v>22785</v>
      </c>
      <c r="C10278" s="47">
        <v>1.02</v>
      </c>
      <c r="D10278" s="265">
        <f t="shared" si="160"/>
        <v>0.90066000000000002</v>
      </c>
    </row>
    <row r="10279" spans="1:4" s="5" customFormat="1" x14ac:dyDescent="0.2">
      <c r="A10279" s="191" t="s">
        <v>22786</v>
      </c>
      <c r="B10279" s="192" t="s">
        <v>22787</v>
      </c>
      <c r="C10279" s="47">
        <v>155.68</v>
      </c>
      <c r="D10279" s="265">
        <f t="shared" si="160"/>
        <v>137.46544</v>
      </c>
    </row>
    <row r="10280" spans="1:4" s="5" customFormat="1" x14ac:dyDescent="0.2">
      <c r="A10280" s="191" t="s">
        <v>17150</v>
      </c>
      <c r="B10280" s="192" t="s">
        <v>17151</v>
      </c>
      <c r="C10280" s="47">
        <v>13.78</v>
      </c>
      <c r="D10280" s="265">
        <f t="shared" si="160"/>
        <v>12.16774</v>
      </c>
    </row>
    <row r="10281" spans="1:4" s="5" customFormat="1" x14ac:dyDescent="0.2">
      <c r="A10281" s="191" t="s">
        <v>22788</v>
      </c>
      <c r="B10281" s="192" t="s">
        <v>22789</v>
      </c>
      <c r="C10281" s="47">
        <v>7113.31</v>
      </c>
      <c r="D10281" s="265">
        <f t="shared" si="160"/>
        <v>6281.0527300000003</v>
      </c>
    </row>
    <row r="10282" spans="1:4" s="5" customFormat="1" x14ac:dyDescent="0.2">
      <c r="A10282" s="191" t="s">
        <v>17152</v>
      </c>
      <c r="B10282" s="192" t="s">
        <v>17153</v>
      </c>
      <c r="C10282" s="47">
        <v>208.92</v>
      </c>
      <c r="D10282" s="265">
        <f t="shared" si="160"/>
        <v>184.47636</v>
      </c>
    </row>
    <row r="10283" spans="1:4" s="5" customFormat="1" x14ac:dyDescent="0.2">
      <c r="A10283" s="191" t="s">
        <v>22790</v>
      </c>
      <c r="B10283" s="192" t="s">
        <v>22791</v>
      </c>
      <c r="C10283" s="47">
        <v>50.91</v>
      </c>
      <c r="D10283" s="265">
        <f t="shared" si="160"/>
        <v>44.953530000000001</v>
      </c>
    </row>
    <row r="10284" spans="1:4" s="5" customFormat="1" x14ac:dyDescent="0.2">
      <c r="A10284" s="191" t="s">
        <v>22792</v>
      </c>
      <c r="B10284" s="192" t="s">
        <v>22793</v>
      </c>
      <c r="C10284" s="47">
        <v>458.82</v>
      </c>
      <c r="D10284" s="265">
        <f t="shared" si="160"/>
        <v>405.13806</v>
      </c>
    </row>
    <row r="10285" spans="1:4" s="5" customFormat="1" x14ac:dyDescent="0.2">
      <c r="A10285" s="191" t="s">
        <v>17154</v>
      </c>
      <c r="B10285" s="192" t="s">
        <v>17155</v>
      </c>
      <c r="C10285" s="47">
        <v>25.4</v>
      </c>
      <c r="D10285" s="265">
        <f t="shared" si="160"/>
        <v>22.4282</v>
      </c>
    </row>
    <row r="10286" spans="1:4" s="5" customFormat="1" x14ac:dyDescent="0.2">
      <c r="A10286" s="191" t="s">
        <v>17156</v>
      </c>
      <c r="B10286" s="192" t="s">
        <v>17157</v>
      </c>
      <c r="C10286" s="47">
        <v>513.96</v>
      </c>
      <c r="D10286" s="265">
        <f t="shared" si="160"/>
        <v>453.82668000000001</v>
      </c>
    </row>
    <row r="10287" spans="1:4" s="5" customFormat="1" x14ac:dyDescent="0.2">
      <c r="A10287" s="191" t="s">
        <v>17158</v>
      </c>
      <c r="B10287" s="192" t="s">
        <v>17159</v>
      </c>
      <c r="C10287" s="47">
        <v>38.799999999999997</v>
      </c>
      <c r="D10287" s="265">
        <f t="shared" si="160"/>
        <v>34.260399999999997</v>
      </c>
    </row>
    <row r="10288" spans="1:4" s="5" customFormat="1" x14ac:dyDescent="0.2">
      <c r="A10288" s="191" t="s">
        <v>17160</v>
      </c>
      <c r="B10288" s="192" t="s">
        <v>17161</v>
      </c>
      <c r="C10288" s="47">
        <v>34.93</v>
      </c>
      <c r="D10288" s="265">
        <f t="shared" si="160"/>
        <v>30.84319</v>
      </c>
    </row>
    <row r="10289" spans="1:4" s="5" customFormat="1" x14ac:dyDescent="0.2">
      <c r="A10289" s="191" t="s">
        <v>22794</v>
      </c>
      <c r="B10289" s="192" t="s">
        <v>22795</v>
      </c>
      <c r="C10289" s="47">
        <v>33.32</v>
      </c>
      <c r="D10289" s="265">
        <f t="shared" si="160"/>
        <v>29.421559999999999</v>
      </c>
    </row>
    <row r="10290" spans="1:4" s="5" customFormat="1" x14ac:dyDescent="0.2">
      <c r="A10290" s="191" t="s">
        <v>17162</v>
      </c>
      <c r="B10290" s="192" t="s">
        <v>16201</v>
      </c>
      <c r="C10290" s="47">
        <v>3.93</v>
      </c>
      <c r="D10290" s="265">
        <f t="shared" si="160"/>
        <v>3.4701900000000001</v>
      </c>
    </row>
    <row r="10291" spans="1:4" s="5" customFormat="1" x14ac:dyDescent="0.2">
      <c r="A10291" s="191" t="s">
        <v>22796</v>
      </c>
      <c r="B10291" s="192" t="s">
        <v>22797</v>
      </c>
      <c r="C10291" s="47">
        <v>142.04</v>
      </c>
      <c r="D10291" s="265">
        <f t="shared" si="160"/>
        <v>125.42131999999999</v>
      </c>
    </row>
    <row r="10292" spans="1:4" s="5" customFormat="1" x14ac:dyDescent="0.2">
      <c r="A10292" s="191" t="s">
        <v>17163</v>
      </c>
      <c r="B10292" s="192" t="s">
        <v>17164</v>
      </c>
      <c r="C10292" s="47">
        <v>36.08</v>
      </c>
      <c r="D10292" s="265">
        <f t="shared" si="160"/>
        <v>31.858639999999998</v>
      </c>
    </row>
    <row r="10293" spans="1:4" s="5" customFormat="1" x14ac:dyDescent="0.2">
      <c r="A10293" s="191" t="s">
        <v>22798</v>
      </c>
      <c r="B10293" s="192" t="s">
        <v>22799</v>
      </c>
      <c r="C10293" s="47">
        <v>215.13</v>
      </c>
      <c r="D10293" s="265">
        <f t="shared" si="160"/>
        <v>189.95979</v>
      </c>
    </row>
    <row r="10294" spans="1:4" s="5" customFormat="1" x14ac:dyDescent="0.2">
      <c r="A10294" s="191" t="s">
        <v>22800</v>
      </c>
      <c r="B10294" s="192" t="s">
        <v>22801</v>
      </c>
      <c r="C10294" s="47">
        <v>17.59</v>
      </c>
      <c r="D10294" s="265">
        <f t="shared" si="160"/>
        <v>15.531969999999999</v>
      </c>
    </row>
    <row r="10295" spans="1:4" s="5" customFormat="1" x14ac:dyDescent="0.2">
      <c r="A10295" s="191" t="s">
        <v>17165</v>
      </c>
      <c r="B10295" s="192" t="s">
        <v>17166</v>
      </c>
      <c r="C10295" s="47">
        <v>166.93</v>
      </c>
      <c r="D10295" s="265">
        <f t="shared" si="160"/>
        <v>147.39919</v>
      </c>
    </row>
    <row r="10296" spans="1:4" s="5" customFormat="1" x14ac:dyDescent="0.2">
      <c r="A10296" s="191" t="s">
        <v>17167</v>
      </c>
      <c r="B10296" s="192" t="s">
        <v>17092</v>
      </c>
      <c r="C10296" s="47">
        <v>678.82</v>
      </c>
      <c r="D10296" s="265">
        <f t="shared" si="160"/>
        <v>599.3980600000001</v>
      </c>
    </row>
    <row r="10297" spans="1:4" s="5" customFormat="1" x14ac:dyDescent="0.2">
      <c r="A10297" s="191" t="s">
        <v>17168</v>
      </c>
      <c r="B10297" s="192" t="s">
        <v>17169</v>
      </c>
      <c r="C10297" s="47">
        <v>1283.82</v>
      </c>
      <c r="D10297" s="265">
        <f t="shared" si="160"/>
        <v>1133.6130599999999</v>
      </c>
    </row>
    <row r="10298" spans="1:4" s="5" customFormat="1" x14ac:dyDescent="0.2">
      <c r="A10298" s="191" t="s">
        <v>17170</v>
      </c>
      <c r="B10298" s="192" t="s">
        <v>11476</v>
      </c>
      <c r="C10298" s="47">
        <v>91.2</v>
      </c>
      <c r="D10298" s="265">
        <f t="shared" si="160"/>
        <v>80.529600000000002</v>
      </c>
    </row>
    <row r="10299" spans="1:4" s="5" customFormat="1" x14ac:dyDescent="0.2">
      <c r="A10299" s="191" t="s">
        <v>17171</v>
      </c>
      <c r="B10299" s="192" t="s">
        <v>17172</v>
      </c>
      <c r="C10299" s="47">
        <v>33.450000000000003</v>
      </c>
      <c r="D10299" s="265">
        <f t="shared" si="160"/>
        <v>29.536350000000002</v>
      </c>
    </row>
    <row r="10300" spans="1:4" s="5" customFormat="1" x14ac:dyDescent="0.2">
      <c r="A10300" s="191" t="s">
        <v>17173</v>
      </c>
      <c r="B10300" s="192" t="s">
        <v>17174</v>
      </c>
      <c r="C10300" s="47">
        <v>37.83</v>
      </c>
      <c r="D10300" s="265">
        <f t="shared" si="160"/>
        <v>33.403889999999997</v>
      </c>
    </row>
    <row r="10301" spans="1:4" s="5" customFormat="1" x14ac:dyDescent="0.2">
      <c r="A10301" s="191" t="s">
        <v>17175</v>
      </c>
      <c r="B10301" s="192" t="s">
        <v>10016</v>
      </c>
      <c r="C10301" s="47">
        <v>52.68</v>
      </c>
      <c r="D10301" s="265">
        <f t="shared" si="160"/>
        <v>46.516440000000003</v>
      </c>
    </row>
    <row r="10302" spans="1:4" s="5" customFormat="1" x14ac:dyDescent="0.2">
      <c r="A10302" s="191" t="s">
        <v>17176</v>
      </c>
      <c r="B10302" s="192" t="s">
        <v>17177</v>
      </c>
      <c r="C10302" s="47">
        <v>57.45</v>
      </c>
      <c r="D10302" s="265">
        <f t="shared" si="160"/>
        <v>50.728350000000006</v>
      </c>
    </row>
    <row r="10303" spans="1:4" s="5" customFormat="1" x14ac:dyDescent="0.2">
      <c r="A10303" s="191" t="s">
        <v>17178</v>
      </c>
      <c r="B10303" s="192" t="s">
        <v>17179</v>
      </c>
      <c r="C10303" s="47">
        <v>516.88</v>
      </c>
      <c r="D10303" s="265">
        <f t="shared" si="160"/>
        <v>456.40503999999999</v>
      </c>
    </row>
    <row r="10304" spans="1:4" s="5" customFormat="1" x14ac:dyDescent="0.2">
      <c r="A10304" s="191" t="s">
        <v>17180</v>
      </c>
      <c r="B10304" s="192" t="s">
        <v>17181</v>
      </c>
      <c r="C10304" s="47">
        <v>30.84</v>
      </c>
      <c r="D10304" s="265">
        <f t="shared" si="160"/>
        <v>27.231719999999999</v>
      </c>
    </row>
    <row r="10305" spans="1:4" s="5" customFormat="1" x14ac:dyDescent="0.2">
      <c r="A10305" s="191" t="s">
        <v>17182</v>
      </c>
      <c r="B10305" s="192" t="s">
        <v>17183</v>
      </c>
      <c r="C10305" s="47">
        <v>111.66</v>
      </c>
      <c r="D10305" s="265">
        <f t="shared" si="160"/>
        <v>98.595780000000005</v>
      </c>
    </row>
    <row r="10306" spans="1:4" s="5" customFormat="1" x14ac:dyDescent="0.2">
      <c r="A10306" s="191" t="s">
        <v>17184</v>
      </c>
      <c r="B10306" s="192" t="s">
        <v>17185</v>
      </c>
      <c r="C10306" s="47">
        <v>4.32</v>
      </c>
      <c r="D10306" s="265">
        <f t="shared" si="160"/>
        <v>3.8145600000000002</v>
      </c>
    </row>
    <row r="10307" spans="1:4" s="5" customFormat="1" x14ac:dyDescent="0.2">
      <c r="A10307" s="191" t="s">
        <v>22802</v>
      </c>
      <c r="B10307" s="192" t="s">
        <v>22803</v>
      </c>
      <c r="C10307" s="47">
        <v>90.81</v>
      </c>
      <c r="D10307" s="265">
        <f t="shared" si="160"/>
        <v>80.185230000000004</v>
      </c>
    </row>
    <row r="10308" spans="1:4" s="5" customFormat="1" x14ac:dyDescent="0.2">
      <c r="A10308" s="191" t="s">
        <v>17186</v>
      </c>
      <c r="B10308" s="192" t="s">
        <v>17187</v>
      </c>
      <c r="C10308" s="47">
        <v>58.55</v>
      </c>
      <c r="D10308" s="265">
        <f t="shared" si="160"/>
        <v>51.699649999999998</v>
      </c>
    </row>
    <row r="10309" spans="1:4" s="5" customFormat="1" x14ac:dyDescent="0.2">
      <c r="A10309" s="191" t="s">
        <v>17188</v>
      </c>
      <c r="B10309" s="192" t="s">
        <v>17189</v>
      </c>
      <c r="C10309" s="47">
        <v>77.41</v>
      </c>
      <c r="D10309" s="265">
        <f t="shared" si="160"/>
        <v>68.353030000000004</v>
      </c>
    </row>
    <row r="10310" spans="1:4" s="5" customFormat="1" x14ac:dyDescent="0.2">
      <c r="A10310" s="191" t="s">
        <v>22804</v>
      </c>
      <c r="B10310" s="192" t="s">
        <v>22805</v>
      </c>
      <c r="C10310" s="47">
        <v>44.67</v>
      </c>
      <c r="D10310" s="265">
        <f t="shared" si="160"/>
        <v>39.44361</v>
      </c>
    </row>
    <row r="10311" spans="1:4" s="5" customFormat="1" x14ac:dyDescent="0.2">
      <c r="A10311" s="191" t="s">
        <v>22806</v>
      </c>
      <c r="B10311" s="192" t="s">
        <v>22807</v>
      </c>
      <c r="C10311" s="47">
        <v>70.02</v>
      </c>
      <c r="D10311" s="265">
        <f t="shared" si="160"/>
        <v>61.827659999999995</v>
      </c>
    </row>
    <row r="10312" spans="1:4" s="5" customFormat="1" x14ac:dyDescent="0.2">
      <c r="A10312" s="191" t="s">
        <v>17190</v>
      </c>
      <c r="B10312" s="192" t="s">
        <v>17191</v>
      </c>
      <c r="C10312" s="47">
        <v>43.89</v>
      </c>
      <c r="D10312" s="265">
        <f t="shared" si="160"/>
        <v>38.754870000000004</v>
      </c>
    </row>
    <row r="10313" spans="1:4" s="5" customFormat="1" x14ac:dyDescent="0.2">
      <c r="A10313" s="191" t="s">
        <v>17192</v>
      </c>
      <c r="B10313" s="192" t="s">
        <v>16842</v>
      </c>
      <c r="C10313" s="47">
        <v>4.84</v>
      </c>
      <c r="D10313" s="265">
        <f t="shared" ref="D10313:D10376" si="161">C10313*0.883</f>
        <v>4.27372</v>
      </c>
    </row>
    <row r="10314" spans="1:4" s="5" customFormat="1" x14ac:dyDescent="0.2">
      <c r="A10314" s="191" t="s">
        <v>17193</v>
      </c>
      <c r="B10314" s="192" t="s">
        <v>17194</v>
      </c>
      <c r="C10314" s="47">
        <v>7.57</v>
      </c>
      <c r="D10314" s="265">
        <f t="shared" si="161"/>
        <v>6.68431</v>
      </c>
    </row>
    <row r="10315" spans="1:4" s="5" customFormat="1" x14ac:dyDescent="0.2">
      <c r="A10315" s="191" t="s">
        <v>22808</v>
      </c>
      <c r="B10315" s="192" t="s">
        <v>11589</v>
      </c>
      <c r="C10315" s="47">
        <v>65.5</v>
      </c>
      <c r="D10315" s="265">
        <f t="shared" si="161"/>
        <v>57.836500000000001</v>
      </c>
    </row>
    <row r="10316" spans="1:4" s="5" customFormat="1" x14ac:dyDescent="0.2">
      <c r="A10316" s="191" t="s">
        <v>17195</v>
      </c>
      <c r="B10316" s="192" t="s">
        <v>17196</v>
      </c>
      <c r="C10316" s="47">
        <v>10.6</v>
      </c>
      <c r="D10316" s="265">
        <f t="shared" si="161"/>
        <v>9.3597999999999999</v>
      </c>
    </row>
    <row r="10317" spans="1:4" s="5" customFormat="1" x14ac:dyDescent="0.2">
      <c r="A10317" s="191" t="s">
        <v>17197</v>
      </c>
      <c r="B10317" s="192" t="s">
        <v>17198</v>
      </c>
      <c r="C10317" s="47">
        <v>32.42</v>
      </c>
      <c r="D10317" s="265">
        <f t="shared" si="161"/>
        <v>28.626860000000001</v>
      </c>
    </row>
    <row r="10318" spans="1:4" s="5" customFormat="1" x14ac:dyDescent="0.2">
      <c r="A10318" s="191" t="s">
        <v>22809</v>
      </c>
      <c r="B10318" s="192" t="s">
        <v>22810</v>
      </c>
      <c r="C10318" s="47">
        <v>22.46</v>
      </c>
      <c r="D10318" s="265">
        <f t="shared" si="161"/>
        <v>19.832180000000001</v>
      </c>
    </row>
    <row r="10319" spans="1:4" s="5" customFormat="1" x14ac:dyDescent="0.2">
      <c r="A10319" s="191" t="s">
        <v>22811</v>
      </c>
      <c r="B10319" s="192" t="s">
        <v>22812</v>
      </c>
      <c r="C10319" s="47">
        <v>9.16</v>
      </c>
      <c r="D10319" s="265">
        <f t="shared" si="161"/>
        <v>8.088280000000001</v>
      </c>
    </row>
    <row r="10320" spans="1:4" s="5" customFormat="1" x14ac:dyDescent="0.2">
      <c r="A10320" s="191" t="s">
        <v>17199</v>
      </c>
      <c r="B10320" s="192" t="s">
        <v>17200</v>
      </c>
      <c r="C10320" s="47">
        <v>30.84</v>
      </c>
      <c r="D10320" s="265">
        <f t="shared" si="161"/>
        <v>27.231719999999999</v>
      </c>
    </row>
    <row r="10321" spans="1:4" s="5" customFormat="1" x14ac:dyDescent="0.2">
      <c r="A10321" s="191" t="s">
        <v>17201</v>
      </c>
      <c r="B10321" s="192" t="s">
        <v>17202</v>
      </c>
      <c r="C10321" s="47">
        <v>87.83</v>
      </c>
      <c r="D10321" s="265">
        <f t="shared" si="161"/>
        <v>77.553889999999996</v>
      </c>
    </row>
    <row r="10322" spans="1:4" s="5" customFormat="1" x14ac:dyDescent="0.2">
      <c r="A10322" s="191" t="s">
        <v>22813</v>
      </c>
      <c r="B10322" s="192" t="s">
        <v>22814</v>
      </c>
      <c r="C10322" s="47">
        <v>28.27</v>
      </c>
      <c r="D10322" s="265">
        <f t="shared" si="161"/>
        <v>24.962409999999998</v>
      </c>
    </row>
    <row r="10323" spans="1:4" s="5" customFormat="1" x14ac:dyDescent="0.2">
      <c r="A10323" s="191" t="s">
        <v>22815</v>
      </c>
      <c r="B10323" s="192" t="s">
        <v>22816</v>
      </c>
      <c r="C10323" s="47">
        <v>25.27</v>
      </c>
      <c r="D10323" s="265">
        <f t="shared" si="161"/>
        <v>22.313410000000001</v>
      </c>
    </row>
    <row r="10324" spans="1:4" s="5" customFormat="1" x14ac:dyDescent="0.2">
      <c r="A10324" s="191" t="s">
        <v>22817</v>
      </c>
      <c r="B10324" s="192" t="s">
        <v>22818</v>
      </c>
      <c r="C10324" s="47">
        <v>22.72</v>
      </c>
      <c r="D10324" s="265">
        <f t="shared" si="161"/>
        <v>20.06176</v>
      </c>
    </row>
    <row r="10325" spans="1:4" s="5" customFormat="1" x14ac:dyDescent="0.2">
      <c r="A10325" s="191" t="s">
        <v>17203</v>
      </c>
      <c r="B10325" s="192" t="s">
        <v>17204</v>
      </c>
      <c r="C10325" s="47">
        <v>48.17</v>
      </c>
      <c r="D10325" s="265">
        <f t="shared" si="161"/>
        <v>42.534109999999998</v>
      </c>
    </row>
    <row r="10326" spans="1:4" s="5" customFormat="1" x14ac:dyDescent="0.2">
      <c r="A10326" s="191" t="s">
        <v>22819</v>
      </c>
      <c r="B10326" s="192" t="s">
        <v>22820</v>
      </c>
      <c r="C10326" s="47">
        <v>25.18</v>
      </c>
      <c r="D10326" s="265">
        <f t="shared" si="161"/>
        <v>22.23394</v>
      </c>
    </row>
    <row r="10327" spans="1:4" s="5" customFormat="1" x14ac:dyDescent="0.2">
      <c r="A10327" s="191" t="s">
        <v>22821</v>
      </c>
      <c r="B10327" s="192" t="s">
        <v>22822</v>
      </c>
      <c r="C10327" s="47">
        <v>9.8699999999999992</v>
      </c>
      <c r="D10327" s="265">
        <f t="shared" si="161"/>
        <v>8.715209999999999</v>
      </c>
    </row>
    <row r="10328" spans="1:4" s="5" customFormat="1" x14ac:dyDescent="0.2">
      <c r="A10328" s="191" t="s">
        <v>17205</v>
      </c>
      <c r="B10328" s="192" t="s">
        <v>17206</v>
      </c>
      <c r="C10328" s="47">
        <v>27.91</v>
      </c>
      <c r="D10328" s="265">
        <f t="shared" si="161"/>
        <v>24.64453</v>
      </c>
    </row>
    <row r="10329" spans="1:4" s="5" customFormat="1" x14ac:dyDescent="0.2">
      <c r="A10329" s="191" t="s">
        <v>17207</v>
      </c>
      <c r="B10329" s="192" t="s">
        <v>17208</v>
      </c>
      <c r="C10329" s="47">
        <v>888.88</v>
      </c>
      <c r="D10329" s="265">
        <f t="shared" si="161"/>
        <v>784.88103999999998</v>
      </c>
    </row>
    <row r="10330" spans="1:4" s="5" customFormat="1" x14ac:dyDescent="0.2">
      <c r="A10330" s="191" t="s">
        <v>17209</v>
      </c>
      <c r="B10330" s="192" t="s">
        <v>12539</v>
      </c>
      <c r="C10330" s="47">
        <v>809.91</v>
      </c>
      <c r="D10330" s="265">
        <f t="shared" si="161"/>
        <v>715.15053</v>
      </c>
    </row>
    <row r="10331" spans="1:4" s="5" customFormat="1" x14ac:dyDescent="0.2">
      <c r="A10331" s="191" t="s">
        <v>17210</v>
      </c>
      <c r="B10331" s="192" t="s">
        <v>17211</v>
      </c>
      <c r="C10331" s="47">
        <v>59.59</v>
      </c>
      <c r="D10331" s="265">
        <f t="shared" si="161"/>
        <v>52.617970000000007</v>
      </c>
    </row>
    <row r="10332" spans="1:4" s="5" customFormat="1" x14ac:dyDescent="0.2">
      <c r="A10332" s="191" t="s">
        <v>22823</v>
      </c>
      <c r="B10332" s="192" t="s">
        <v>17211</v>
      </c>
      <c r="C10332" s="47">
        <v>49.42</v>
      </c>
      <c r="D10332" s="265">
        <f t="shared" si="161"/>
        <v>43.637860000000003</v>
      </c>
    </row>
    <row r="10333" spans="1:4" s="5" customFormat="1" x14ac:dyDescent="0.2">
      <c r="A10333" s="191" t="s">
        <v>22824</v>
      </c>
      <c r="B10333" s="192" t="s">
        <v>22825</v>
      </c>
      <c r="C10333" s="47">
        <v>5.44</v>
      </c>
      <c r="D10333" s="265">
        <f t="shared" si="161"/>
        <v>4.8035200000000007</v>
      </c>
    </row>
    <row r="10334" spans="1:4" s="5" customFormat="1" x14ac:dyDescent="0.2">
      <c r="A10334" s="191" t="s">
        <v>22826</v>
      </c>
      <c r="B10334" s="192" t="s">
        <v>22827</v>
      </c>
      <c r="C10334" s="47">
        <v>30.05</v>
      </c>
      <c r="D10334" s="265">
        <f t="shared" si="161"/>
        <v>26.53415</v>
      </c>
    </row>
    <row r="10335" spans="1:4" s="5" customFormat="1" x14ac:dyDescent="0.2">
      <c r="A10335" s="191" t="s">
        <v>17212</v>
      </c>
      <c r="B10335" s="192" t="s">
        <v>17213</v>
      </c>
      <c r="C10335" s="47">
        <v>5.98</v>
      </c>
      <c r="D10335" s="265">
        <f t="shared" si="161"/>
        <v>5.2803400000000007</v>
      </c>
    </row>
    <row r="10336" spans="1:4" s="5" customFormat="1" x14ac:dyDescent="0.2">
      <c r="A10336" s="191" t="s">
        <v>22828</v>
      </c>
      <c r="B10336" s="192" t="s">
        <v>17628</v>
      </c>
      <c r="C10336" s="47">
        <v>58.99</v>
      </c>
      <c r="D10336" s="265">
        <f t="shared" si="161"/>
        <v>52.088170000000005</v>
      </c>
    </row>
    <row r="10337" spans="1:4" s="5" customFormat="1" x14ac:dyDescent="0.2">
      <c r="A10337" s="191" t="s">
        <v>17214</v>
      </c>
      <c r="B10337" s="192" t="s">
        <v>17215</v>
      </c>
      <c r="C10337" s="47">
        <v>550.16</v>
      </c>
      <c r="D10337" s="265">
        <f t="shared" si="161"/>
        <v>485.79127999999997</v>
      </c>
    </row>
    <row r="10338" spans="1:4" s="5" customFormat="1" x14ac:dyDescent="0.2">
      <c r="A10338" s="191" t="s">
        <v>17216</v>
      </c>
      <c r="B10338" s="192" t="s">
        <v>17217</v>
      </c>
      <c r="C10338" s="47">
        <v>8.85</v>
      </c>
      <c r="D10338" s="265">
        <f t="shared" si="161"/>
        <v>7.8145499999999997</v>
      </c>
    </row>
    <row r="10339" spans="1:4" s="5" customFormat="1" x14ac:dyDescent="0.2">
      <c r="A10339" s="191" t="s">
        <v>17218</v>
      </c>
      <c r="B10339" s="192" t="s">
        <v>16572</v>
      </c>
      <c r="C10339" s="47">
        <v>118.27</v>
      </c>
      <c r="D10339" s="265">
        <f t="shared" si="161"/>
        <v>104.43241</v>
      </c>
    </row>
    <row r="10340" spans="1:4" s="5" customFormat="1" x14ac:dyDescent="0.2">
      <c r="A10340" s="191" t="s">
        <v>22829</v>
      </c>
      <c r="B10340" s="192" t="s">
        <v>22830</v>
      </c>
      <c r="C10340" s="47">
        <v>193.27</v>
      </c>
      <c r="D10340" s="265">
        <f t="shared" si="161"/>
        <v>170.65741</v>
      </c>
    </row>
    <row r="10341" spans="1:4" s="5" customFormat="1" x14ac:dyDescent="0.2">
      <c r="A10341" s="191" t="s">
        <v>17219</v>
      </c>
      <c r="B10341" s="192" t="s">
        <v>17220</v>
      </c>
      <c r="C10341" s="47">
        <v>193.31</v>
      </c>
      <c r="D10341" s="265">
        <f t="shared" si="161"/>
        <v>170.69273000000001</v>
      </c>
    </row>
    <row r="10342" spans="1:4" s="5" customFormat="1" x14ac:dyDescent="0.2">
      <c r="A10342" s="191" t="s">
        <v>17221</v>
      </c>
      <c r="B10342" s="192" t="s">
        <v>17222</v>
      </c>
      <c r="C10342" s="47">
        <v>649.77</v>
      </c>
      <c r="D10342" s="265">
        <f t="shared" si="161"/>
        <v>573.74690999999996</v>
      </c>
    </row>
    <row r="10343" spans="1:4" s="5" customFormat="1" x14ac:dyDescent="0.2">
      <c r="A10343" s="191" t="s">
        <v>17223</v>
      </c>
      <c r="B10343" s="192" t="s">
        <v>17224</v>
      </c>
      <c r="C10343" s="47">
        <v>8.15</v>
      </c>
      <c r="D10343" s="265">
        <f t="shared" si="161"/>
        <v>7.1964500000000005</v>
      </c>
    </row>
    <row r="10344" spans="1:4" s="5" customFormat="1" x14ac:dyDescent="0.2">
      <c r="A10344" s="191" t="s">
        <v>22831</v>
      </c>
      <c r="B10344" s="192" t="s">
        <v>22832</v>
      </c>
      <c r="C10344" s="47">
        <v>0.71</v>
      </c>
      <c r="D10344" s="265">
        <f t="shared" si="161"/>
        <v>0.62692999999999999</v>
      </c>
    </row>
    <row r="10345" spans="1:4" s="5" customFormat="1" x14ac:dyDescent="0.2">
      <c r="A10345" s="191" t="s">
        <v>17225</v>
      </c>
      <c r="B10345" s="192" t="s">
        <v>16368</v>
      </c>
      <c r="C10345" s="47">
        <v>24.13</v>
      </c>
      <c r="D10345" s="265">
        <f t="shared" si="161"/>
        <v>21.306789999999999</v>
      </c>
    </row>
    <row r="10346" spans="1:4" s="5" customFormat="1" x14ac:dyDescent="0.2">
      <c r="A10346" s="191" t="s">
        <v>17226</v>
      </c>
      <c r="B10346" s="192" t="s">
        <v>17227</v>
      </c>
      <c r="C10346" s="47">
        <v>345.88</v>
      </c>
      <c r="D10346" s="265">
        <f t="shared" si="161"/>
        <v>305.41203999999999</v>
      </c>
    </row>
    <row r="10347" spans="1:4" s="5" customFormat="1" x14ac:dyDescent="0.2">
      <c r="A10347" s="191" t="s">
        <v>22833</v>
      </c>
      <c r="B10347" s="192" t="s">
        <v>22560</v>
      </c>
      <c r="C10347" s="47">
        <v>0.22</v>
      </c>
      <c r="D10347" s="265">
        <f t="shared" si="161"/>
        <v>0.19426000000000002</v>
      </c>
    </row>
    <row r="10348" spans="1:4" s="5" customFormat="1" x14ac:dyDescent="0.2">
      <c r="A10348" s="191" t="s">
        <v>22834</v>
      </c>
      <c r="B10348" s="192" t="s">
        <v>22835</v>
      </c>
      <c r="C10348" s="47">
        <v>181.44</v>
      </c>
      <c r="D10348" s="265">
        <f t="shared" si="161"/>
        <v>160.21152000000001</v>
      </c>
    </row>
    <row r="10349" spans="1:4" s="5" customFormat="1" x14ac:dyDescent="0.2">
      <c r="A10349" s="191" t="s">
        <v>22836</v>
      </c>
      <c r="B10349" s="192" t="s">
        <v>22837</v>
      </c>
      <c r="C10349" s="47">
        <v>39.22</v>
      </c>
      <c r="D10349" s="265">
        <f t="shared" si="161"/>
        <v>34.631259999999997</v>
      </c>
    </row>
    <row r="10350" spans="1:4" s="5" customFormat="1" x14ac:dyDescent="0.2">
      <c r="A10350" s="191" t="s">
        <v>22838</v>
      </c>
      <c r="B10350" s="192" t="s">
        <v>22839</v>
      </c>
      <c r="C10350" s="47">
        <v>31.76</v>
      </c>
      <c r="D10350" s="265">
        <f t="shared" si="161"/>
        <v>28.044080000000001</v>
      </c>
    </row>
    <row r="10351" spans="1:4" s="5" customFormat="1" x14ac:dyDescent="0.2">
      <c r="A10351" s="191" t="s">
        <v>22840</v>
      </c>
      <c r="B10351" s="192" t="s">
        <v>22841</v>
      </c>
      <c r="C10351" s="47">
        <v>40.549999999999997</v>
      </c>
      <c r="D10351" s="265">
        <f t="shared" si="161"/>
        <v>35.80565</v>
      </c>
    </row>
    <row r="10352" spans="1:4" s="5" customFormat="1" x14ac:dyDescent="0.2">
      <c r="A10352" s="191" t="s">
        <v>22842</v>
      </c>
      <c r="B10352" s="192" t="s">
        <v>22843</v>
      </c>
      <c r="C10352" s="47">
        <v>41.93</v>
      </c>
      <c r="D10352" s="265">
        <f t="shared" si="161"/>
        <v>37.024189999999997</v>
      </c>
    </row>
    <row r="10353" spans="1:4" s="5" customFormat="1" x14ac:dyDescent="0.2">
      <c r="A10353" s="191" t="s">
        <v>17228</v>
      </c>
      <c r="B10353" s="192" t="s">
        <v>17229</v>
      </c>
      <c r="C10353" s="47">
        <v>1666.86</v>
      </c>
      <c r="D10353" s="265">
        <f t="shared" si="161"/>
        <v>1471.8373799999999</v>
      </c>
    </row>
    <row r="10354" spans="1:4" s="5" customFormat="1" x14ac:dyDescent="0.2">
      <c r="A10354" s="191" t="s">
        <v>17230</v>
      </c>
      <c r="B10354" s="192" t="s">
        <v>17231</v>
      </c>
      <c r="C10354" s="47">
        <v>195.84</v>
      </c>
      <c r="D10354" s="265">
        <f t="shared" si="161"/>
        <v>172.92672000000002</v>
      </c>
    </row>
    <row r="10355" spans="1:4" s="5" customFormat="1" x14ac:dyDescent="0.2">
      <c r="A10355" s="191" t="s">
        <v>17232</v>
      </c>
      <c r="B10355" s="192" t="s">
        <v>17233</v>
      </c>
      <c r="C10355" s="47">
        <v>71.06</v>
      </c>
      <c r="D10355" s="265">
        <f t="shared" si="161"/>
        <v>62.745980000000003</v>
      </c>
    </row>
    <row r="10356" spans="1:4" s="5" customFormat="1" x14ac:dyDescent="0.2">
      <c r="A10356" s="191" t="s">
        <v>17234</v>
      </c>
      <c r="B10356" s="192" t="s">
        <v>17235</v>
      </c>
      <c r="C10356" s="47">
        <v>39.9</v>
      </c>
      <c r="D10356" s="265">
        <f t="shared" si="161"/>
        <v>35.231699999999996</v>
      </c>
    </row>
    <row r="10357" spans="1:4" s="5" customFormat="1" x14ac:dyDescent="0.2">
      <c r="A10357" s="191" t="s">
        <v>17236</v>
      </c>
      <c r="B10357" s="192" t="s">
        <v>17237</v>
      </c>
      <c r="C10357" s="47">
        <v>4.32</v>
      </c>
      <c r="D10357" s="265">
        <f t="shared" si="161"/>
        <v>3.8145600000000002</v>
      </c>
    </row>
    <row r="10358" spans="1:4" s="5" customFormat="1" x14ac:dyDescent="0.2">
      <c r="A10358" s="191" t="s">
        <v>17238</v>
      </c>
      <c r="B10358" s="192" t="s">
        <v>17239</v>
      </c>
      <c r="C10358" s="47">
        <v>345.88</v>
      </c>
      <c r="D10358" s="265">
        <f t="shared" si="161"/>
        <v>305.41203999999999</v>
      </c>
    </row>
    <row r="10359" spans="1:4" s="5" customFormat="1" x14ac:dyDescent="0.2">
      <c r="A10359" s="191" t="s">
        <v>17240</v>
      </c>
      <c r="B10359" s="192" t="s">
        <v>17241</v>
      </c>
      <c r="C10359" s="47">
        <v>144.13999999999999</v>
      </c>
      <c r="D10359" s="265">
        <f t="shared" si="161"/>
        <v>127.27561999999999</v>
      </c>
    </row>
    <row r="10360" spans="1:4" s="5" customFormat="1" x14ac:dyDescent="0.2">
      <c r="A10360" s="191" t="s">
        <v>17242</v>
      </c>
      <c r="B10360" s="192" t="s">
        <v>17243</v>
      </c>
      <c r="C10360" s="47">
        <v>110.17</v>
      </c>
      <c r="D10360" s="265">
        <f t="shared" si="161"/>
        <v>97.280110000000008</v>
      </c>
    </row>
    <row r="10361" spans="1:4" s="5" customFormat="1" x14ac:dyDescent="0.2">
      <c r="A10361" s="191" t="s">
        <v>17244</v>
      </c>
      <c r="B10361" s="192" t="s">
        <v>17245</v>
      </c>
      <c r="C10361" s="47">
        <v>52.96</v>
      </c>
      <c r="D10361" s="265">
        <f t="shared" si="161"/>
        <v>46.763680000000001</v>
      </c>
    </row>
    <row r="10362" spans="1:4" s="5" customFormat="1" x14ac:dyDescent="0.2">
      <c r="A10362" s="191" t="s">
        <v>22844</v>
      </c>
      <c r="B10362" s="192" t="s">
        <v>11544</v>
      </c>
      <c r="C10362" s="47">
        <v>13.61</v>
      </c>
      <c r="D10362" s="265">
        <f t="shared" si="161"/>
        <v>12.01763</v>
      </c>
    </row>
    <row r="10363" spans="1:4" s="5" customFormat="1" x14ac:dyDescent="0.2">
      <c r="A10363" s="191" t="s">
        <v>17246</v>
      </c>
      <c r="B10363" s="192" t="s">
        <v>17247</v>
      </c>
      <c r="C10363" s="47">
        <v>80.83</v>
      </c>
      <c r="D10363" s="265">
        <f t="shared" si="161"/>
        <v>71.372889999999998</v>
      </c>
    </row>
    <row r="10364" spans="1:4" s="5" customFormat="1" x14ac:dyDescent="0.2">
      <c r="A10364" s="191" t="s">
        <v>17248</v>
      </c>
      <c r="B10364" s="192" t="s">
        <v>17249</v>
      </c>
      <c r="C10364" s="47">
        <v>96.59</v>
      </c>
      <c r="D10364" s="265">
        <f t="shared" si="161"/>
        <v>85.288970000000006</v>
      </c>
    </row>
    <row r="10365" spans="1:4" s="5" customFormat="1" x14ac:dyDescent="0.2">
      <c r="A10365" s="191" t="s">
        <v>22845</v>
      </c>
      <c r="B10365" s="192" t="s">
        <v>22846</v>
      </c>
      <c r="C10365" s="47">
        <v>41.37</v>
      </c>
      <c r="D10365" s="265">
        <f t="shared" si="161"/>
        <v>36.529710000000001</v>
      </c>
    </row>
    <row r="10366" spans="1:4" s="5" customFormat="1" x14ac:dyDescent="0.2">
      <c r="A10366" s="191" t="s">
        <v>1992</v>
      </c>
      <c r="B10366" s="192" t="s">
        <v>17250</v>
      </c>
      <c r="C10366" s="47">
        <v>224.89</v>
      </c>
      <c r="D10366" s="265">
        <f t="shared" si="161"/>
        <v>198.57786999999999</v>
      </c>
    </row>
    <row r="10367" spans="1:4" s="5" customFormat="1" x14ac:dyDescent="0.2">
      <c r="A10367" s="191" t="s">
        <v>17251</v>
      </c>
      <c r="B10367" s="192" t="s">
        <v>17252</v>
      </c>
      <c r="C10367" s="47">
        <v>77.03</v>
      </c>
      <c r="D10367" s="265">
        <f t="shared" si="161"/>
        <v>68.017489999999995</v>
      </c>
    </row>
    <row r="10368" spans="1:4" s="5" customFormat="1" x14ac:dyDescent="0.2">
      <c r="A10368" s="191" t="s">
        <v>17253</v>
      </c>
      <c r="B10368" s="192" t="s">
        <v>17254</v>
      </c>
      <c r="C10368" s="47">
        <v>32.369999999999997</v>
      </c>
      <c r="D10368" s="265">
        <f t="shared" si="161"/>
        <v>28.582709999999999</v>
      </c>
    </row>
    <row r="10369" spans="1:4" s="5" customFormat="1" x14ac:dyDescent="0.2">
      <c r="A10369" s="191" t="s">
        <v>17255</v>
      </c>
      <c r="B10369" s="192" t="s">
        <v>17256</v>
      </c>
      <c r="C10369" s="47">
        <v>70.739999999999995</v>
      </c>
      <c r="D10369" s="265">
        <f t="shared" si="161"/>
        <v>62.463419999999999</v>
      </c>
    </row>
    <row r="10370" spans="1:4" s="5" customFormat="1" x14ac:dyDescent="0.2">
      <c r="A10370" s="191" t="s">
        <v>22847</v>
      </c>
      <c r="B10370" s="192" t="s">
        <v>14284</v>
      </c>
      <c r="C10370" s="47">
        <v>6.43</v>
      </c>
      <c r="D10370" s="265">
        <f t="shared" si="161"/>
        <v>5.6776900000000001</v>
      </c>
    </row>
    <row r="10371" spans="1:4" s="5" customFormat="1" x14ac:dyDescent="0.2">
      <c r="A10371" s="191" t="s">
        <v>17257</v>
      </c>
      <c r="B10371" s="192" t="s">
        <v>17258</v>
      </c>
      <c r="C10371" s="47">
        <v>8.9700000000000006</v>
      </c>
      <c r="D10371" s="265">
        <f t="shared" si="161"/>
        <v>7.920510000000001</v>
      </c>
    </row>
    <row r="10372" spans="1:4" s="5" customFormat="1" x14ac:dyDescent="0.2">
      <c r="A10372" s="191" t="s">
        <v>22848</v>
      </c>
      <c r="B10372" s="192" t="s">
        <v>14482</v>
      </c>
      <c r="C10372" s="47">
        <v>12.07</v>
      </c>
      <c r="D10372" s="265">
        <f t="shared" si="161"/>
        <v>10.65781</v>
      </c>
    </row>
    <row r="10373" spans="1:4" s="5" customFormat="1" x14ac:dyDescent="0.2">
      <c r="A10373" s="191" t="s">
        <v>22849</v>
      </c>
      <c r="B10373" s="192" t="s">
        <v>22850</v>
      </c>
      <c r="C10373" s="47">
        <v>76.31</v>
      </c>
      <c r="D10373" s="265">
        <f t="shared" si="161"/>
        <v>67.381730000000005</v>
      </c>
    </row>
    <row r="10374" spans="1:4" s="5" customFormat="1" x14ac:dyDescent="0.2">
      <c r="A10374" s="191" t="s">
        <v>17259</v>
      </c>
      <c r="B10374" s="192" t="s">
        <v>17260</v>
      </c>
      <c r="C10374" s="47">
        <v>2.58</v>
      </c>
      <c r="D10374" s="265">
        <f t="shared" si="161"/>
        <v>2.2781400000000001</v>
      </c>
    </row>
    <row r="10375" spans="1:4" s="5" customFormat="1" x14ac:dyDescent="0.2">
      <c r="A10375" s="191" t="s">
        <v>22851</v>
      </c>
      <c r="B10375" s="192" t="s">
        <v>22852</v>
      </c>
      <c r="C10375" s="47">
        <v>437.34</v>
      </c>
      <c r="D10375" s="265">
        <f t="shared" si="161"/>
        <v>386.17122000000001</v>
      </c>
    </row>
    <row r="10376" spans="1:4" s="5" customFormat="1" x14ac:dyDescent="0.2">
      <c r="A10376" s="191" t="s">
        <v>17261</v>
      </c>
      <c r="B10376" s="192" t="s">
        <v>10278</v>
      </c>
      <c r="C10376" s="47">
        <v>6.97</v>
      </c>
      <c r="D10376" s="265">
        <f t="shared" si="161"/>
        <v>6.1545100000000001</v>
      </c>
    </row>
    <row r="10377" spans="1:4" s="5" customFormat="1" x14ac:dyDescent="0.2">
      <c r="A10377" s="191" t="s">
        <v>22853</v>
      </c>
      <c r="B10377" s="192" t="s">
        <v>22854</v>
      </c>
      <c r="C10377" s="47">
        <v>1202.74</v>
      </c>
      <c r="D10377" s="265">
        <f t="shared" ref="D10377:D10440" si="162">C10377*0.883</f>
        <v>1062.0194200000001</v>
      </c>
    </row>
    <row r="10378" spans="1:4" s="5" customFormat="1" x14ac:dyDescent="0.2">
      <c r="A10378" s="191" t="s">
        <v>22855</v>
      </c>
      <c r="B10378" s="192" t="s">
        <v>22856</v>
      </c>
      <c r="C10378" s="47">
        <v>53.32</v>
      </c>
      <c r="D10378" s="265">
        <f t="shared" si="162"/>
        <v>47.081560000000003</v>
      </c>
    </row>
    <row r="10379" spans="1:4" s="5" customFormat="1" x14ac:dyDescent="0.2">
      <c r="A10379" s="191" t="s">
        <v>17262</v>
      </c>
      <c r="B10379" s="192" t="s">
        <v>17263</v>
      </c>
      <c r="C10379" s="47">
        <v>174.63</v>
      </c>
      <c r="D10379" s="265">
        <f t="shared" si="162"/>
        <v>154.19828999999999</v>
      </c>
    </row>
    <row r="10380" spans="1:4" s="5" customFormat="1" x14ac:dyDescent="0.2">
      <c r="A10380" s="191" t="s">
        <v>17264</v>
      </c>
      <c r="B10380" s="192" t="s">
        <v>17265</v>
      </c>
      <c r="C10380" s="47">
        <v>16.809999999999999</v>
      </c>
      <c r="D10380" s="265">
        <f t="shared" si="162"/>
        <v>14.843229999999998</v>
      </c>
    </row>
    <row r="10381" spans="1:4" s="5" customFormat="1" x14ac:dyDescent="0.2">
      <c r="A10381" s="191" t="s">
        <v>17266</v>
      </c>
      <c r="B10381" s="192" t="s">
        <v>17267</v>
      </c>
      <c r="C10381" s="47">
        <v>80.17</v>
      </c>
      <c r="D10381" s="265">
        <f t="shared" si="162"/>
        <v>70.790109999999999</v>
      </c>
    </row>
    <row r="10382" spans="1:4" s="5" customFormat="1" x14ac:dyDescent="0.2">
      <c r="A10382" s="191" t="s">
        <v>22857</v>
      </c>
      <c r="B10382" s="192" t="s">
        <v>22858</v>
      </c>
      <c r="C10382" s="47">
        <v>18.62</v>
      </c>
      <c r="D10382" s="265">
        <f t="shared" si="162"/>
        <v>16.441459999999999</v>
      </c>
    </row>
    <row r="10383" spans="1:4" s="5" customFormat="1" x14ac:dyDescent="0.2">
      <c r="A10383" s="191" t="s">
        <v>22859</v>
      </c>
      <c r="B10383" s="192" t="s">
        <v>22860</v>
      </c>
      <c r="C10383" s="47">
        <v>34.119999999999997</v>
      </c>
      <c r="D10383" s="265">
        <f t="shared" si="162"/>
        <v>30.127959999999998</v>
      </c>
    </row>
    <row r="10384" spans="1:4" s="5" customFormat="1" x14ac:dyDescent="0.2">
      <c r="A10384" s="191" t="s">
        <v>22861</v>
      </c>
      <c r="B10384" s="192" t="s">
        <v>22862</v>
      </c>
      <c r="C10384" s="47">
        <v>16.46</v>
      </c>
      <c r="D10384" s="265">
        <f t="shared" si="162"/>
        <v>14.534180000000001</v>
      </c>
    </row>
    <row r="10385" spans="1:4" s="5" customFormat="1" x14ac:dyDescent="0.2">
      <c r="A10385" s="191" t="s">
        <v>22863</v>
      </c>
      <c r="B10385" s="192" t="s">
        <v>22864</v>
      </c>
      <c r="C10385" s="47">
        <v>9.9600000000000009</v>
      </c>
      <c r="D10385" s="265">
        <f t="shared" si="162"/>
        <v>8.7946800000000014</v>
      </c>
    </row>
    <row r="10386" spans="1:4" s="5" customFormat="1" x14ac:dyDescent="0.2">
      <c r="A10386" s="191" t="s">
        <v>22865</v>
      </c>
      <c r="B10386" s="192" t="s">
        <v>22866</v>
      </c>
      <c r="C10386" s="47">
        <v>11.69</v>
      </c>
      <c r="D10386" s="265">
        <f t="shared" si="162"/>
        <v>10.32227</v>
      </c>
    </row>
    <row r="10387" spans="1:4" s="5" customFormat="1" x14ac:dyDescent="0.2">
      <c r="A10387" s="191" t="s">
        <v>22867</v>
      </c>
      <c r="B10387" s="192" t="s">
        <v>22868</v>
      </c>
      <c r="C10387" s="47">
        <v>27.84</v>
      </c>
      <c r="D10387" s="265">
        <f t="shared" si="162"/>
        <v>24.582719999999998</v>
      </c>
    </row>
    <row r="10388" spans="1:4" s="5" customFormat="1" x14ac:dyDescent="0.2">
      <c r="A10388" s="191" t="s">
        <v>22869</v>
      </c>
      <c r="B10388" s="192" t="s">
        <v>22870</v>
      </c>
      <c r="C10388" s="47">
        <v>19.63</v>
      </c>
      <c r="D10388" s="265">
        <f t="shared" si="162"/>
        <v>17.333289999999998</v>
      </c>
    </row>
    <row r="10389" spans="1:4" s="5" customFormat="1" x14ac:dyDescent="0.2">
      <c r="A10389" s="191" t="s">
        <v>22871</v>
      </c>
      <c r="B10389" s="192" t="s">
        <v>22872</v>
      </c>
      <c r="C10389" s="47">
        <v>18.36</v>
      </c>
      <c r="D10389" s="265">
        <f t="shared" si="162"/>
        <v>16.211880000000001</v>
      </c>
    </row>
    <row r="10390" spans="1:4" s="5" customFormat="1" x14ac:dyDescent="0.2">
      <c r="A10390" s="191" t="s">
        <v>22873</v>
      </c>
      <c r="B10390" s="192" t="s">
        <v>22874</v>
      </c>
      <c r="C10390" s="47">
        <v>22.35</v>
      </c>
      <c r="D10390" s="265">
        <f t="shared" si="162"/>
        <v>19.735050000000001</v>
      </c>
    </row>
    <row r="10391" spans="1:4" s="5" customFormat="1" x14ac:dyDescent="0.2">
      <c r="A10391" s="191" t="s">
        <v>22875</v>
      </c>
      <c r="B10391" s="192" t="s">
        <v>22876</v>
      </c>
      <c r="C10391" s="47">
        <v>14.8</v>
      </c>
      <c r="D10391" s="265">
        <f t="shared" si="162"/>
        <v>13.0684</v>
      </c>
    </row>
    <row r="10392" spans="1:4" s="5" customFormat="1" x14ac:dyDescent="0.2">
      <c r="A10392" s="191" t="s">
        <v>17268</v>
      </c>
      <c r="B10392" s="192" t="s">
        <v>17269</v>
      </c>
      <c r="C10392" s="47">
        <v>1.04</v>
      </c>
      <c r="D10392" s="265">
        <f t="shared" si="162"/>
        <v>0.91832000000000003</v>
      </c>
    </row>
    <row r="10393" spans="1:4" s="5" customFormat="1" x14ac:dyDescent="0.2">
      <c r="A10393" s="191" t="s">
        <v>22877</v>
      </c>
      <c r="B10393" s="192" t="s">
        <v>22878</v>
      </c>
      <c r="C10393" s="47">
        <v>5.5</v>
      </c>
      <c r="D10393" s="265">
        <f t="shared" si="162"/>
        <v>4.8565000000000005</v>
      </c>
    </row>
    <row r="10394" spans="1:4" s="5" customFormat="1" x14ac:dyDescent="0.2">
      <c r="A10394" s="191" t="s">
        <v>22879</v>
      </c>
      <c r="B10394" s="192" t="s">
        <v>22880</v>
      </c>
      <c r="C10394" s="47">
        <v>5.67</v>
      </c>
      <c r="D10394" s="265">
        <f t="shared" si="162"/>
        <v>5.0066100000000002</v>
      </c>
    </row>
    <row r="10395" spans="1:4" s="5" customFormat="1" x14ac:dyDescent="0.2">
      <c r="A10395" s="191" t="s">
        <v>2068</v>
      </c>
      <c r="B10395" s="192" t="s">
        <v>22881</v>
      </c>
      <c r="C10395" s="47">
        <v>407.3</v>
      </c>
      <c r="D10395" s="265">
        <f t="shared" si="162"/>
        <v>359.64590000000004</v>
      </c>
    </row>
    <row r="10396" spans="1:4" s="5" customFormat="1" x14ac:dyDescent="0.2">
      <c r="A10396" s="191" t="s">
        <v>2052</v>
      </c>
      <c r="B10396" s="192" t="s">
        <v>17270</v>
      </c>
      <c r="C10396" s="47">
        <v>343.41</v>
      </c>
      <c r="D10396" s="265">
        <f t="shared" si="162"/>
        <v>303.23103000000003</v>
      </c>
    </row>
    <row r="10397" spans="1:4" s="5" customFormat="1" x14ac:dyDescent="0.2">
      <c r="A10397" s="191" t="s">
        <v>2055</v>
      </c>
      <c r="B10397" s="192" t="s">
        <v>17271</v>
      </c>
      <c r="C10397" s="47">
        <v>65.03</v>
      </c>
      <c r="D10397" s="265">
        <f t="shared" si="162"/>
        <v>57.421489999999999</v>
      </c>
    </row>
    <row r="10398" spans="1:4" s="5" customFormat="1" x14ac:dyDescent="0.2">
      <c r="A10398" s="191" t="s">
        <v>2063</v>
      </c>
      <c r="B10398" s="192" t="s">
        <v>17272</v>
      </c>
      <c r="C10398" s="47">
        <v>152.79</v>
      </c>
      <c r="D10398" s="265">
        <f t="shared" si="162"/>
        <v>134.91356999999999</v>
      </c>
    </row>
    <row r="10399" spans="1:4" s="5" customFormat="1" x14ac:dyDescent="0.2">
      <c r="A10399" s="191" t="s">
        <v>2061</v>
      </c>
      <c r="B10399" s="192" t="s">
        <v>17273</v>
      </c>
      <c r="C10399" s="47">
        <v>419.6</v>
      </c>
      <c r="D10399" s="265">
        <f t="shared" si="162"/>
        <v>370.5068</v>
      </c>
    </row>
    <row r="10400" spans="1:4" s="5" customFormat="1" x14ac:dyDescent="0.2">
      <c r="A10400" s="191" t="s">
        <v>17274</v>
      </c>
      <c r="B10400" s="192" t="s">
        <v>17275</v>
      </c>
      <c r="C10400" s="47">
        <v>92.04</v>
      </c>
      <c r="D10400" s="265">
        <f t="shared" si="162"/>
        <v>81.271320000000003</v>
      </c>
    </row>
    <row r="10401" spans="1:4" s="5" customFormat="1" x14ac:dyDescent="0.2">
      <c r="A10401" s="191" t="s">
        <v>2057</v>
      </c>
      <c r="B10401" s="192" t="s">
        <v>17276</v>
      </c>
      <c r="C10401" s="47">
        <v>49.97</v>
      </c>
      <c r="D10401" s="265">
        <f t="shared" si="162"/>
        <v>44.123509999999996</v>
      </c>
    </row>
    <row r="10402" spans="1:4" s="5" customFormat="1" x14ac:dyDescent="0.2">
      <c r="A10402" s="191" t="s">
        <v>2059</v>
      </c>
      <c r="B10402" s="192" t="s">
        <v>17277</v>
      </c>
      <c r="C10402" s="47">
        <v>530.88</v>
      </c>
      <c r="D10402" s="265">
        <f t="shared" si="162"/>
        <v>468.76704000000001</v>
      </c>
    </row>
    <row r="10403" spans="1:4" s="5" customFormat="1" x14ac:dyDescent="0.2">
      <c r="A10403" s="191" t="s">
        <v>2064</v>
      </c>
      <c r="B10403" s="192" t="s">
        <v>17278</v>
      </c>
      <c r="C10403" s="47">
        <v>19.73</v>
      </c>
      <c r="D10403" s="265">
        <f t="shared" si="162"/>
        <v>17.421590000000002</v>
      </c>
    </row>
    <row r="10404" spans="1:4" s="5" customFormat="1" x14ac:dyDescent="0.2">
      <c r="A10404" s="191" t="s">
        <v>17279</v>
      </c>
      <c r="B10404" s="192" t="s">
        <v>17280</v>
      </c>
      <c r="C10404" s="47">
        <v>1226.54</v>
      </c>
      <c r="D10404" s="265">
        <f t="shared" si="162"/>
        <v>1083.0348200000001</v>
      </c>
    </row>
    <row r="10405" spans="1:4" s="5" customFormat="1" x14ac:dyDescent="0.2">
      <c r="A10405" s="191" t="s">
        <v>17281</v>
      </c>
      <c r="B10405" s="192" t="s">
        <v>17282</v>
      </c>
      <c r="C10405" s="47">
        <v>648.72</v>
      </c>
      <c r="D10405" s="265">
        <f t="shared" si="162"/>
        <v>572.81975999999997</v>
      </c>
    </row>
    <row r="10406" spans="1:4" s="5" customFormat="1" x14ac:dyDescent="0.2">
      <c r="A10406" s="191" t="s">
        <v>17283</v>
      </c>
      <c r="B10406" s="192" t="s">
        <v>17284</v>
      </c>
      <c r="C10406" s="47">
        <v>223.33</v>
      </c>
      <c r="D10406" s="265">
        <f t="shared" si="162"/>
        <v>197.20039</v>
      </c>
    </row>
    <row r="10407" spans="1:4" s="5" customFormat="1" x14ac:dyDescent="0.2">
      <c r="A10407" s="191" t="s">
        <v>17285</v>
      </c>
      <c r="B10407" s="192" t="s">
        <v>17286</v>
      </c>
      <c r="C10407" s="47">
        <v>223.33</v>
      </c>
      <c r="D10407" s="265">
        <f t="shared" si="162"/>
        <v>197.20039</v>
      </c>
    </row>
    <row r="10408" spans="1:4" s="5" customFormat="1" x14ac:dyDescent="0.2">
      <c r="A10408" s="191" t="s">
        <v>17287</v>
      </c>
      <c r="B10408" s="192" t="s">
        <v>17288</v>
      </c>
      <c r="C10408" s="47">
        <v>223.33</v>
      </c>
      <c r="D10408" s="265">
        <f t="shared" si="162"/>
        <v>197.20039</v>
      </c>
    </row>
    <row r="10409" spans="1:4" s="5" customFormat="1" x14ac:dyDescent="0.2">
      <c r="A10409" s="191" t="s">
        <v>17289</v>
      </c>
      <c r="B10409" s="192" t="s">
        <v>17290</v>
      </c>
      <c r="C10409" s="47">
        <v>223.33</v>
      </c>
      <c r="D10409" s="265">
        <f t="shared" si="162"/>
        <v>197.20039</v>
      </c>
    </row>
    <row r="10410" spans="1:4" s="5" customFormat="1" x14ac:dyDescent="0.2">
      <c r="A10410" s="191" t="s">
        <v>17291</v>
      </c>
      <c r="B10410" s="192" t="s">
        <v>17292</v>
      </c>
      <c r="C10410" s="47">
        <v>101.04</v>
      </c>
      <c r="D10410" s="265">
        <f t="shared" si="162"/>
        <v>89.218320000000006</v>
      </c>
    </row>
    <row r="10411" spans="1:4" s="5" customFormat="1" x14ac:dyDescent="0.2">
      <c r="A10411" s="191" t="s">
        <v>17293</v>
      </c>
      <c r="B10411" s="192" t="s">
        <v>17294</v>
      </c>
      <c r="C10411" s="47">
        <v>101.04</v>
      </c>
      <c r="D10411" s="265">
        <f t="shared" si="162"/>
        <v>89.218320000000006</v>
      </c>
    </row>
    <row r="10412" spans="1:4" s="5" customFormat="1" x14ac:dyDescent="0.2">
      <c r="A10412" s="191" t="s">
        <v>17295</v>
      </c>
      <c r="B10412" s="192" t="s">
        <v>17296</v>
      </c>
      <c r="C10412" s="47">
        <v>27.15</v>
      </c>
      <c r="D10412" s="265">
        <f t="shared" si="162"/>
        <v>23.97345</v>
      </c>
    </row>
    <row r="10413" spans="1:4" s="5" customFormat="1" x14ac:dyDescent="0.2">
      <c r="A10413" s="191" t="s">
        <v>17297</v>
      </c>
      <c r="B10413" s="192" t="s">
        <v>17298</v>
      </c>
      <c r="C10413" s="47">
        <v>18.95</v>
      </c>
      <c r="D10413" s="265">
        <f t="shared" si="162"/>
        <v>16.732849999999999</v>
      </c>
    </row>
    <row r="10414" spans="1:4" s="5" customFormat="1" x14ac:dyDescent="0.2">
      <c r="A10414" s="191" t="s">
        <v>17299</v>
      </c>
      <c r="B10414" s="192" t="s">
        <v>17300</v>
      </c>
      <c r="C10414" s="47">
        <v>279.14</v>
      </c>
      <c r="D10414" s="265">
        <f t="shared" si="162"/>
        <v>246.48061999999999</v>
      </c>
    </row>
    <row r="10415" spans="1:4" s="5" customFormat="1" x14ac:dyDescent="0.2">
      <c r="A10415" s="191" t="s">
        <v>17301</v>
      </c>
      <c r="B10415" s="192" t="s">
        <v>17300</v>
      </c>
      <c r="C10415" s="47">
        <v>336.27</v>
      </c>
      <c r="D10415" s="265">
        <f t="shared" si="162"/>
        <v>296.92640999999998</v>
      </c>
    </row>
    <row r="10416" spans="1:4" s="5" customFormat="1" x14ac:dyDescent="0.2">
      <c r="A10416" s="191" t="s">
        <v>17302</v>
      </c>
      <c r="B10416" s="192" t="s">
        <v>17303</v>
      </c>
      <c r="C10416" s="47">
        <v>914.33</v>
      </c>
      <c r="D10416" s="265">
        <f t="shared" si="162"/>
        <v>807.35338999999999</v>
      </c>
    </row>
    <row r="10417" spans="1:4" s="5" customFormat="1" x14ac:dyDescent="0.2">
      <c r="A10417" s="191" t="s">
        <v>22882</v>
      </c>
      <c r="B10417" s="192" t="s">
        <v>22883</v>
      </c>
      <c r="C10417" s="47">
        <v>914.33</v>
      </c>
      <c r="D10417" s="265">
        <f t="shared" si="162"/>
        <v>807.35338999999999</v>
      </c>
    </row>
    <row r="10418" spans="1:4" s="5" customFormat="1" x14ac:dyDescent="0.2">
      <c r="A10418" s="191" t="s">
        <v>17304</v>
      </c>
      <c r="B10418" s="192" t="s">
        <v>17305</v>
      </c>
      <c r="C10418" s="47">
        <v>2.16</v>
      </c>
      <c r="D10418" s="265">
        <f t="shared" si="162"/>
        <v>1.9072800000000001</v>
      </c>
    </row>
    <row r="10419" spans="1:4" s="5" customFormat="1" x14ac:dyDescent="0.2">
      <c r="A10419" s="191" t="s">
        <v>17306</v>
      </c>
      <c r="B10419" s="192" t="s">
        <v>17307</v>
      </c>
      <c r="C10419" s="47">
        <v>2.57</v>
      </c>
      <c r="D10419" s="265">
        <f t="shared" si="162"/>
        <v>2.2693099999999999</v>
      </c>
    </row>
    <row r="10420" spans="1:4" s="5" customFormat="1" x14ac:dyDescent="0.2">
      <c r="A10420" s="191" t="s">
        <v>22884</v>
      </c>
      <c r="B10420" s="192" t="s">
        <v>22885</v>
      </c>
      <c r="C10420" s="47">
        <v>26.13</v>
      </c>
      <c r="D10420" s="265">
        <f t="shared" si="162"/>
        <v>23.072789999999998</v>
      </c>
    </row>
    <row r="10421" spans="1:4" s="5" customFormat="1" x14ac:dyDescent="0.2">
      <c r="A10421" s="191" t="s">
        <v>17308</v>
      </c>
      <c r="B10421" s="192" t="s">
        <v>17309</v>
      </c>
      <c r="C10421" s="47">
        <v>53.12</v>
      </c>
      <c r="D10421" s="265">
        <f t="shared" si="162"/>
        <v>46.904959999999996</v>
      </c>
    </row>
    <row r="10422" spans="1:4" s="5" customFormat="1" x14ac:dyDescent="0.2">
      <c r="A10422" s="191" t="s">
        <v>17310</v>
      </c>
      <c r="B10422" s="192" t="s">
        <v>17311</v>
      </c>
      <c r="C10422" s="47">
        <v>165.77</v>
      </c>
      <c r="D10422" s="265">
        <f t="shared" si="162"/>
        <v>146.37491</v>
      </c>
    </row>
    <row r="10423" spans="1:4" s="5" customFormat="1" x14ac:dyDescent="0.2">
      <c r="A10423" s="191" t="s">
        <v>17312</v>
      </c>
      <c r="B10423" s="192" t="s">
        <v>17313</v>
      </c>
      <c r="C10423" s="47">
        <v>31.67</v>
      </c>
      <c r="D10423" s="265">
        <f t="shared" si="162"/>
        <v>27.96461</v>
      </c>
    </row>
    <row r="10424" spans="1:4" s="5" customFormat="1" x14ac:dyDescent="0.2">
      <c r="A10424" s="191" t="s">
        <v>17314</v>
      </c>
      <c r="B10424" s="192" t="s">
        <v>17313</v>
      </c>
      <c r="C10424" s="47">
        <v>41.79</v>
      </c>
      <c r="D10424" s="265">
        <f t="shared" si="162"/>
        <v>36.900570000000002</v>
      </c>
    </row>
    <row r="10425" spans="1:4" s="5" customFormat="1" x14ac:dyDescent="0.2">
      <c r="A10425" s="191" t="s">
        <v>17315</v>
      </c>
      <c r="B10425" s="192" t="s">
        <v>17316</v>
      </c>
      <c r="C10425" s="47">
        <v>31.6</v>
      </c>
      <c r="D10425" s="265">
        <f t="shared" si="162"/>
        <v>27.902800000000003</v>
      </c>
    </row>
    <row r="10426" spans="1:4" s="5" customFormat="1" x14ac:dyDescent="0.2">
      <c r="A10426" s="191" t="s">
        <v>17317</v>
      </c>
      <c r="B10426" s="192" t="s">
        <v>17318</v>
      </c>
      <c r="C10426" s="47">
        <v>840.14</v>
      </c>
      <c r="D10426" s="265">
        <f t="shared" si="162"/>
        <v>741.84361999999999</v>
      </c>
    </row>
    <row r="10427" spans="1:4" s="5" customFormat="1" x14ac:dyDescent="0.2">
      <c r="A10427" s="191" t="s">
        <v>17319</v>
      </c>
      <c r="B10427" s="192" t="s">
        <v>17320</v>
      </c>
      <c r="C10427" s="47">
        <v>35.299999999999997</v>
      </c>
      <c r="D10427" s="265">
        <f t="shared" si="162"/>
        <v>31.169899999999998</v>
      </c>
    </row>
    <row r="10428" spans="1:4" s="5" customFormat="1" x14ac:dyDescent="0.2">
      <c r="A10428" s="191" t="s">
        <v>17321</v>
      </c>
      <c r="B10428" s="192" t="s">
        <v>17322</v>
      </c>
      <c r="C10428" s="47">
        <v>16.46</v>
      </c>
      <c r="D10428" s="265">
        <f t="shared" si="162"/>
        <v>14.534180000000001</v>
      </c>
    </row>
    <row r="10429" spans="1:4" s="5" customFormat="1" x14ac:dyDescent="0.2">
      <c r="A10429" s="191" t="s">
        <v>22886</v>
      </c>
      <c r="B10429" s="192" t="s">
        <v>20229</v>
      </c>
      <c r="C10429" s="47">
        <v>141.5</v>
      </c>
      <c r="D10429" s="265">
        <f t="shared" si="162"/>
        <v>124.94450000000001</v>
      </c>
    </row>
    <row r="10430" spans="1:4" s="5" customFormat="1" x14ac:dyDescent="0.2">
      <c r="A10430" s="191" t="s">
        <v>22887</v>
      </c>
      <c r="B10430" s="192" t="s">
        <v>22888</v>
      </c>
      <c r="C10430" s="47">
        <v>39.32</v>
      </c>
      <c r="D10430" s="265">
        <f t="shared" si="162"/>
        <v>34.719560000000001</v>
      </c>
    </row>
    <row r="10431" spans="1:4" s="5" customFormat="1" x14ac:dyDescent="0.2">
      <c r="A10431" s="191" t="s">
        <v>22889</v>
      </c>
      <c r="B10431" s="192" t="s">
        <v>22890</v>
      </c>
      <c r="C10431" s="47">
        <v>3.73</v>
      </c>
      <c r="D10431" s="265">
        <f t="shared" si="162"/>
        <v>3.29359</v>
      </c>
    </row>
    <row r="10432" spans="1:4" s="5" customFormat="1" x14ac:dyDescent="0.2">
      <c r="A10432" s="191" t="s">
        <v>17323</v>
      </c>
      <c r="B10432" s="192" t="s">
        <v>17324</v>
      </c>
      <c r="C10432" s="47">
        <v>28.15</v>
      </c>
      <c r="D10432" s="265">
        <f t="shared" si="162"/>
        <v>24.856449999999999</v>
      </c>
    </row>
    <row r="10433" spans="1:4" s="5" customFormat="1" x14ac:dyDescent="0.2">
      <c r="A10433" s="191" t="s">
        <v>22891</v>
      </c>
      <c r="B10433" s="192" t="s">
        <v>22892</v>
      </c>
      <c r="C10433" s="47">
        <v>55.69</v>
      </c>
      <c r="D10433" s="265">
        <f t="shared" si="162"/>
        <v>49.17427</v>
      </c>
    </row>
    <row r="10434" spans="1:4" s="5" customFormat="1" x14ac:dyDescent="0.2">
      <c r="A10434" s="191" t="s">
        <v>22893</v>
      </c>
      <c r="B10434" s="192" t="s">
        <v>22894</v>
      </c>
      <c r="C10434" s="47">
        <v>13.16</v>
      </c>
      <c r="D10434" s="265">
        <f t="shared" si="162"/>
        <v>11.620280000000001</v>
      </c>
    </row>
    <row r="10435" spans="1:4" s="5" customFormat="1" x14ac:dyDescent="0.2">
      <c r="A10435" s="191" t="s">
        <v>17325</v>
      </c>
      <c r="B10435" s="192" t="s">
        <v>17326</v>
      </c>
      <c r="C10435" s="47">
        <v>14.8</v>
      </c>
      <c r="D10435" s="265">
        <f t="shared" si="162"/>
        <v>13.0684</v>
      </c>
    </row>
    <row r="10436" spans="1:4" s="5" customFormat="1" x14ac:dyDescent="0.2">
      <c r="A10436" s="191" t="s">
        <v>22895</v>
      </c>
      <c r="B10436" s="192" t="s">
        <v>22896</v>
      </c>
      <c r="C10436" s="47">
        <v>19.46</v>
      </c>
      <c r="D10436" s="265">
        <f t="shared" si="162"/>
        <v>17.18318</v>
      </c>
    </row>
    <row r="10437" spans="1:4" s="5" customFormat="1" x14ac:dyDescent="0.2">
      <c r="A10437" s="191" t="s">
        <v>17327</v>
      </c>
      <c r="B10437" s="192" t="s">
        <v>17328</v>
      </c>
      <c r="C10437" s="47">
        <v>63.26</v>
      </c>
      <c r="D10437" s="265">
        <f t="shared" si="162"/>
        <v>55.858579999999996</v>
      </c>
    </row>
    <row r="10438" spans="1:4" s="5" customFormat="1" x14ac:dyDescent="0.2">
      <c r="A10438" s="191" t="s">
        <v>22897</v>
      </c>
      <c r="B10438" s="192" t="s">
        <v>22898</v>
      </c>
      <c r="C10438" s="47">
        <v>13.89</v>
      </c>
      <c r="D10438" s="265">
        <f t="shared" si="162"/>
        <v>12.26487</v>
      </c>
    </row>
    <row r="10439" spans="1:4" s="5" customFormat="1" x14ac:dyDescent="0.2">
      <c r="A10439" s="191" t="s">
        <v>22899</v>
      </c>
      <c r="B10439" s="192" t="s">
        <v>22900</v>
      </c>
      <c r="C10439" s="47">
        <v>24.63</v>
      </c>
      <c r="D10439" s="265">
        <f t="shared" si="162"/>
        <v>21.748290000000001</v>
      </c>
    </row>
    <row r="10440" spans="1:4" s="5" customFormat="1" x14ac:dyDescent="0.2">
      <c r="A10440" s="191" t="s">
        <v>22901</v>
      </c>
      <c r="B10440" s="192" t="s">
        <v>22902</v>
      </c>
      <c r="C10440" s="47">
        <v>29.46</v>
      </c>
      <c r="D10440" s="265">
        <f t="shared" si="162"/>
        <v>26.013180000000002</v>
      </c>
    </row>
    <row r="10441" spans="1:4" s="5" customFormat="1" x14ac:dyDescent="0.2">
      <c r="A10441" s="191" t="s">
        <v>17329</v>
      </c>
      <c r="B10441" s="192" t="s">
        <v>16744</v>
      </c>
      <c r="C10441" s="47">
        <v>289.04000000000002</v>
      </c>
      <c r="D10441" s="265">
        <f t="shared" ref="D10441:D10504" si="163">C10441*0.883</f>
        <v>255.22232000000002</v>
      </c>
    </row>
    <row r="10442" spans="1:4" s="5" customFormat="1" x14ac:dyDescent="0.2">
      <c r="A10442" s="191" t="s">
        <v>22903</v>
      </c>
      <c r="B10442" s="192" t="s">
        <v>22904</v>
      </c>
      <c r="C10442" s="47">
        <v>42.46</v>
      </c>
      <c r="D10442" s="265">
        <f t="shared" si="163"/>
        <v>37.492179999999998</v>
      </c>
    </row>
    <row r="10443" spans="1:4" s="5" customFormat="1" x14ac:dyDescent="0.2">
      <c r="A10443" s="191" t="s">
        <v>17330</v>
      </c>
      <c r="B10443" s="192" t="s">
        <v>17331</v>
      </c>
      <c r="C10443" s="47">
        <v>4.05</v>
      </c>
      <c r="D10443" s="265">
        <f t="shared" si="163"/>
        <v>3.5761499999999997</v>
      </c>
    </row>
    <row r="10444" spans="1:4" s="5" customFormat="1" x14ac:dyDescent="0.2">
      <c r="A10444" s="191" t="s">
        <v>17332</v>
      </c>
      <c r="B10444" s="192" t="s">
        <v>17333</v>
      </c>
      <c r="C10444" s="47">
        <v>8.39</v>
      </c>
      <c r="D10444" s="265">
        <f t="shared" si="163"/>
        <v>7.4083700000000006</v>
      </c>
    </row>
    <row r="10445" spans="1:4" s="5" customFormat="1" x14ac:dyDescent="0.2">
      <c r="A10445" s="191" t="s">
        <v>17334</v>
      </c>
      <c r="B10445" s="192" t="s">
        <v>17318</v>
      </c>
      <c r="C10445" s="47">
        <v>863.54</v>
      </c>
      <c r="D10445" s="265">
        <f t="shared" si="163"/>
        <v>762.50581999999997</v>
      </c>
    </row>
    <row r="10446" spans="1:4" s="5" customFormat="1" x14ac:dyDescent="0.2">
      <c r="A10446" s="191" t="s">
        <v>17335</v>
      </c>
      <c r="B10446" s="192" t="s">
        <v>17336</v>
      </c>
      <c r="C10446" s="47">
        <v>21.12</v>
      </c>
      <c r="D10446" s="265">
        <f t="shared" si="163"/>
        <v>18.648960000000002</v>
      </c>
    </row>
    <row r="10447" spans="1:4" s="5" customFormat="1" x14ac:dyDescent="0.2">
      <c r="A10447" s="191" t="s">
        <v>22905</v>
      </c>
      <c r="B10447" s="192" t="s">
        <v>22906</v>
      </c>
      <c r="C10447" s="47">
        <v>25.02</v>
      </c>
      <c r="D10447" s="265">
        <f t="shared" si="163"/>
        <v>22.092659999999999</v>
      </c>
    </row>
    <row r="10448" spans="1:4" s="5" customFormat="1" x14ac:dyDescent="0.2">
      <c r="A10448" s="191" t="s">
        <v>17337</v>
      </c>
      <c r="B10448" s="192" t="s">
        <v>17338</v>
      </c>
      <c r="C10448" s="47">
        <v>22.61</v>
      </c>
      <c r="D10448" s="265">
        <f t="shared" si="163"/>
        <v>19.96463</v>
      </c>
    </row>
    <row r="10449" spans="1:4" s="5" customFormat="1" x14ac:dyDescent="0.2">
      <c r="A10449" s="191" t="s">
        <v>17339</v>
      </c>
      <c r="B10449" s="192" t="s">
        <v>17340</v>
      </c>
      <c r="C10449" s="47">
        <v>5.34</v>
      </c>
      <c r="D10449" s="265">
        <f t="shared" si="163"/>
        <v>4.7152199999999995</v>
      </c>
    </row>
    <row r="10450" spans="1:4" s="5" customFormat="1" x14ac:dyDescent="0.2">
      <c r="A10450" s="191" t="s">
        <v>22907</v>
      </c>
      <c r="B10450" s="192" t="s">
        <v>22908</v>
      </c>
      <c r="C10450" s="47">
        <v>29.08</v>
      </c>
      <c r="D10450" s="265">
        <f t="shared" si="163"/>
        <v>25.67764</v>
      </c>
    </row>
    <row r="10451" spans="1:4" s="5" customFormat="1" x14ac:dyDescent="0.2">
      <c r="A10451" s="191" t="s">
        <v>17341</v>
      </c>
      <c r="B10451" s="192" t="s">
        <v>17342</v>
      </c>
      <c r="C10451" s="47">
        <v>105.29</v>
      </c>
      <c r="D10451" s="265">
        <f t="shared" si="163"/>
        <v>92.971070000000012</v>
      </c>
    </row>
    <row r="10452" spans="1:4" s="5" customFormat="1" x14ac:dyDescent="0.2">
      <c r="A10452" s="191" t="s">
        <v>22909</v>
      </c>
      <c r="B10452" s="192" t="s">
        <v>22910</v>
      </c>
      <c r="C10452" s="47">
        <v>0.6</v>
      </c>
      <c r="D10452" s="265">
        <f t="shared" si="163"/>
        <v>0.52979999999999994</v>
      </c>
    </row>
    <row r="10453" spans="1:4" s="5" customFormat="1" x14ac:dyDescent="0.2">
      <c r="A10453" s="191" t="s">
        <v>22911</v>
      </c>
      <c r="B10453" s="192" t="s">
        <v>22912</v>
      </c>
      <c r="C10453" s="47">
        <v>1.1499999999999999</v>
      </c>
      <c r="D10453" s="265">
        <f t="shared" si="163"/>
        <v>1.01545</v>
      </c>
    </row>
    <row r="10454" spans="1:4" s="5" customFormat="1" x14ac:dyDescent="0.2">
      <c r="A10454" s="191" t="s">
        <v>22913</v>
      </c>
      <c r="B10454" s="192" t="s">
        <v>22914</v>
      </c>
      <c r="C10454" s="47">
        <v>6.4</v>
      </c>
      <c r="D10454" s="265">
        <f t="shared" si="163"/>
        <v>5.6512000000000002</v>
      </c>
    </row>
    <row r="10455" spans="1:4" s="5" customFormat="1" x14ac:dyDescent="0.2">
      <c r="A10455" s="191" t="s">
        <v>22915</v>
      </c>
      <c r="B10455" s="192" t="s">
        <v>22916</v>
      </c>
      <c r="C10455" s="47">
        <v>31.66</v>
      </c>
      <c r="D10455" s="265">
        <f t="shared" si="163"/>
        <v>27.955780000000001</v>
      </c>
    </row>
    <row r="10456" spans="1:4" s="5" customFormat="1" x14ac:dyDescent="0.2">
      <c r="A10456" s="191" t="s">
        <v>2072</v>
      </c>
      <c r="B10456" s="192" t="s">
        <v>17343</v>
      </c>
      <c r="C10456" s="47">
        <v>56.1</v>
      </c>
      <c r="D10456" s="265">
        <f t="shared" si="163"/>
        <v>49.536300000000004</v>
      </c>
    </row>
    <row r="10457" spans="1:4" s="5" customFormat="1" x14ac:dyDescent="0.2">
      <c r="A10457" s="191" t="s">
        <v>17344</v>
      </c>
      <c r="B10457" s="192" t="s">
        <v>17345</v>
      </c>
      <c r="C10457" s="47">
        <v>42.11</v>
      </c>
      <c r="D10457" s="265">
        <f t="shared" si="163"/>
        <v>37.183129999999998</v>
      </c>
    </row>
    <row r="10458" spans="1:4" s="5" customFormat="1" x14ac:dyDescent="0.2">
      <c r="A10458" s="191" t="s">
        <v>2073</v>
      </c>
      <c r="B10458" s="192" t="s">
        <v>17346</v>
      </c>
      <c r="C10458" s="47">
        <v>211.64</v>
      </c>
      <c r="D10458" s="265">
        <f t="shared" si="163"/>
        <v>186.87812</v>
      </c>
    </row>
    <row r="10459" spans="1:4" s="5" customFormat="1" x14ac:dyDescent="0.2">
      <c r="A10459" s="191" t="s">
        <v>17347</v>
      </c>
      <c r="B10459" s="192" t="s">
        <v>17348</v>
      </c>
      <c r="C10459" s="47">
        <v>27.69</v>
      </c>
      <c r="D10459" s="265">
        <f t="shared" si="163"/>
        <v>24.45027</v>
      </c>
    </row>
    <row r="10460" spans="1:4" s="5" customFormat="1" x14ac:dyDescent="0.2">
      <c r="A10460" s="191" t="s">
        <v>17349</v>
      </c>
      <c r="B10460" s="192" t="s">
        <v>17350</v>
      </c>
      <c r="C10460" s="47">
        <v>19.46</v>
      </c>
      <c r="D10460" s="265">
        <f t="shared" si="163"/>
        <v>17.18318</v>
      </c>
    </row>
    <row r="10461" spans="1:4" s="5" customFormat="1" x14ac:dyDescent="0.2">
      <c r="A10461" s="191" t="s">
        <v>17351</v>
      </c>
      <c r="B10461" s="192" t="s">
        <v>17352</v>
      </c>
      <c r="C10461" s="47">
        <v>68.66</v>
      </c>
      <c r="D10461" s="265">
        <f t="shared" si="163"/>
        <v>60.626779999999997</v>
      </c>
    </row>
    <row r="10462" spans="1:4" s="5" customFormat="1" x14ac:dyDescent="0.2">
      <c r="A10462" s="191" t="s">
        <v>22917</v>
      </c>
      <c r="B10462" s="192" t="s">
        <v>22918</v>
      </c>
      <c r="C10462" s="47">
        <v>5.54</v>
      </c>
      <c r="D10462" s="265">
        <f t="shared" si="163"/>
        <v>4.8918200000000001</v>
      </c>
    </row>
    <row r="10463" spans="1:4" s="5" customFormat="1" x14ac:dyDescent="0.2">
      <c r="A10463" s="191" t="s">
        <v>22919</v>
      </c>
      <c r="B10463" s="192" t="s">
        <v>22920</v>
      </c>
      <c r="C10463" s="47">
        <v>11.97</v>
      </c>
      <c r="D10463" s="265">
        <f t="shared" si="163"/>
        <v>10.569510000000001</v>
      </c>
    </row>
    <row r="10464" spans="1:4" s="5" customFormat="1" x14ac:dyDescent="0.2">
      <c r="A10464" s="191" t="s">
        <v>17353</v>
      </c>
      <c r="B10464" s="192" t="s">
        <v>17354</v>
      </c>
      <c r="C10464" s="47">
        <v>13.17</v>
      </c>
      <c r="D10464" s="265">
        <f t="shared" si="163"/>
        <v>11.629110000000001</v>
      </c>
    </row>
    <row r="10465" spans="1:4" s="5" customFormat="1" x14ac:dyDescent="0.2">
      <c r="A10465" s="191" t="s">
        <v>17355</v>
      </c>
      <c r="B10465" s="192" t="s">
        <v>17356</v>
      </c>
      <c r="C10465" s="47">
        <v>19.96</v>
      </c>
      <c r="D10465" s="265">
        <f t="shared" si="163"/>
        <v>17.624680000000001</v>
      </c>
    </row>
    <row r="10466" spans="1:4" s="5" customFormat="1" x14ac:dyDescent="0.2">
      <c r="A10466" s="191" t="s">
        <v>17357</v>
      </c>
      <c r="B10466" s="192" t="s">
        <v>17358</v>
      </c>
      <c r="C10466" s="47">
        <v>104.29</v>
      </c>
      <c r="D10466" s="265">
        <f t="shared" si="163"/>
        <v>92.088070000000002</v>
      </c>
    </row>
    <row r="10467" spans="1:4" s="5" customFormat="1" x14ac:dyDescent="0.2">
      <c r="A10467" s="191" t="s">
        <v>17359</v>
      </c>
      <c r="B10467" s="192" t="s">
        <v>17360</v>
      </c>
      <c r="C10467" s="47">
        <v>270.85000000000002</v>
      </c>
      <c r="D10467" s="265">
        <f t="shared" si="163"/>
        <v>239.16055000000003</v>
      </c>
    </row>
    <row r="10468" spans="1:4" s="5" customFormat="1" x14ac:dyDescent="0.2">
      <c r="A10468" s="191" t="s">
        <v>17361</v>
      </c>
      <c r="B10468" s="192" t="s">
        <v>17362</v>
      </c>
      <c r="C10468" s="47">
        <v>31.82</v>
      </c>
      <c r="D10468" s="265">
        <f t="shared" si="163"/>
        <v>28.097059999999999</v>
      </c>
    </row>
    <row r="10469" spans="1:4" s="5" customFormat="1" x14ac:dyDescent="0.2">
      <c r="A10469" s="191" t="s">
        <v>22921</v>
      </c>
      <c r="B10469" s="192" t="s">
        <v>22922</v>
      </c>
      <c r="C10469" s="47">
        <v>136.44</v>
      </c>
      <c r="D10469" s="265">
        <f t="shared" si="163"/>
        <v>120.47651999999999</v>
      </c>
    </row>
    <row r="10470" spans="1:4" s="5" customFormat="1" x14ac:dyDescent="0.2">
      <c r="A10470" s="191" t="s">
        <v>17363</v>
      </c>
      <c r="B10470" s="192" t="s">
        <v>17364</v>
      </c>
      <c r="C10470" s="47">
        <v>174.11</v>
      </c>
      <c r="D10470" s="265">
        <f t="shared" si="163"/>
        <v>153.73913000000002</v>
      </c>
    </row>
    <row r="10471" spans="1:4" s="5" customFormat="1" x14ac:dyDescent="0.2">
      <c r="A10471" s="191" t="s">
        <v>17365</v>
      </c>
      <c r="B10471" s="192" t="s">
        <v>17366</v>
      </c>
      <c r="C10471" s="47">
        <v>289.23</v>
      </c>
      <c r="D10471" s="265">
        <f t="shared" si="163"/>
        <v>255.39009000000001</v>
      </c>
    </row>
    <row r="10472" spans="1:4" s="5" customFormat="1" x14ac:dyDescent="0.2">
      <c r="A10472" s="191" t="s">
        <v>17367</v>
      </c>
      <c r="B10472" s="192" t="s">
        <v>17368</v>
      </c>
      <c r="C10472" s="47">
        <v>289.23</v>
      </c>
      <c r="D10472" s="265">
        <f t="shared" si="163"/>
        <v>255.39009000000001</v>
      </c>
    </row>
    <row r="10473" spans="1:4" s="5" customFormat="1" x14ac:dyDescent="0.2">
      <c r="A10473" s="191" t="s">
        <v>17369</v>
      </c>
      <c r="B10473" s="192" t="s">
        <v>17370</v>
      </c>
      <c r="C10473" s="47">
        <v>169.99</v>
      </c>
      <c r="D10473" s="265">
        <f t="shared" si="163"/>
        <v>150.10117</v>
      </c>
    </row>
    <row r="10474" spans="1:4" s="5" customFormat="1" x14ac:dyDescent="0.2">
      <c r="A10474" s="191" t="s">
        <v>17371</v>
      </c>
      <c r="B10474" s="192" t="s">
        <v>17372</v>
      </c>
      <c r="C10474" s="47">
        <v>153.41999999999999</v>
      </c>
      <c r="D10474" s="265">
        <f t="shared" si="163"/>
        <v>135.46985999999998</v>
      </c>
    </row>
    <row r="10475" spans="1:4" s="5" customFormat="1" x14ac:dyDescent="0.2">
      <c r="A10475" s="191" t="s">
        <v>22923</v>
      </c>
      <c r="B10475" s="192" t="s">
        <v>22924</v>
      </c>
      <c r="C10475" s="47">
        <v>53.82</v>
      </c>
      <c r="D10475" s="265">
        <f t="shared" si="163"/>
        <v>47.523060000000001</v>
      </c>
    </row>
    <row r="10476" spans="1:4" s="5" customFormat="1" x14ac:dyDescent="0.2">
      <c r="A10476" s="191" t="s">
        <v>17373</v>
      </c>
      <c r="B10476" s="192" t="s">
        <v>17374</v>
      </c>
      <c r="C10476" s="47">
        <v>44.93</v>
      </c>
      <c r="D10476" s="265">
        <f t="shared" si="163"/>
        <v>39.673189999999998</v>
      </c>
    </row>
    <row r="10477" spans="1:4" s="5" customFormat="1" x14ac:dyDescent="0.2">
      <c r="A10477" s="191" t="s">
        <v>17375</v>
      </c>
      <c r="B10477" s="192" t="s">
        <v>17376</v>
      </c>
      <c r="C10477" s="47">
        <v>67.08</v>
      </c>
      <c r="D10477" s="265">
        <f t="shared" si="163"/>
        <v>59.231639999999999</v>
      </c>
    </row>
    <row r="10478" spans="1:4" s="5" customFormat="1" x14ac:dyDescent="0.2">
      <c r="A10478" s="191" t="s">
        <v>17377</v>
      </c>
      <c r="B10478" s="192" t="s">
        <v>17378</v>
      </c>
      <c r="C10478" s="47">
        <v>1042.0899999999999</v>
      </c>
      <c r="D10478" s="265">
        <f t="shared" si="163"/>
        <v>920.16546999999991</v>
      </c>
    </row>
    <row r="10479" spans="1:4" s="5" customFormat="1" x14ac:dyDescent="0.2">
      <c r="A10479" s="191" t="s">
        <v>17379</v>
      </c>
      <c r="B10479" s="192" t="s">
        <v>16877</v>
      </c>
      <c r="C10479" s="47">
        <v>338.82</v>
      </c>
      <c r="D10479" s="265">
        <f t="shared" si="163"/>
        <v>299.17806000000002</v>
      </c>
    </row>
    <row r="10480" spans="1:4" s="5" customFormat="1" x14ac:dyDescent="0.2">
      <c r="A10480" s="191" t="s">
        <v>17380</v>
      </c>
      <c r="B10480" s="192" t="s">
        <v>17381</v>
      </c>
      <c r="C10480" s="47">
        <v>116.17</v>
      </c>
      <c r="D10480" s="265">
        <f t="shared" si="163"/>
        <v>102.57811</v>
      </c>
    </row>
    <row r="10481" spans="1:4" s="5" customFormat="1" x14ac:dyDescent="0.2">
      <c r="A10481" s="191" t="s">
        <v>22925</v>
      </c>
      <c r="B10481" s="192" t="s">
        <v>22926</v>
      </c>
      <c r="C10481" s="47">
        <v>43.65</v>
      </c>
      <c r="D10481" s="265">
        <f t="shared" si="163"/>
        <v>38.542949999999998</v>
      </c>
    </row>
    <row r="10482" spans="1:4" s="5" customFormat="1" x14ac:dyDescent="0.2">
      <c r="A10482" s="191" t="s">
        <v>17382</v>
      </c>
      <c r="B10482" s="192" t="s">
        <v>17383</v>
      </c>
      <c r="C10482" s="47">
        <v>66.790000000000006</v>
      </c>
      <c r="D10482" s="265">
        <f t="shared" si="163"/>
        <v>58.975570000000005</v>
      </c>
    </row>
    <row r="10483" spans="1:4" s="5" customFormat="1" x14ac:dyDescent="0.2">
      <c r="A10483" s="191" t="s">
        <v>17384</v>
      </c>
      <c r="B10483" s="192" t="s">
        <v>17385</v>
      </c>
      <c r="C10483" s="47">
        <v>170</v>
      </c>
      <c r="D10483" s="265">
        <f t="shared" si="163"/>
        <v>150.11000000000001</v>
      </c>
    </row>
    <row r="10484" spans="1:4" s="5" customFormat="1" x14ac:dyDescent="0.2">
      <c r="A10484" s="191" t="s">
        <v>17386</v>
      </c>
      <c r="B10484" s="192" t="s">
        <v>17387</v>
      </c>
      <c r="C10484" s="47">
        <v>106.32</v>
      </c>
      <c r="D10484" s="265">
        <f t="shared" si="163"/>
        <v>93.880559999999988</v>
      </c>
    </row>
    <row r="10485" spans="1:4" s="5" customFormat="1" x14ac:dyDescent="0.2">
      <c r="A10485" s="191" t="s">
        <v>17388</v>
      </c>
      <c r="B10485" s="192" t="s">
        <v>17389</v>
      </c>
      <c r="C10485" s="47">
        <v>496.09</v>
      </c>
      <c r="D10485" s="265">
        <f t="shared" si="163"/>
        <v>438.04746999999998</v>
      </c>
    </row>
    <row r="10486" spans="1:4" s="5" customFormat="1" x14ac:dyDescent="0.2">
      <c r="A10486" s="191" t="s">
        <v>17390</v>
      </c>
      <c r="B10486" s="192" t="s">
        <v>17391</v>
      </c>
      <c r="C10486" s="47">
        <v>157.74</v>
      </c>
      <c r="D10486" s="265">
        <f t="shared" si="163"/>
        <v>139.28442000000001</v>
      </c>
    </row>
    <row r="10487" spans="1:4" s="5" customFormat="1" x14ac:dyDescent="0.2">
      <c r="A10487" s="191" t="s">
        <v>17392</v>
      </c>
      <c r="B10487" s="192" t="s">
        <v>17393</v>
      </c>
      <c r="C10487" s="47">
        <v>25.09</v>
      </c>
      <c r="D10487" s="265">
        <f t="shared" si="163"/>
        <v>22.15447</v>
      </c>
    </row>
    <row r="10488" spans="1:4" s="5" customFormat="1" x14ac:dyDescent="0.2">
      <c r="A10488" s="191" t="s">
        <v>17394</v>
      </c>
      <c r="B10488" s="192" t="s">
        <v>17395</v>
      </c>
      <c r="C10488" s="47">
        <v>10.85</v>
      </c>
      <c r="D10488" s="265">
        <f t="shared" si="163"/>
        <v>9.5805500000000006</v>
      </c>
    </row>
    <row r="10489" spans="1:4" s="5" customFormat="1" x14ac:dyDescent="0.2">
      <c r="A10489" s="191" t="s">
        <v>17396</v>
      </c>
      <c r="B10489" s="192" t="s">
        <v>17397</v>
      </c>
      <c r="C10489" s="47">
        <v>52.41</v>
      </c>
      <c r="D10489" s="265">
        <f t="shared" si="163"/>
        <v>46.278029999999994</v>
      </c>
    </row>
    <row r="10490" spans="1:4" s="5" customFormat="1" x14ac:dyDescent="0.2">
      <c r="A10490" s="191" t="s">
        <v>17398</v>
      </c>
      <c r="B10490" s="192" t="s">
        <v>17399</v>
      </c>
      <c r="C10490" s="47">
        <v>53.83</v>
      </c>
      <c r="D10490" s="265">
        <f t="shared" si="163"/>
        <v>47.531889999999997</v>
      </c>
    </row>
    <row r="10491" spans="1:4" s="5" customFormat="1" x14ac:dyDescent="0.2">
      <c r="A10491" s="191" t="s">
        <v>17400</v>
      </c>
      <c r="B10491" s="192" t="s">
        <v>17401</v>
      </c>
      <c r="C10491" s="47">
        <v>37.590000000000003</v>
      </c>
      <c r="D10491" s="265">
        <f t="shared" si="163"/>
        <v>33.191970000000005</v>
      </c>
    </row>
    <row r="10492" spans="1:4" s="5" customFormat="1" x14ac:dyDescent="0.2">
      <c r="A10492" s="191" t="s">
        <v>17402</v>
      </c>
      <c r="B10492" s="192" t="s">
        <v>17403</v>
      </c>
      <c r="C10492" s="47">
        <v>45.06</v>
      </c>
      <c r="D10492" s="265">
        <f t="shared" si="163"/>
        <v>39.787980000000005</v>
      </c>
    </row>
    <row r="10493" spans="1:4" s="5" customFormat="1" x14ac:dyDescent="0.2">
      <c r="A10493" s="191" t="s">
        <v>17404</v>
      </c>
      <c r="B10493" s="192" t="s">
        <v>17405</v>
      </c>
      <c r="C10493" s="47">
        <v>117.86</v>
      </c>
      <c r="D10493" s="265">
        <f t="shared" si="163"/>
        <v>104.07038</v>
      </c>
    </row>
    <row r="10494" spans="1:4" s="5" customFormat="1" x14ac:dyDescent="0.2">
      <c r="A10494" s="191" t="s">
        <v>17406</v>
      </c>
      <c r="B10494" s="192" t="s">
        <v>17407</v>
      </c>
      <c r="C10494" s="47">
        <v>17.760000000000002</v>
      </c>
      <c r="D10494" s="265">
        <f t="shared" si="163"/>
        <v>15.682080000000001</v>
      </c>
    </row>
    <row r="10495" spans="1:4" s="5" customFormat="1" x14ac:dyDescent="0.2">
      <c r="A10495" s="191" t="s">
        <v>17408</v>
      </c>
      <c r="B10495" s="192" t="s">
        <v>17409</v>
      </c>
      <c r="C10495" s="47">
        <v>53.28</v>
      </c>
      <c r="D10495" s="265">
        <f t="shared" si="163"/>
        <v>47.046240000000004</v>
      </c>
    </row>
    <row r="10496" spans="1:4" s="5" customFormat="1" x14ac:dyDescent="0.2">
      <c r="A10496" s="191" t="s">
        <v>17410</v>
      </c>
      <c r="B10496" s="192" t="s">
        <v>17411</v>
      </c>
      <c r="C10496" s="47">
        <v>69.099999999999994</v>
      </c>
      <c r="D10496" s="265">
        <f t="shared" si="163"/>
        <v>61.015299999999996</v>
      </c>
    </row>
    <row r="10497" spans="1:4" s="5" customFormat="1" x14ac:dyDescent="0.2">
      <c r="A10497" s="191" t="s">
        <v>17412</v>
      </c>
      <c r="B10497" s="192" t="s">
        <v>17413</v>
      </c>
      <c r="C10497" s="47">
        <v>17.600000000000001</v>
      </c>
      <c r="D10497" s="265">
        <f t="shared" si="163"/>
        <v>15.540800000000001</v>
      </c>
    </row>
    <row r="10498" spans="1:4" s="5" customFormat="1" x14ac:dyDescent="0.2">
      <c r="A10498" s="191" t="s">
        <v>17414</v>
      </c>
      <c r="B10498" s="192" t="s">
        <v>17413</v>
      </c>
      <c r="C10498" s="47">
        <v>7.15</v>
      </c>
      <c r="D10498" s="265">
        <f t="shared" si="163"/>
        <v>6.3134500000000005</v>
      </c>
    </row>
    <row r="10499" spans="1:4" s="5" customFormat="1" x14ac:dyDescent="0.2">
      <c r="A10499" s="191" t="s">
        <v>17415</v>
      </c>
      <c r="B10499" s="192" t="s">
        <v>17416</v>
      </c>
      <c r="C10499" s="47">
        <v>12.2</v>
      </c>
      <c r="D10499" s="265">
        <f t="shared" si="163"/>
        <v>10.772599999999999</v>
      </c>
    </row>
    <row r="10500" spans="1:4" s="5" customFormat="1" x14ac:dyDescent="0.2">
      <c r="A10500" s="191" t="s">
        <v>17417</v>
      </c>
      <c r="B10500" s="192" t="s">
        <v>17418</v>
      </c>
      <c r="C10500" s="47">
        <v>31.59</v>
      </c>
      <c r="D10500" s="265">
        <f t="shared" si="163"/>
        <v>27.893969999999999</v>
      </c>
    </row>
    <row r="10501" spans="1:4" s="5" customFormat="1" x14ac:dyDescent="0.2">
      <c r="A10501" s="191" t="s">
        <v>17419</v>
      </c>
      <c r="B10501" s="192" t="s">
        <v>17420</v>
      </c>
      <c r="C10501" s="47">
        <v>52.07</v>
      </c>
      <c r="D10501" s="265">
        <f t="shared" si="163"/>
        <v>45.977809999999998</v>
      </c>
    </row>
    <row r="10502" spans="1:4" s="5" customFormat="1" x14ac:dyDescent="0.2">
      <c r="A10502" s="191" t="s">
        <v>17421</v>
      </c>
      <c r="B10502" s="192" t="s">
        <v>17422</v>
      </c>
      <c r="C10502" s="47">
        <v>20.63</v>
      </c>
      <c r="D10502" s="265">
        <f t="shared" si="163"/>
        <v>18.216290000000001</v>
      </c>
    </row>
    <row r="10503" spans="1:4" s="5" customFormat="1" x14ac:dyDescent="0.2">
      <c r="A10503" s="191" t="s">
        <v>17423</v>
      </c>
      <c r="B10503" s="192" t="s">
        <v>17424</v>
      </c>
      <c r="C10503" s="47">
        <v>14.17</v>
      </c>
      <c r="D10503" s="265">
        <f t="shared" si="163"/>
        <v>12.51211</v>
      </c>
    </row>
    <row r="10504" spans="1:4" s="5" customFormat="1" x14ac:dyDescent="0.2">
      <c r="A10504" s="191" t="s">
        <v>17425</v>
      </c>
      <c r="B10504" s="192" t="s">
        <v>17426</v>
      </c>
      <c r="C10504" s="47">
        <v>4.9800000000000004</v>
      </c>
      <c r="D10504" s="265">
        <f t="shared" si="163"/>
        <v>4.3973400000000007</v>
      </c>
    </row>
    <row r="10505" spans="1:4" s="5" customFormat="1" x14ac:dyDescent="0.2">
      <c r="A10505" s="191" t="s">
        <v>17427</v>
      </c>
      <c r="B10505" s="192" t="s">
        <v>17428</v>
      </c>
      <c r="C10505" s="47">
        <v>3440.74</v>
      </c>
      <c r="D10505" s="265">
        <f t="shared" ref="D10505:D10568" si="164">C10505*0.883</f>
        <v>3038.1734199999996</v>
      </c>
    </row>
    <row r="10506" spans="1:4" s="5" customFormat="1" x14ac:dyDescent="0.2">
      <c r="A10506" s="191" t="s">
        <v>17429</v>
      </c>
      <c r="B10506" s="192" t="s">
        <v>17430</v>
      </c>
      <c r="C10506" s="47">
        <v>1.72</v>
      </c>
      <c r="D10506" s="265">
        <f t="shared" si="164"/>
        <v>1.5187599999999999</v>
      </c>
    </row>
    <row r="10507" spans="1:4" s="5" customFormat="1" x14ac:dyDescent="0.2">
      <c r="A10507" s="191" t="s">
        <v>17431</v>
      </c>
      <c r="B10507" s="192" t="s">
        <v>7586</v>
      </c>
      <c r="C10507" s="47">
        <v>1.72</v>
      </c>
      <c r="D10507" s="265">
        <f t="shared" si="164"/>
        <v>1.5187599999999999</v>
      </c>
    </row>
    <row r="10508" spans="1:4" s="5" customFormat="1" x14ac:dyDescent="0.2">
      <c r="A10508" s="191" t="s">
        <v>17432</v>
      </c>
      <c r="B10508" s="192" t="s">
        <v>7565</v>
      </c>
      <c r="C10508" s="47">
        <v>1.31</v>
      </c>
      <c r="D10508" s="265">
        <f t="shared" si="164"/>
        <v>1.15673</v>
      </c>
    </row>
    <row r="10509" spans="1:4" s="5" customFormat="1" x14ac:dyDescent="0.2">
      <c r="A10509" s="191" t="s">
        <v>17433</v>
      </c>
      <c r="B10509" s="192" t="s">
        <v>7622</v>
      </c>
      <c r="C10509" s="47">
        <v>2.72</v>
      </c>
      <c r="D10509" s="265">
        <f t="shared" si="164"/>
        <v>2.4017600000000003</v>
      </c>
    </row>
    <row r="10510" spans="1:4" s="5" customFormat="1" x14ac:dyDescent="0.2">
      <c r="A10510" s="191" t="s">
        <v>17434</v>
      </c>
      <c r="B10510" s="192" t="s">
        <v>17435</v>
      </c>
      <c r="C10510" s="47">
        <v>5.81</v>
      </c>
      <c r="D10510" s="265">
        <f t="shared" si="164"/>
        <v>5.1302300000000001</v>
      </c>
    </row>
    <row r="10511" spans="1:4" s="5" customFormat="1" x14ac:dyDescent="0.2">
      <c r="A10511" s="191" t="s">
        <v>22927</v>
      </c>
      <c r="B10511" s="192" t="s">
        <v>17428</v>
      </c>
      <c r="C10511" s="47">
        <v>2348.9299999999998</v>
      </c>
      <c r="D10511" s="265">
        <f t="shared" si="164"/>
        <v>2074.1051899999998</v>
      </c>
    </row>
    <row r="10512" spans="1:4" s="5" customFormat="1" x14ac:dyDescent="0.2">
      <c r="A10512" s="191" t="s">
        <v>17436</v>
      </c>
      <c r="B10512" s="192" t="s">
        <v>17437</v>
      </c>
      <c r="C10512" s="47">
        <v>136.44999999999999</v>
      </c>
      <c r="D10512" s="265">
        <f t="shared" si="164"/>
        <v>120.48535</v>
      </c>
    </row>
    <row r="10513" spans="1:4" s="5" customFormat="1" x14ac:dyDescent="0.2">
      <c r="A10513" s="191" t="s">
        <v>17438</v>
      </c>
      <c r="B10513" s="192" t="s">
        <v>17439</v>
      </c>
      <c r="C10513" s="47">
        <v>100.91</v>
      </c>
      <c r="D10513" s="265">
        <f t="shared" si="164"/>
        <v>89.103529999999992</v>
      </c>
    </row>
    <row r="10514" spans="1:4" s="5" customFormat="1" x14ac:dyDescent="0.2">
      <c r="A10514" s="191" t="s">
        <v>17440</v>
      </c>
      <c r="B10514" s="192" t="s">
        <v>17441</v>
      </c>
      <c r="C10514" s="47">
        <v>5.43</v>
      </c>
      <c r="D10514" s="265">
        <f t="shared" si="164"/>
        <v>4.7946900000000001</v>
      </c>
    </row>
    <row r="10515" spans="1:4" s="5" customFormat="1" x14ac:dyDescent="0.2">
      <c r="A10515" s="191" t="s">
        <v>17442</v>
      </c>
      <c r="B10515" s="192" t="s">
        <v>17443</v>
      </c>
      <c r="C10515" s="47">
        <v>329.78</v>
      </c>
      <c r="D10515" s="265">
        <f t="shared" si="164"/>
        <v>291.19574</v>
      </c>
    </row>
    <row r="10516" spans="1:4" s="5" customFormat="1" x14ac:dyDescent="0.2">
      <c r="A10516" s="191" t="s">
        <v>17444</v>
      </c>
      <c r="B10516" s="192" t="s">
        <v>17445</v>
      </c>
      <c r="C10516" s="47">
        <v>252.19</v>
      </c>
      <c r="D10516" s="265">
        <f t="shared" si="164"/>
        <v>222.68377000000001</v>
      </c>
    </row>
    <row r="10517" spans="1:4" s="5" customFormat="1" x14ac:dyDescent="0.2">
      <c r="A10517" s="191" t="s">
        <v>22928</v>
      </c>
      <c r="B10517" s="192" t="s">
        <v>22929</v>
      </c>
      <c r="C10517" s="47">
        <v>4.17</v>
      </c>
      <c r="D10517" s="265">
        <f t="shared" si="164"/>
        <v>3.6821099999999998</v>
      </c>
    </row>
    <row r="10518" spans="1:4" s="5" customFormat="1" x14ac:dyDescent="0.2">
      <c r="A10518" s="191" t="s">
        <v>22930</v>
      </c>
      <c r="B10518" s="192" t="s">
        <v>22931</v>
      </c>
      <c r="C10518" s="47">
        <v>31.82</v>
      </c>
      <c r="D10518" s="265">
        <f t="shared" si="164"/>
        <v>28.097059999999999</v>
      </c>
    </row>
    <row r="10519" spans="1:4" s="5" customFormat="1" x14ac:dyDescent="0.2">
      <c r="A10519" s="191" t="s">
        <v>22932</v>
      </c>
      <c r="B10519" s="192" t="s">
        <v>22933</v>
      </c>
      <c r="C10519" s="47">
        <v>31.82</v>
      </c>
      <c r="D10519" s="265">
        <f t="shared" si="164"/>
        <v>28.097059999999999</v>
      </c>
    </row>
    <row r="10520" spans="1:4" s="5" customFormat="1" x14ac:dyDescent="0.2">
      <c r="A10520" s="191" t="s">
        <v>17446</v>
      </c>
      <c r="B10520" s="192" t="s">
        <v>14287</v>
      </c>
      <c r="C10520" s="47">
        <v>3.08</v>
      </c>
      <c r="D10520" s="265">
        <f t="shared" si="164"/>
        <v>2.7196400000000001</v>
      </c>
    </row>
    <row r="10521" spans="1:4" s="5" customFormat="1" x14ac:dyDescent="0.2">
      <c r="A10521" s="191" t="s">
        <v>17447</v>
      </c>
      <c r="B10521" s="192" t="s">
        <v>17448</v>
      </c>
      <c r="C10521" s="47">
        <v>10.85</v>
      </c>
      <c r="D10521" s="265">
        <f t="shared" si="164"/>
        <v>9.5805500000000006</v>
      </c>
    </row>
    <row r="10522" spans="1:4" s="5" customFormat="1" x14ac:dyDescent="0.2">
      <c r="A10522" s="191" t="s">
        <v>17449</v>
      </c>
      <c r="B10522" s="192" t="s">
        <v>17450</v>
      </c>
      <c r="C10522" s="47">
        <v>4.55</v>
      </c>
      <c r="D10522" s="265">
        <f t="shared" si="164"/>
        <v>4.0176499999999997</v>
      </c>
    </row>
    <row r="10523" spans="1:4" s="5" customFormat="1" x14ac:dyDescent="0.2">
      <c r="A10523" s="191" t="s">
        <v>17451</v>
      </c>
      <c r="B10523" s="192" t="s">
        <v>17452</v>
      </c>
      <c r="C10523" s="47">
        <v>27.84</v>
      </c>
      <c r="D10523" s="265">
        <f t="shared" si="164"/>
        <v>24.582719999999998</v>
      </c>
    </row>
    <row r="10524" spans="1:4" s="5" customFormat="1" x14ac:dyDescent="0.2">
      <c r="A10524" s="191" t="s">
        <v>22934</v>
      </c>
      <c r="B10524" s="192" t="s">
        <v>22935</v>
      </c>
      <c r="C10524" s="47">
        <v>30.83</v>
      </c>
      <c r="D10524" s="265">
        <f t="shared" si="164"/>
        <v>27.22289</v>
      </c>
    </row>
    <row r="10525" spans="1:4" s="5" customFormat="1" x14ac:dyDescent="0.2">
      <c r="A10525" s="191" t="s">
        <v>22936</v>
      </c>
      <c r="B10525" s="192" t="s">
        <v>22937</v>
      </c>
      <c r="C10525" s="47">
        <v>6.72</v>
      </c>
      <c r="D10525" s="265">
        <f t="shared" si="164"/>
        <v>5.9337599999999995</v>
      </c>
    </row>
    <row r="10526" spans="1:4" s="5" customFormat="1" x14ac:dyDescent="0.2">
      <c r="A10526" s="191" t="s">
        <v>22938</v>
      </c>
      <c r="B10526" s="192" t="s">
        <v>22939</v>
      </c>
      <c r="C10526" s="47">
        <v>3.92</v>
      </c>
      <c r="D10526" s="265">
        <f t="shared" si="164"/>
        <v>3.46136</v>
      </c>
    </row>
    <row r="10527" spans="1:4" s="5" customFormat="1" x14ac:dyDescent="0.2">
      <c r="A10527" s="191" t="s">
        <v>17453</v>
      </c>
      <c r="B10527" s="192" t="s">
        <v>17454</v>
      </c>
      <c r="C10527" s="47">
        <v>17.47</v>
      </c>
      <c r="D10527" s="265">
        <f t="shared" si="164"/>
        <v>15.42601</v>
      </c>
    </row>
    <row r="10528" spans="1:4" s="5" customFormat="1" x14ac:dyDescent="0.2">
      <c r="A10528" s="191" t="s">
        <v>17455</v>
      </c>
      <c r="B10528" s="192" t="s">
        <v>17456</v>
      </c>
      <c r="C10528" s="47">
        <v>34.42</v>
      </c>
      <c r="D10528" s="265">
        <f t="shared" si="164"/>
        <v>30.392860000000002</v>
      </c>
    </row>
    <row r="10529" spans="1:4" s="5" customFormat="1" x14ac:dyDescent="0.2">
      <c r="A10529" s="191" t="s">
        <v>17457</v>
      </c>
      <c r="B10529" s="192" t="s">
        <v>17458</v>
      </c>
      <c r="C10529" s="47">
        <v>11.5</v>
      </c>
      <c r="D10529" s="265">
        <f t="shared" si="164"/>
        <v>10.154500000000001</v>
      </c>
    </row>
    <row r="10530" spans="1:4" s="5" customFormat="1" x14ac:dyDescent="0.2">
      <c r="A10530" s="191" t="s">
        <v>17459</v>
      </c>
      <c r="B10530" s="192" t="s">
        <v>17460</v>
      </c>
      <c r="C10530" s="47">
        <v>11.49</v>
      </c>
      <c r="D10530" s="265">
        <f t="shared" si="164"/>
        <v>10.145670000000001</v>
      </c>
    </row>
    <row r="10531" spans="1:4" s="5" customFormat="1" x14ac:dyDescent="0.2">
      <c r="A10531" s="191" t="s">
        <v>17461</v>
      </c>
      <c r="B10531" s="192" t="s">
        <v>17462</v>
      </c>
      <c r="C10531" s="47">
        <v>11.5</v>
      </c>
      <c r="D10531" s="265">
        <f t="shared" si="164"/>
        <v>10.154500000000001</v>
      </c>
    </row>
    <row r="10532" spans="1:4" s="5" customFormat="1" x14ac:dyDescent="0.2">
      <c r="A10532" s="191" t="s">
        <v>22940</v>
      </c>
      <c r="B10532" s="192" t="s">
        <v>22941</v>
      </c>
      <c r="C10532" s="47">
        <v>8.27</v>
      </c>
      <c r="D10532" s="265">
        <f t="shared" si="164"/>
        <v>7.3024100000000001</v>
      </c>
    </row>
    <row r="10533" spans="1:4" s="5" customFormat="1" x14ac:dyDescent="0.2">
      <c r="A10533" s="191" t="s">
        <v>2120</v>
      </c>
      <c r="B10533" s="192" t="s">
        <v>22942</v>
      </c>
      <c r="C10533" s="47">
        <v>648.5</v>
      </c>
      <c r="D10533" s="265">
        <f t="shared" si="164"/>
        <v>572.62549999999999</v>
      </c>
    </row>
    <row r="10534" spans="1:4" s="5" customFormat="1" x14ac:dyDescent="0.2">
      <c r="A10534" s="191" t="s">
        <v>2121</v>
      </c>
      <c r="B10534" s="192" t="s">
        <v>22943</v>
      </c>
      <c r="C10534" s="47">
        <v>648.5</v>
      </c>
      <c r="D10534" s="265">
        <f t="shared" si="164"/>
        <v>572.62549999999999</v>
      </c>
    </row>
    <row r="10535" spans="1:4" s="5" customFormat="1" x14ac:dyDescent="0.2">
      <c r="A10535" s="191" t="s">
        <v>2122</v>
      </c>
      <c r="B10535" s="192" t="s">
        <v>22944</v>
      </c>
      <c r="C10535" s="47">
        <v>648.5</v>
      </c>
      <c r="D10535" s="265">
        <f t="shared" si="164"/>
        <v>572.62549999999999</v>
      </c>
    </row>
    <row r="10536" spans="1:4" s="5" customFormat="1" x14ac:dyDescent="0.2">
      <c r="A10536" s="191" t="s">
        <v>2123</v>
      </c>
      <c r="B10536" s="192" t="s">
        <v>22942</v>
      </c>
      <c r="C10536" s="47">
        <v>861.73</v>
      </c>
      <c r="D10536" s="265">
        <f t="shared" si="164"/>
        <v>760.90759000000003</v>
      </c>
    </row>
    <row r="10537" spans="1:4" s="5" customFormat="1" x14ac:dyDescent="0.2">
      <c r="A10537" s="191" t="s">
        <v>2124</v>
      </c>
      <c r="B10537" s="192" t="s">
        <v>22943</v>
      </c>
      <c r="C10537" s="47">
        <v>889.87</v>
      </c>
      <c r="D10537" s="265">
        <f t="shared" si="164"/>
        <v>785.75521000000003</v>
      </c>
    </row>
    <row r="10538" spans="1:4" s="5" customFormat="1" x14ac:dyDescent="0.2">
      <c r="A10538" s="191" t="s">
        <v>2149</v>
      </c>
      <c r="B10538" s="192" t="s">
        <v>22945</v>
      </c>
      <c r="C10538" s="47">
        <v>140.04</v>
      </c>
      <c r="D10538" s="265">
        <f t="shared" si="164"/>
        <v>123.65531999999999</v>
      </c>
    </row>
    <row r="10539" spans="1:4" s="5" customFormat="1" x14ac:dyDescent="0.2">
      <c r="A10539" s="191" t="s">
        <v>2150</v>
      </c>
      <c r="B10539" s="192" t="s">
        <v>22945</v>
      </c>
      <c r="C10539" s="47">
        <v>140.04</v>
      </c>
      <c r="D10539" s="265">
        <f t="shared" si="164"/>
        <v>123.65531999999999</v>
      </c>
    </row>
    <row r="10540" spans="1:4" s="5" customFormat="1" x14ac:dyDescent="0.2">
      <c r="A10540" s="191" t="s">
        <v>2151</v>
      </c>
      <c r="B10540" s="192" t="s">
        <v>22945</v>
      </c>
      <c r="C10540" s="47">
        <v>184.26</v>
      </c>
      <c r="D10540" s="265">
        <f t="shared" si="164"/>
        <v>162.70158000000001</v>
      </c>
    </row>
    <row r="10541" spans="1:4" s="5" customFormat="1" x14ac:dyDescent="0.2">
      <c r="A10541" s="191" t="s">
        <v>2152</v>
      </c>
      <c r="B10541" s="192" t="s">
        <v>22945</v>
      </c>
      <c r="C10541" s="47">
        <v>189.17</v>
      </c>
      <c r="D10541" s="265">
        <f t="shared" si="164"/>
        <v>167.03710999999998</v>
      </c>
    </row>
    <row r="10542" spans="1:4" s="5" customFormat="1" x14ac:dyDescent="0.2">
      <c r="A10542" s="191" t="s">
        <v>22946</v>
      </c>
      <c r="B10542" s="192" t="s">
        <v>22947</v>
      </c>
      <c r="C10542" s="47">
        <v>186.82</v>
      </c>
      <c r="D10542" s="265">
        <f t="shared" si="164"/>
        <v>164.96206000000001</v>
      </c>
    </row>
    <row r="10543" spans="1:4" s="5" customFormat="1" x14ac:dyDescent="0.2">
      <c r="A10543" s="191" t="s">
        <v>17463</v>
      </c>
      <c r="B10543" s="192" t="s">
        <v>17464</v>
      </c>
      <c r="C10543" s="47">
        <v>745.35</v>
      </c>
      <c r="D10543" s="265">
        <f t="shared" si="164"/>
        <v>658.14404999999999</v>
      </c>
    </row>
    <row r="10544" spans="1:4" s="5" customFormat="1" x14ac:dyDescent="0.2">
      <c r="A10544" s="191" t="s">
        <v>17465</v>
      </c>
      <c r="B10544" s="192" t="s">
        <v>17466</v>
      </c>
      <c r="C10544" s="47">
        <v>196.87</v>
      </c>
      <c r="D10544" s="265">
        <f t="shared" si="164"/>
        <v>173.83620999999999</v>
      </c>
    </row>
    <row r="10545" spans="1:4" s="5" customFormat="1" x14ac:dyDescent="0.2">
      <c r="A10545" s="191" t="s">
        <v>17467</v>
      </c>
      <c r="B10545" s="192" t="s">
        <v>17068</v>
      </c>
      <c r="C10545" s="47">
        <v>10.26</v>
      </c>
      <c r="D10545" s="265">
        <f t="shared" si="164"/>
        <v>9.0595800000000004</v>
      </c>
    </row>
    <row r="10546" spans="1:4" s="5" customFormat="1" x14ac:dyDescent="0.2">
      <c r="A10546" s="191" t="s">
        <v>17468</v>
      </c>
      <c r="B10546" s="192" t="s">
        <v>17428</v>
      </c>
      <c r="C10546" s="47">
        <v>3440.74</v>
      </c>
      <c r="D10546" s="265">
        <f t="shared" si="164"/>
        <v>3038.1734199999996</v>
      </c>
    </row>
    <row r="10547" spans="1:4" s="5" customFormat="1" x14ac:dyDescent="0.2">
      <c r="A10547" s="191" t="s">
        <v>17469</v>
      </c>
      <c r="B10547" s="192" t="s">
        <v>17470</v>
      </c>
      <c r="C10547" s="47">
        <v>9.5500000000000007</v>
      </c>
      <c r="D10547" s="265">
        <f t="shared" si="164"/>
        <v>8.4326500000000006</v>
      </c>
    </row>
    <row r="10548" spans="1:4" s="5" customFormat="1" x14ac:dyDescent="0.2">
      <c r="A10548" s="191" t="s">
        <v>17471</v>
      </c>
      <c r="B10548" s="192" t="s">
        <v>17472</v>
      </c>
      <c r="C10548" s="47">
        <v>33.619999999999997</v>
      </c>
      <c r="D10548" s="265">
        <f t="shared" si="164"/>
        <v>29.686459999999997</v>
      </c>
    </row>
    <row r="10549" spans="1:4" s="5" customFormat="1" x14ac:dyDescent="0.2">
      <c r="A10549" s="191" t="s">
        <v>17473</v>
      </c>
      <c r="B10549" s="192" t="s">
        <v>17474</v>
      </c>
      <c r="C10549" s="47">
        <v>16.46</v>
      </c>
      <c r="D10549" s="265">
        <f t="shared" si="164"/>
        <v>14.534180000000001</v>
      </c>
    </row>
    <row r="10550" spans="1:4" s="5" customFormat="1" x14ac:dyDescent="0.2">
      <c r="A10550" s="191" t="s">
        <v>17475</v>
      </c>
      <c r="B10550" s="192" t="s">
        <v>17476</v>
      </c>
      <c r="C10550" s="47">
        <v>11.79</v>
      </c>
      <c r="D10550" s="265">
        <f t="shared" si="164"/>
        <v>10.41057</v>
      </c>
    </row>
    <row r="10551" spans="1:4" s="5" customFormat="1" x14ac:dyDescent="0.2">
      <c r="A10551" s="191" t="s">
        <v>22948</v>
      </c>
      <c r="B10551" s="192" t="s">
        <v>22949</v>
      </c>
      <c r="C10551" s="47">
        <v>14.81</v>
      </c>
      <c r="D10551" s="265">
        <f t="shared" si="164"/>
        <v>13.07723</v>
      </c>
    </row>
    <row r="10552" spans="1:4" s="5" customFormat="1" x14ac:dyDescent="0.2">
      <c r="A10552" s="191" t="s">
        <v>17477</v>
      </c>
      <c r="B10552" s="192" t="s">
        <v>17478</v>
      </c>
      <c r="C10552" s="47">
        <v>5.87</v>
      </c>
      <c r="D10552" s="265">
        <f t="shared" si="164"/>
        <v>5.1832099999999999</v>
      </c>
    </row>
    <row r="10553" spans="1:4" s="5" customFormat="1" x14ac:dyDescent="0.2">
      <c r="A10553" s="191" t="s">
        <v>2870</v>
      </c>
      <c r="B10553" s="192" t="s">
        <v>17479</v>
      </c>
      <c r="C10553" s="47">
        <v>151.63999999999999</v>
      </c>
      <c r="D10553" s="265">
        <f t="shared" si="164"/>
        <v>133.89811999999998</v>
      </c>
    </row>
    <row r="10554" spans="1:4" s="5" customFormat="1" x14ac:dyDescent="0.2">
      <c r="A10554" s="191" t="s">
        <v>2869</v>
      </c>
      <c r="B10554" s="192" t="s">
        <v>17479</v>
      </c>
      <c r="C10554" s="47">
        <v>163.58000000000001</v>
      </c>
      <c r="D10554" s="265">
        <f t="shared" si="164"/>
        <v>144.44114000000002</v>
      </c>
    </row>
    <row r="10555" spans="1:4" s="5" customFormat="1" x14ac:dyDescent="0.2">
      <c r="A10555" s="191" t="s">
        <v>17480</v>
      </c>
      <c r="B10555" s="192" t="s">
        <v>15032</v>
      </c>
      <c r="C10555" s="47">
        <v>1.45</v>
      </c>
      <c r="D10555" s="265">
        <f t="shared" si="164"/>
        <v>1.2803499999999999</v>
      </c>
    </row>
    <row r="10556" spans="1:4" s="5" customFormat="1" x14ac:dyDescent="0.2">
      <c r="A10556" s="191" t="s">
        <v>2074</v>
      </c>
      <c r="B10556" s="192" t="s">
        <v>22950</v>
      </c>
      <c r="C10556" s="47">
        <v>170.16</v>
      </c>
      <c r="D10556" s="265">
        <f t="shared" si="164"/>
        <v>150.25128000000001</v>
      </c>
    </row>
    <row r="10557" spans="1:4" s="5" customFormat="1" x14ac:dyDescent="0.2">
      <c r="A10557" s="191" t="s">
        <v>2075</v>
      </c>
      <c r="B10557" s="192" t="s">
        <v>22951</v>
      </c>
      <c r="C10557" s="47">
        <v>352.72</v>
      </c>
      <c r="D10557" s="265">
        <f t="shared" si="164"/>
        <v>311.45176000000004</v>
      </c>
    </row>
    <row r="10558" spans="1:4" s="5" customFormat="1" x14ac:dyDescent="0.2">
      <c r="A10558" s="191" t="s">
        <v>2076</v>
      </c>
      <c r="B10558" s="192" t="s">
        <v>17481</v>
      </c>
      <c r="C10558" s="47">
        <v>288.92</v>
      </c>
      <c r="D10558" s="265">
        <f t="shared" si="164"/>
        <v>255.11636000000001</v>
      </c>
    </row>
    <row r="10559" spans="1:4" s="5" customFormat="1" x14ac:dyDescent="0.2">
      <c r="A10559" s="191" t="s">
        <v>17482</v>
      </c>
      <c r="B10559" s="192" t="s">
        <v>17483</v>
      </c>
      <c r="C10559" s="47">
        <v>163.07</v>
      </c>
      <c r="D10559" s="265">
        <f t="shared" si="164"/>
        <v>143.99080999999998</v>
      </c>
    </row>
    <row r="10560" spans="1:4" s="5" customFormat="1" x14ac:dyDescent="0.2">
      <c r="A10560" s="191" t="s">
        <v>22952</v>
      </c>
      <c r="B10560" s="192" t="s">
        <v>22914</v>
      </c>
      <c r="C10560" s="47">
        <v>2.16</v>
      </c>
      <c r="D10560" s="265">
        <f t="shared" si="164"/>
        <v>1.9072800000000001</v>
      </c>
    </row>
    <row r="10561" spans="1:4" s="5" customFormat="1" x14ac:dyDescent="0.2">
      <c r="A10561" s="191" t="s">
        <v>17484</v>
      </c>
      <c r="B10561" s="192" t="s">
        <v>17485</v>
      </c>
      <c r="C10561" s="47">
        <v>502.22</v>
      </c>
      <c r="D10561" s="265">
        <f t="shared" si="164"/>
        <v>443.46026000000001</v>
      </c>
    </row>
    <row r="10562" spans="1:4" s="5" customFormat="1" x14ac:dyDescent="0.2">
      <c r="A10562" s="191" t="s">
        <v>17486</v>
      </c>
      <c r="B10562" s="192" t="s">
        <v>17487</v>
      </c>
      <c r="C10562" s="47">
        <v>265.55</v>
      </c>
      <c r="D10562" s="265">
        <f t="shared" si="164"/>
        <v>234.48065000000003</v>
      </c>
    </row>
    <row r="10563" spans="1:4" s="5" customFormat="1" x14ac:dyDescent="0.2">
      <c r="A10563" s="191" t="s">
        <v>22953</v>
      </c>
      <c r="B10563" s="192" t="s">
        <v>22954</v>
      </c>
      <c r="C10563" s="47">
        <v>1.1499999999999999</v>
      </c>
      <c r="D10563" s="265">
        <f t="shared" si="164"/>
        <v>1.01545</v>
      </c>
    </row>
    <row r="10564" spans="1:4" s="5" customFormat="1" x14ac:dyDescent="0.2">
      <c r="A10564" s="191" t="s">
        <v>17488</v>
      </c>
      <c r="B10564" s="192" t="s">
        <v>17489</v>
      </c>
      <c r="C10564" s="47">
        <v>5.2</v>
      </c>
      <c r="D10564" s="265">
        <f t="shared" si="164"/>
        <v>4.5916000000000006</v>
      </c>
    </row>
    <row r="10565" spans="1:4" s="5" customFormat="1" x14ac:dyDescent="0.2">
      <c r="A10565" s="191" t="s">
        <v>17490</v>
      </c>
      <c r="B10565" s="192" t="s">
        <v>17491</v>
      </c>
      <c r="C10565" s="47">
        <v>4.18</v>
      </c>
      <c r="D10565" s="265">
        <f t="shared" si="164"/>
        <v>3.6909399999999999</v>
      </c>
    </row>
    <row r="10566" spans="1:4" s="5" customFormat="1" x14ac:dyDescent="0.2">
      <c r="A10566" s="191" t="s">
        <v>2082</v>
      </c>
      <c r="B10566" s="192" t="s">
        <v>17492</v>
      </c>
      <c r="C10566" s="47">
        <v>79.709999999999994</v>
      </c>
      <c r="D10566" s="265">
        <f t="shared" si="164"/>
        <v>70.383929999999992</v>
      </c>
    </row>
    <row r="10567" spans="1:4" s="5" customFormat="1" x14ac:dyDescent="0.2">
      <c r="A10567" s="191" t="s">
        <v>17493</v>
      </c>
      <c r="B10567" s="192" t="s">
        <v>17494</v>
      </c>
      <c r="C10567" s="47">
        <v>67.05</v>
      </c>
      <c r="D10567" s="265">
        <f t="shared" si="164"/>
        <v>59.205149999999996</v>
      </c>
    </row>
    <row r="10568" spans="1:4" s="5" customFormat="1" x14ac:dyDescent="0.2">
      <c r="A10568" s="191" t="s">
        <v>22955</v>
      </c>
      <c r="B10568" s="192" t="s">
        <v>22956</v>
      </c>
      <c r="C10568" s="47">
        <v>32.26</v>
      </c>
      <c r="D10568" s="265">
        <f t="shared" si="164"/>
        <v>28.485579999999999</v>
      </c>
    </row>
    <row r="10569" spans="1:4" s="5" customFormat="1" x14ac:dyDescent="0.2">
      <c r="A10569" s="191" t="s">
        <v>2083</v>
      </c>
      <c r="B10569" s="192" t="s">
        <v>17495</v>
      </c>
      <c r="C10569" s="47">
        <v>264.81</v>
      </c>
      <c r="D10569" s="265">
        <f t="shared" ref="D10569:D10632" si="165">C10569*0.883</f>
        <v>233.82723000000001</v>
      </c>
    </row>
    <row r="10570" spans="1:4" s="5" customFormat="1" x14ac:dyDescent="0.2">
      <c r="A10570" s="191" t="s">
        <v>2084</v>
      </c>
      <c r="B10570" s="192" t="s">
        <v>17496</v>
      </c>
      <c r="C10570" s="47">
        <v>424.33</v>
      </c>
      <c r="D10570" s="265">
        <f t="shared" si="165"/>
        <v>374.68338999999997</v>
      </c>
    </row>
    <row r="10571" spans="1:4" s="5" customFormat="1" x14ac:dyDescent="0.2">
      <c r="A10571" s="191" t="s">
        <v>2085</v>
      </c>
      <c r="B10571" s="192" t="s">
        <v>17497</v>
      </c>
      <c r="C10571" s="47">
        <v>637.03</v>
      </c>
      <c r="D10571" s="265">
        <f t="shared" si="165"/>
        <v>562.49748999999997</v>
      </c>
    </row>
    <row r="10572" spans="1:4" s="5" customFormat="1" x14ac:dyDescent="0.2">
      <c r="A10572" s="191" t="s">
        <v>2106</v>
      </c>
      <c r="B10572" s="192" t="s">
        <v>22957</v>
      </c>
      <c r="C10572" s="47">
        <v>264.99</v>
      </c>
      <c r="D10572" s="265">
        <f t="shared" si="165"/>
        <v>233.98617000000002</v>
      </c>
    </row>
    <row r="10573" spans="1:4" s="5" customFormat="1" x14ac:dyDescent="0.2">
      <c r="A10573" s="191" t="s">
        <v>22958</v>
      </c>
      <c r="B10573" s="192" t="s">
        <v>22959</v>
      </c>
      <c r="C10573" s="47">
        <v>0.22</v>
      </c>
      <c r="D10573" s="265">
        <f t="shared" si="165"/>
        <v>0.19426000000000002</v>
      </c>
    </row>
    <row r="10574" spans="1:4" s="5" customFormat="1" x14ac:dyDescent="0.2">
      <c r="A10574" s="191" t="s">
        <v>17498</v>
      </c>
      <c r="B10574" s="192" t="s">
        <v>17428</v>
      </c>
      <c r="C10574" s="47">
        <v>4957.3999999999996</v>
      </c>
      <c r="D10574" s="265">
        <f t="shared" si="165"/>
        <v>4377.3841999999995</v>
      </c>
    </row>
    <row r="10575" spans="1:4" s="5" customFormat="1" x14ac:dyDescent="0.2">
      <c r="A10575" s="191" t="s">
        <v>17499</v>
      </c>
      <c r="B10575" s="192" t="s">
        <v>17428</v>
      </c>
      <c r="C10575" s="47">
        <v>2348.9299999999998</v>
      </c>
      <c r="D10575" s="265">
        <f t="shared" si="165"/>
        <v>2074.1051899999998</v>
      </c>
    </row>
    <row r="10576" spans="1:4" s="5" customFormat="1" x14ac:dyDescent="0.2">
      <c r="A10576" s="191" t="s">
        <v>17500</v>
      </c>
      <c r="B10576" s="192" t="s">
        <v>17501</v>
      </c>
      <c r="C10576" s="47">
        <v>141.36000000000001</v>
      </c>
      <c r="D10576" s="265">
        <f t="shared" si="165"/>
        <v>124.82088000000002</v>
      </c>
    </row>
    <row r="10577" spans="1:4" s="5" customFormat="1" x14ac:dyDescent="0.2">
      <c r="A10577" s="191" t="s">
        <v>17502</v>
      </c>
      <c r="B10577" s="192" t="s">
        <v>17503</v>
      </c>
      <c r="C10577" s="47">
        <v>66.19</v>
      </c>
      <c r="D10577" s="265">
        <f t="shared" si="165"/>
        <v>58.445769999999996</v>
      </c>
    </row>
    <row r="10578" spans="1:4" s="5" customFormat="1" x14ac:dyDescent="0.2">
      <c r="A10578" s="191" t="s">
        <v>22960</v>
      </c>
      <c r="B10578" s="192" t="s">
        <v>22961</v>
      </c>
      <c r="C10578" s="47">
        <v>22.42</v>
      </c>
      <c r="D10578" s="265">
        <f t="shared" si="165"/>
        <v>19.796860000000002</v>
      </c>
    </row>
    <row r="10579" spans="1:4" s="5" customFormat="1" x14ac:dyDescent="0.2">
      <c r="A10579" s="191" t="s">
        <v>17504</v>
      </c>
      <c r="B10579" s="192" t="s">
        <v>17505</v>
      </c>
      <c r="C10579" s="47">
        <v>38.380000000000003</v>
      </c>
      <c r="D10579" s="265">
        <f t="shared" si="165"/>
        <v>33.889540000000004</v>
      </c>
    </row>
    <row r="10580" spans="1:4" s="5" customFormat="1" x14ac:dyDescent="0.2">
      <c r="A10580" s="191" t="s">
        <v>17506</v>
      </c>
      <c r="B10580" s="192" t="s">
        <v>17507</v>
      </c>
      <c r="C10580" s="47">
        <v>69.930000000000007</v>
      </c>
      <c r="D10580" s="265">
        <f t="shared" si="165"/>
        <v>61.748190000000008</v>
      </c>
    </row>
    <row r="10581" spans="1:4" s="5" customFormat="1" x14ac:dyDescent="0.2">
      <c r="A10581" s="191" t="s">
        <v>22962</v>
      </c>
      <c r="B10581" s="192" t="s">
        <v>22963</v>
      </c>
      <c r="C10581" s="47">
        <v>92.4</v>
      </c>
      <c r="D10581" s="265">
        <f t="shared" si="165"/>
        <v>81.589200000000005</v>
      </c>
    </row>
    <row r="10582" spans="1:4" s="5" customFormat="1" x14ac:dyDescent="0.2">
      <c r="A10582" s="191" t="s">
        <v>17508</v>
      </c>
      <c r="B10582" s="192" t="s">
        <v>17509</v>
      </c>
      <c r="C10582" s="47">
        <v>14.17</v>
      </c>
      <c r="D10582" s="265">
        <f t="shared" si="165"/>
        <v>12.51211</v>
      </c>
    </row>
    <row r="10583" spans="1:4" s="5" customFormat="1" x14ac:dyDescent="0.2">
      <c r="A10583" s="191" t="s">
        <v>17510</v>
      </c>
      <c r="B10583" s="192" t="s">
        <v>17511</v>
      </c>
      <c r="C10583" s="47">
        <v>2.57</v>
      </c>
      <c r="D10583" s="265">
        <f t="shared" si="165"/>
        <v>2.2693099999999999</v>
      </c>
    </row>
    <row r="10584" spans="1:4" s="5" customFormat="1" x14ac:dyDescent="0.2">
      <c r="A10584" s="191" t="s">
        <v>17512</v>
      </c>
      <c r="B10584" s="192" t="s">
        <v>17513</v>
      </c>
      <c r="C10584" s="47">
        <v>66.17</v>
      </c>
      <c r="D10584" s="265">
        <f t="shared" si="165"/>
        <v>58.428110000000004</v>
      </c>
    </row>
    <row r="10585" spans="1:4" s="5" customFormat="1" x14ac:dyDescent="0.2">
      <c r="A10585" s="191" t="s">
        <v>22964</v>
      </c>
      <c r="B10585" s="192" t="s">
        <v>22965</v>
      </c>
      <c r="C10585" s="47">
        <v>5.65</v>
      </c>
      <c r="D10585" s="265">
        <f t="shared" si="165"/>
        <v>4.98895</v>
      </c>
    </row>
    <row r="10586" spans="1:4" s="5" customFormat="1" x14ac:dyDescent="0.2">
      <c r="A10586" s="191" t="s">
        <v>22966</v>
      </c>
      <c r="B10586" s="192" t="s">
        <v>22967</v>
      </c>
      <c r="C10586" s="47">
        <v>28.5</v>
      </c>
      <c r="D10586" s="265">
        <f t="shared" si="165"/>
        <v>25.165500000000002</v>
      </c>
    </row>
    <row r="10587" spans="1:4" s="5" customFormat="1" x14ac:dyDescent="0.2">
      <c r="A10587" s="191" t="s">
        <v>17514</v>
      </c>
      <c r="B10587" s="192" t="s">
        <v>17515</v>
      </c>
      <c r="C10587" s="47">
        <v>31.11</v>
      </c>
      <c r="D10587" s="265">
        <f t="shared" si="165"/>
        <v>27.470130000000001</v>
      </c>
    </row>
    <row r="10588" spans="1:4" s="5" customFormat="1" x14ac:dyDescent="0.2">
      <c r="A10588" s="191" t="s">
        <v>17516</v>
      </c>
      <c r="B10588" s="192" t="s">
        <v>17517</v>
      </c>
      <c r="C10588" s="47">
        <v>25.49</v>
      </c>
      <c r="D10588" s="265">
        <f t="shared" si="165"/>
        <v>22.507669999999997</v>
      </c>
    </row>
    <row r="10589" spans="1:4" s="5" customFormat="1" x14ac:dyDescent="0.2">
      <c r="A10589" s="191" t="s">
        <v>17518</v>
      </c>
      <c r="B10589" s="192" t="s">
        <v>17519</v>
      </c>
      <c r="C10589" s="47">
        <v>420.72</v>
      </c>
      <c r="D10589" s="265">
        <f t="shared" si="165"/>
        <v>371.49576000000002</v>
      </c>
    </row>
    <row r="10590" spans="1:4" s="5" customFormat="1" x14ac:dyDescent="0.2">
      <c r="A10590" s="191" t="s">
        <v>17520</v>
      </c>
      <c r="B10590" s="192" t="s">
        <v>17521</v>
      </c>
      <c r="C10590" s="47">
        <v>404.46</v>
      </c>
      <c r="D10590" s="265">
        <f t="shared" si="165"/>
        <v>357.13817999999998</v>
      </c>
    </row>
    <row r="10591" spans="1:4" s="5" customFormat="1" x14ac:dyDescent="0.2">
      <c r="A10591" s="191" t="s">
        <v>17522</v>
      </c>
      <c r="B10591" s="192" t="s">
        <v>17523</v>
      </c>
      <c r="C10591" s="47">
        <v>4.9800000000000004</v>
      </c>
      <c r="D10591" s="265">
        <f t="shared" si="165"/>
        <v>4.3973400000000007</v>
      </c>
    </row>
    <row r="10592" spans="1:4" s="5" customFormat="1" x14ac:dyDescent="0.2">
      <c r="A10592" s="191" t="s">
        <v>17524</v>
      </c>
      <c r="B10592" s="192" t="s">
        <v>8173</v>
      </c>
      <c r="C10592" s="47">
        <v>111.67</v>
      </c>
      <c r="D10592" s="265">
        <f t="shared" si="165"/>
        <v>98.604610000000008</v>
      </c>
    </row>
    <row r="10593" spans="1:4" s="5" customFormat="1" x14ac:dyDescent="0.2">
      <c r="A10593" s="191" t="s">
        <v>17525</v>
      </c>
      <c r="B10593" s="192" t="s">
        <v>16441</v>
      </c>
      <c r="C10593" s="47">
        <v>25.41</v>
      </c>
      <c r="D10593" s="265">
        <f t="shared" si="165"/>
        <v>22.43703</v>
      </c>
    </row>
    <row r="10594" spans="1:4" s="5" customFormat="1" x14ac:dyDescent="0.2">
      <c r="A10594" s="191" t="s">
        <v>17526</v>
      </c>
      <c r="B10594" s="192" t="s">
        <v>17527</v>
      </c>
      <c r="C10594" s="47">
        <v>33.54</v>
      </c>
      <c r="D10594" s="265">
        <f t="shared" si="165"/>
        <v>29.615819999999999</v>
      </c>
    </row>
    <row r="10595" spans="1:4" s="5" customFormat="1" x14ac:dyDescent="0.2">
      <c r="A10595" s="191" t="s">
        <v>22968</v>
      </c>
      <c r="B10595" s="192" t="s">
        <v>22969</v>
      </c>
      <c r="C10595" s="47">
        <v>440.44</v>
      </c>
      <c r="D10595" s="265">
        <f t="shared" si="165"/>
        <v>388.90852000000001</v>
      </c>
    </row>
    <row r="10596" spans="1:4" s="5" customFormat="1" x14ac:dyDescent="0.2">
      <c r="A10596" s="191" t="s">
        <v>17528</v>
      </c>
      <c r="B10596" s="192" t="s">
        <v>17529</v>
      </c>
      <c r="C10596" s="47">
        <v>4.28</v>
      </c>
      <c r="D10596" s="265">
        <f t="shared" si="165"/>
        <v>3.7792400000000002</v>
      </c>
    </row>
    <row r="10597" spans="1:4" s="5" customFormat="1" x14ac:dyDescent="0.2">
      <c r="A10597" s="191" t="s">
        <v>17530</v>
      </c>
      <c r="B10597" s="192" t="s">
        <v>17531</v>
      </c>
      <c r="C10597" s="47">
        <v>19.29</v>
      </c>
      <c r="D10597" s="265">
        <f t="shared" si="165"/>
        <v>17.033069999999999</v>
      </c>
    </row>
    <row r="10598" spans="1:4" s="5" customFormat="1" x14ac:dyDescent="0.2">
      <c r="A10598" s="191" t="s">
        <v>17532</v>
      </c>
      <c r="B10598" s="192" t="s">
        <v>17533</v>
      </c>
      <c r="C10598" s="47">
        <v>8.18</v>
      </c>
      <c r="D10598" s="265">
        <f t="shared" si="165"/>
        <v>7.2229399999999995</v>
      </c>
    </row>
    <row r="10599" spans="1:4" s="5" customFormat="1" x14ac:dyDescent="0.2">
      <c r="A10599" s="191" t="s">
        <v>22970</v>
      </c>
      <c r="B10599" s="192" t="s">
        <v>22971</v>
      </c>
      <c r="C10599" s="47">
        <v>5.2</v>
      </c>
      <c r="D10599" s="265">
        <f t="shared" si="165"/>
        <v>4.5916000000000006</v>
      </c>
    </row>
    <row r="10600" spans="1:4" s="5" customFormat="1" x14ac:dyDescent="0.2">
      <c r="A10600" s="191" t="s">
        <v>22972</v>
      </c>
      <c r="B10600" s="192" t="s">
        <v>22973</v>
      </c>
      <c r="C10600" s="47">
        <v>10.039999999999999</v>
      </c>
      <c r="D10600" s="265">
        <f t="shared" si="165"/>
        <v>8.8653199999999988</v>
      </c>
    </row>
    <row r="10601" spans="1:4" s="5" customFormat="1" x14ac:dyDescent="0.2">
      <c r="A10601" s="191" t="s">
        <v>17534</v>
      </c>
      <c r="B10601" s="192" t="s">
        <v>17535</v>
      </c>
      <c r="C10601" s="47">
        <v>23.81</v>
      </c>
      <c r="D10601" s="265">
        <f t="shared" si="165"/>
        <v>21.024229999999999</v>
      </c>
    </row>
    <row r="10602" spans="1:4" s="5" customFormat="1" x14ac:dyDescent="0.2">
      <c r="A10602" s="191" t="s">
        <v>17536</v>
      </c>
      <c r="B10602" s="192" t="s">
        <v>17537</v>
      </c>
      <c r="C10602" s="47">
        <v>53.83</v>
      </c>
      <c r="D10602" s="265">
        <f t="shared" si="165"/>
        <v>47.531889999999997</v>
      </c>
    </row>
    <row r="10603" spans="1:4" s="5" customFormat="1" x14ac:dyDescent="0.2">
      <c r="A10603" s="191" t="s">
        <v>17538</v>
      </c>
      <c r="B10603" s="192" t="s">
        <v>17539</v>
      </c>
      <c r="C10603" s="47">
        <v>82.25</v>
      </c>
      <c r="D10603" s="265">
        <f t="shared" si="165"/>
        <v>72.626750000000001</v>
      </c>
    </row>
    <row r="10604" spans="1:4" s="5" customFormat="1" x14ac:dyDescent="0.2">
      <c r="A10604" s="191" t="s">
        <v>17540</v>
      </c>
      <c r="B10604" s="192" t="s">
        <v>17541</v>
      </c>
      <c r="C10604" s="47">
        <v>11.45</v>
      </c>
      <c r="D10604" s="265">
        <f t="shared" si="165"/>
        <v>10.110349999999999</v>
      </c>
    </row>
    <row r="10605" spans="1:4" s="5" customFormat="1" x14ac:dyDescent="0.2">
      <c r="A10605" s="191" t="s">
        <v>17542</v>
      </c>
      <c r="B10605" s="192" t="s">
        <v>17543</v>
      </c>
      <c r="C10605" s="47">
        <v>21.54</v>
      </c>
      <c r="D10605" s="265">
        <f t="shared" si="165"/>
        <v>19.019819999999999</v>
      </c>
    </row>
    <row r="10606" spans="1:4" s="5" customFormat="1" x14ac:dyDescent="0.2">
      <c r="A10606" s="191" t="s">
        <v>17544</v>
      </c>
      <c r="B10606" s="192" t="s">
        <v>16694</v>
      </c>
      <c r="C10606" s="47">
        <v>174.81</v>
      </c>
      <c r="D10606" s="265">
        <f t="shared" si="165"/>
        <v>154.35723000000002</v>
      </c>
    </row>
    <row r="10607" spans="1:4" s="5" customFormat="1" x14ac:dyDescent="0.2">
      <c r="A10607" s="191" t="s">
        <v>17545</v>
      </c>
      <c r="B10607" s="192" t="s">
        <v>17546</v>
      </c>
      <c r="C10607" s="47">
        <v>38.090000000000003</v>
      </c>
      <c r="D10607" s="265">
        <f t="shared" si="165"/>
        <v>33.633470000000003</v>
      </c>
    </row>
    <row r="10608" spans="1:4" s="5" customFormat="1" x14ac:dyDescent="0.2">
      <c r="A10608" s="191" t="s">
        <v>17547</v>
      </c>
      <c r="B10608" s="192" t="s">
        <v>17548</v>
      </c>
      <c r="C10608" s="47">
        <v>71.12</v>
      </c>
      <c r="D10608" s="265">
        <f t="shared" si="165"/>
        <v>62.798960000000001</v>
      </c>
    </row>
    <row r="10609" spans="1:4" s="5" customFormat="1" x14ac:dyDescent="0.2">
      <c r="A10609" s="191" t="s">
        <v>17549</v>
      </c>
      <c r="B10609" s="192" t="s">
        <v>17550</v>
      </c>
      <c r="C10609" s="47">
        <v>6.62</v>
      </c>
      <c r="D10609" s="265">
        <f t="shared" si="165"/>
        <v>5.8454600000000001</v>
      </c>
    </row>
    <row r="10610" spans="1:4" s="5" customFormat="1" x14ac:dyDescent="0.2">
      <c r="A10610" s="191" t="s">
        <v>17551</v>
      </c>
      <c r="B10610" s="192" t="s">
        <v>17552</v>
      </c>
      <c r="C10610" s="47">
        <v>530.66999999999996</v>
      </c>
      <c r="D10610" s="265">
        <f t="shared" si="165"/>
        <v>468.58160999999996</v>
      </c>
    </row>
    <row r="10611" spans="1:4" s="5" customFormat="1" x14ac:dyDescent="0.2">
      <c r="A10611" s="191" t="s">
        <v>17553</v>
      </c>
      <c r="B10611" s="192" t="s">
        <v>17554</v>
      </c>
      <c r="C10611" s="47">
        <v>6.6</v>
      </c>
      <c r="D10611" s="265">
        <f t="shared" si="165"/>
        <v>5.8277999999999999</v>
      </c>
    </row>
    <row r="10612" spans="1:4" s="5" customFormat="1" x14ac:dyDescent="0.2">
      <c r="A10612" s="191" t="s">
        <v>17555</v>
      </c>
      <c r="B10612" s="192" t="s">
        <v>17556</v>
      </c>
      <c r="C10612" s="47">
        <v>47.25</v>
      </c>
      <c r="D10612" s="265">
        <f t="shared" si="165"/>
        <v>41.72175</v>
      </c>
    </row>
    <row r="10613" spans="1:4" s="5" customFormat="1" x14ac:dyDescent="0.2">
      <c r="A10613" s="191" t="s">
        <v>17557</v>
      </c>
      <c r="B10613" s="192" t="s">
        <v>17558</v>
      </c>
      <c r="C10613" s="47">
        <v>7.83</v>
      </c>
      <c r="D10613" s="265">
        <f t="shared" si="165"/>
        <v>6.9138900000000003</v>
      </c>
    </row>
    <row r="10614" spans="1:4" s="5" customFormat="1" x14ac:dyDescent="0.2">
      <c r="A10614" s="191" t="s">
        <v>17559</v>
      </c>
      <c r="B10614" s="192" t="s">
        <v>17560</v>
      </c>
      <c r="C10614" s="47">
        <v>102.91</v>
      </c>
      <c r="D10614" s="265">
        <f t="shared" si="165"/>
        <v>90.869529999999997</v>
      </c>
    </row>
    <row r="10615" spans="1:4" s="5" customFormat="1" x14ac:dyDescent="0.2">
      <c r="A10615" s="191" t="s">
        <v>17561</v>
      </c>
      <c r="B10615" s="192" t="s">
        <v>17562</v>
      </c>
      <c r="C10615" s="47">
        <v>7.83</v>
      </c>
      <c r="D10615" s="265">
        <f t="shared" si="165"/>
        <v>6.9138900000000003</v>
      </c>
    </row>
    <row r="10616" spans="1:4" s="5" customFormat="1" x14ac:dyDescent="0.2">
      <c r="A10616" s="191" t="s">
        <v>22974</v>
      </c>
      <c r="B10616" s="192" t="s">
        <v>22975</v>
      </c>
      <c r="C10616" s="47">
        <v>148.15</v>
      </c>
      <c r="D10616" s="265">
        <f t="shared" si="165"/>
        <v>130.81645</v>
      </c>
    </row>
    <row r="10617" spans="1:4" s="5" customFormat="1" x14ac:dyDescent="0.2">
      <c r="A10617" s="191" t="s">
        <v>17563</v>
      </c>
      <c r="B10617" s="192" t="s">
        <v>17564</v>
      </c>
      <c r="C10617" s="47">
        <v>98.2</v>
      </c>
      <c r="D10617" s="265">
        <f t="shared" si="165"/>
        <v>86.710599999999999</v>
      </c>
    </row>
    <row r="10618" spans="1:4" s="5" customFormat="1" x14ac:dyDescent="0.2">
      <c r="A10618" s="191" t="s">
        <v>2184</v>
      </c>
      <c r="B10618" s="192" t="s">
        <v>17565</v>
      </c>
      <c r="C10618" s="47">
        <v>1275.1099999999999</v>
      </c>
      <c r="D10618" s="265">
        <f t="shared" si="165"/>
        <v>1125.9221299999999</v>
      </c>
    </row>
    <row r="10619" spans="1:4" s="5" customFormat="1" x14ac:dyDescent="0.2">
      <c r="A10619" s="191" t="s">
        <v>17566</v>
      </c>
      <c r="B10619" s="192" t="s">
        <v>17567</v>
      </c>
      <c r="C10619" s="47">
        <v>154.78</v>
      </c>
      <c r="D10619" s="265">
        <f t="shared" si="165"/>
        <v>136.67074</v>
      </c>
    </row>
    <row r="10620" spans="1:4" s="5" customFormat="1" x14ac:dyDescent="0.2">
      <c r="A10620" s="191" t="s">
        <v>17568</v>
      </c>
      <c r="B10620" s="192" t="s">
        <v>17569</v>
      </c>
      <c r="C10620" s="47">
        <v>161.44</v>
      </c>
      <c r="D10620" s="265">
        <f t="shared" si="165"/>
        <v>142.55152000000001</v>
      </c>
    </row>
    <row r="10621" spans="1:4" s="5" customFormat="1" x14ac:dyDescent="0.2">
      <c r="A10621" s="191" t="s">
        <v>17570</v>
      </c>
      <c r="B10621" s="192" t="s">
        <v>17571</v>
      </c>
      <c r="C10621" s="47">
        <v>102.83</v>
      </c>
      <c r="D10621" s="265">
        <f t="shared" si="165"/>
        <v>90.79889</v>
      </c>
    </row>
    <row r="10622" spans="1:4" s="5" customFormat="1" x14ac:dyDescent="0.2">
      <c r="A10622" s="191" t="s">
        <v>3389</v>
      </c>
      <c r="B10622" s="192" t="s">
        <v>17572</v>
      </c>
      <c r="C10622" s="47">
        <v>8.34</v>
      </c>
      <c r="D10622" s="265">
        <f t="shared" si="165"/>
        <v>7.3642199999999995</v>
      </c>
    </row>
    <row r="10623" spans="1:4" s="5" customFormat="1" x14ac:dyDescent="0.2">
      <c r="A10623" s="191" t="s">
        <v>17573</v>
      </c>
      <c r="B10623" s="192" t="s">
        <v>17574</v>
      </c>
      <c r="C10623" s="47">
        <v>23.05</v>
      </c>
      <c r="D10623" s="265">
        <f t="shared" si="165"/>
        <v>20.353149999999999</v>
      </c>
    </row>
    <row r="10624" spans="1:4" s="5" customFormat="1" x14ac:dyDescent="0.2">
      <c r="A10624" s="191" t="s">
        <v>17575</v>
      </c>
      <c r="B10624" s="192" t="s">
        <v>17576</v>
      </c>
      <c r="C10624" s="47">
        <v>495.53</v>
      </c>
      <c r="D10624" s="265">
        <f t="shared" si="165"/>
        <v>437.55298999999997</v>
      </c>
    </row>
    <row r="10625" spans="1:4" s="5" customFormat="1" x14ac:dyDescent="0.2">
      <c r="A10625" s="191" t="s">
        <v>17577</v>
      </c>
      <c r="B10625" s="192" t="s">
        <v>17578</v>
      </c>
      <c r="C10625" s="47">
        <v>887.04</v>
      </c>
      <c r="D10625" s="265">
        <f t="shared" si="165"/>
        <v>783.25631999999996</v>
      </c>
    </row>
    <row r="10626" spans="1:4" s="5" customFormat="1" x14ac:dyDescent="0.2">
      <c r="A10626" s="191" t="s">
        <v>17579</v>
      </c>
      <c r="B10626" s="192" t="s">
        <v>17580</v>
      </c>
      <c r="C10626" s="47">
        <v>707.32</v>
      </c>
      <c r="D10626" s="265">
        <f t="shared" si="165"/>
        <v>624.56356000000005</v>
      </c>
    </row>
    <row r="10627" spans="1:4" s="5" customFormat="1" x14ac:dyDescent="0.2">
      <c r="A10627" s="191" t="s">
        <v>17581</v>
      </c>
      <c r="B10627" s="192" t="s">
        <v>17582</v>
      </c>
      <c r="C10627" s="47">
        <v>165.87</v>
      </c>
      <c r="D10627" s="265">
        <f t="shared" si="165"/>
        <v>146.46321</v>
      </c>
    </row>
    <row r="10628" spans="1:4" s="5" customFormat="1" x14ac:dyDescent="0.2">
      <c r="A10628" s="191" t="s">
        <v>17583</v>
      </c>
      <c r="B10628" s="192" t="s">
        <v>12978</v>
      </c>
      <c r="C10628" s="47">
        <v>20.29</v>
      </c>
      <c r="D10628" s="265">
        <f t="shared" si="165"/>
        <v>17.916069999999998</v>
      </c>
    </row>
    <row r="10629" spans="1:4" s="5" customFormat="1" x14ac:dyDescent="0.2">
      <c r="A10629" s="191" t="s">
        <v>17584</v>
      </c>
      <c r="B10629" s="192" t="s">
        <v>17585</v>
      </c>
      <c r="C10629" s="47">
        <v>218.41</v>
      </c>
      <c r="D10629" s="265">
        <f t="shared" si="165"/>
        <v>192.85603</v>
      </c>
    </row>
    <row r="10630" spans="1:4" s="5" customFormat="1" x14ac:dyDescent="0.2">
      <c r="A10630" s="191" t="s">
        <v>17586</v>
      </c>
      <c r="B10630" s="192" t="s">
        <v>17587</v>
      </c>
      <c r="C10630" s="47">
        <v>171.15</v>
      </c>
      <c r="D10630" s="265">
        <f t="shared" si="165"/>
        <v>151.12545</v>
      </c>
    </row>
    <row r="10631" spans="1:4" s="5" customFormat="1" x14ac:dyDescent="0.2">
      <c r="A10631" s="191" t="s">
        <v>17588</v>
      </c>
      <c r="B10631" s="192" t="s">
        <v>17589</v>
      </c>
      <c r="C10631" s="47">
        <v>115.81</v>
      </c>
      <c r="D10631" s="265">
        <f t="shared" si="165"/>
        <v>102.26023000000001</v>
      </c>
    </row>
    <row r="10632" spans="1:4" s="5" customFormat="1" x14ac:dyDescent="0.2">
      <c r="A10632" s="191" t="s">
        <v>17590</v>
      </c>
      <c r="B10632" s="192" t="s">
        <v>17591</v>
      </c>
      <c r="C10632" s="47">
        <v>221.07</v>
      </c>
      <c r="D10632" s="265">
        <f t="shared" si="165"/>
        <v>195.20481000000001</v>
      </c>
    </row>
    <row r="10633" spans="1:4" s="5" customFormat="1" x14ac:dyDescent="0.2">
      <c r="A10633" s="191" t="s">
        <v>17592</v>
      </c>
      <c r="B10633" s="192" t="s">
        <v>17593</v>
      </c>
      <c r="C10633" s="47">
        <v>18.239999999999998</v>
      </c>
      <c r="D10633" s="265">
        <f t="shared" ref="D10633:D10696" si="166">C10633*0.883</f>
        <v>16.105919999999998</v>
      </c>
    </row>
    <row r="10634" spans="1:4" s="5" customFormat="1" x14ac:dyDescent="0.2">
      <c r="A10634" s="191" t="s">
        <v>17594</v>
      </c>
      <c r="B10634" s="192" t="s">
        <v>17595</v>
      </c>
      <c r="C10634" s="47">
        <v>153.5</v>
      </c>
      <c r="D10634" s="265">
        <f t="shared" si="166"/>
        <v>135.54050000000001</v>
      </c>
    </row>
    <row r="10635" spans="1:4" s="5" customFormat="1" x14ac:dyDescent="0.2">
      <c r="A10635" s="191" t="s">
        <v>17596</v>
      </c>
      <c r="B10635" s="192" t="s">
        <v>17597</v>
      </c>
      <c r="C10635" s="47">
        <v>222.02</v>
      </c>
      <c r="D10635" s="265">
        <f t="shared" si="166"/>
        <v>196.04366000000002</v>
      </c>
    </row>
    <row r="10636" spans="1:4" s="5" customFormat="1" x14ac:dyDescent="0.2">
      <c r="A10636" s="191" t="s">
        <v>17598</v>
      </c>
      <c r="B10636" s="192" t="s">
        <v>17599</v>
      </c>
      <c r="C10636" s="47">
        <v>222.02</v>
      </c>
      <c r="D10636" s="265">
        <f t="shared" si="166"/>
        <v>196.04366000000002</v>
      </c>
    </row>
    <row r="10637" spans="1:4" s="5" customFormat="1" x14ac:dyDescent="0.2">
      <c r="A10637" s="191" t="s">
        <v>17600</v>
      </c>
      <c r="B10637" s="192" t="s">
        <v>17601</v>
      </c>
      <c r="C10637" s="47">
        <v>136.56</v>
      </c>
      <c r="D10637" s="265">
        <f t="shared" si="166"/>
        <v>120.58248</v>
      </c>
    </row>
    <row r="10638" spans="1:4" s="5" customFormat="1" x14ac:dyDescent="0.2">
      <c r="A10638" s="191" t="s">
        <v>17602</v>
      </c>
      <c r="B10638" s="192" t="s">
        <v>17603</v>
      </c>
      <c r="C10638" s="47">
        <v>192.38</v>
      </c>
      <c r="D10638" s="265">
        <f t="shared" si="166"/>
        <v>169.87154000000001</v>
      </c>
    </row>
    <row r="10639" spans="1:4" s="5" customFormat="1" x14ac:dyDescent="0.2">
      <c r="A10639" s="191" t="s">
        <v>17604</v>
      </c>
      <c r="B10639" s="192" t="s">
        <v>17605</v>
      </c>
      <c r="C10639" s="47">
        <v>184.02</v>
      </c>
      <c r="D10639" s="265">
        <f t="shared" si="166"/>
        <v>162.48966000000001</v>
      </c>
    </row>
    <row r="10640" spans="1:4" s="5" customFormat="1" x14ac:dyDescent="0.2">
      <c r="A10640" s="191" t="s">
        <v>17606</v>
      </c>
      <c r="B10640" s="192" t="s">
        <v>17607</v>
      </c>
      <c r="C10640" s="47">
        <v>157.61000000000001</v>
      </c>
      <c r="D10640" s="265">
        <f t="shared" si="166"/>
        <v>139.16963000000001</v>
      </c>
    </row>
    <row r="10641" spans="1:4" s="5" customFormat="1" x14ac:dyDescent="0.2">
      <c r="A10641" s="191" t="s">
        <v>17608</v>
      </c>
      <c r="B10641" s="192" t="s">
        <v>17609</v>
      </c>
      <c r="C10641" s="47">
        <v>3.95</v>
      </c>
      <c r="D10641" s="265">
        <f t="shared" si="166"/>
        <v>3.4878500000000003</v>
      </c>
    </row>
    <row r="10642" spans="1:4" s="5" customFormat="1" x14ac:dyDescent="0.2">
      <c r="A10642" s="191" t="s">
        <v>17610</v>
      </c>
      <c r="B10642" s="192" t="s">
        <v>17611</v>
      </c>
      <c r="C10642" s="47">
        <v>214.4</v>
      </c>
      <c r="D10642" s="265">
        <f t="shared" si="166"/>
        <v>189.3152</v>
      </c>
    </row>
    <row r="10643" spans="1:4" s="5" customFormat="1" x14ac:dyDescent="0.2">
      <c r="A10643" s="191" t="s">
        <v>17612</v>
      </c>
      <c r="B10643" s="192" t="s">
        <v>17613</v>
      </c>
      <c r="C10643" s="47">
        <v>139.04</v>
      </c>
      <c r="D10643" s="265">
        <f t="shared" si="166"/>
        <v>122.77231999999999</v>
      </c>
    </row>
    <row r="10644" spans="1:4" s="5" customFormat="1" x14ac:dyDescent="0.2">
      <c r="A10644" s="191" t="s">
        <v>17614</v>
      </c>
      <c r="B10644" s="192" t="s">
        <v>17615</v>
      </c>
      <c r="C10644" s="47">
        <v>124.82</v>
      </c>
      <c r="D10644" s="265">
        <f t="shared" si="166"/>
        <v>110.21606</v>
      </c>
    </row>
    <row r="10645" spans="1:4" s="5" customFormat="1" x14ac:dyDescent="0.2">
      <c r="A10645" s="191" t="s">
        <v>17616</v>
      </c>
      <c r="B10645" s="192" t="s">
        <v>17617</v>
      </c>
      <c r="C10645" s="47">
        <v>29.89</v>
      </c>
      <c r="D10645" s="265">
        <f t="shared" si="166"/>
        <v>26.392870000000002</v>
      </c>
    </row>
    <row r="10646" spans="1:4" s="5" customFormat="1" x14ac:dyDescent="0.2">
      <c r="A10646" s="191" t="s">
        <v>17618</v>
      </c>
      <c r="B10646" s="192" t="s">
        <v>17619</v>
      </c>
      <c r="C10646" s="47">
        <v>68.040000000000006</v>
      </c>
      <c r="D10646" s="265">
        <f t="shared" si="166"/>
        <v>60.079320000000003</v>
      </c>
    </row>
    <row r="10647" spans="1:4" s="5" customFormat="1" x14ac:dyDescent="0.2">
      <c r="A10647" s="191" t="s">
        <v>17620</v>
      </c>
      <c r="B10647" s="192" t="s">
        <v>17621</v>
      </c>
      <c r="C10647" s="47">
        <v>12.45</v>
      </c>
      <c r="D10647" s="265">
        <f t="shared" si="166"/>
        <v>10.99335</v>
      </c>
    </row>
    <row r="10648" spans="1:4" s="5" customFormat="1" x14ac:dyDescent="0.2">
      <c r="A10648" s="191" t="s">
        <v>17622</v>
      </c>
      <c r="B10648" s="192" t="s">
        <v>17623</v>
      </c>
      <c r="C10648" s="47">
        <v>14.61</v>
      </c>
      <c r="D10648" s="265">
        <f t="shared" si="166"/>
        <v>12.90063</v>
      </c>
    </row>
    <row r="10649" spans="1:4" s="5" customFormat="1" x14ac:dyDescent="0.2">
      <c r="A10649" s="191" t="s">
        <v>3488</v>
      </c>
      <c r="B10649" s="192" t="s">
        <v>17624</v>
      </c>
      <c r="C10649" s="47">
        <v>22.26</v>
      </c>
      <c r="D10649" s="265">
        <f t="shared" si="166"/>
        <v>19.65558</v>
      </c>
    </row>
    <row r="10650" spans="1:4" s="5" customFormat="1" x14ac:dyDescent="0.2">
      <c r="A10650" s="191" t="s">
        <v>17625</v>
      </c>
      <c r="B10650" s="192" t="s">
        <v>17626</v>
      </c>
      <c r="C10650" s="47">
        <v>74.84</v>
      </c>
      <c r="D10650" s="265">
        <f t="shared" si="166"/>
        <v>66.08372</v>
      </c>
    </row>
    <row r="10651" spans="1:4" s="5" customFormat="1" x14ac:dyDescent="0.2">
      <c r="A10651" s="191" t="s">
        <v>17627</v>
      </c>
      <c r="B10651" s="192" t="s">
        <v>17628</v>
      </c>
      <c r="C10651" s="47">
        <v>7.59</v>
      </c>
      <c r="D10651" s="265">
        <f t="shared" si="166"/>
        <v>6.7019700000000002</v>
      </c>
    </row>
    <row r="10652" spans="1:4" s="5" customFormat="1" x14ac:dyDescent="0.2">
      <c r="A10652" s="191" t="s">
        <v>17629</v>
      </c>
      <c r="B10652" s="192" t="s">
        <v>17630</v>
      </c>
      <c r="C10652" s="47">
        <v>456.95</v>
      </c>
      <c r="D10652" s="265">
        <f t="shared" si="166"/>
        <v>403.48685</v>
      </c>
    </row>
    <row r="10653" spans="1:4" s="5" customFormat="1" x14ac:dyDescent="0.2">
      <c r="A10653" s="191" t="s">
        <v>17631</v>
      </c>
      <c r="B10653" s="192" t="s">
        <v>17632</v>
      </c>
      <c r="C10653" s="47">
        <v>199.94</v>
      </c>
      <c r="D10653" s="265">
        <f t="shared" si="166"/>
        <v>176.54702</v>
      </c>
    </row>
    <row r="10654" spans="1:4" s="5" customFormat="1" x14ac:dyDescent="0.2">
      <c r="A10654" s="191" t="s">
        <v>17633</v>
      </c>
      <c r="B10654" s="192" t="s">
        <v>17634</v>
      </c>
      <c r="C10654" s="47">
        <v>193.85</v>
      </c>
      <c r="D10654" s="265">
        <f t="shared" si="166"/>
        <v>171.16954999999999</v>
      </c>
    </row>
    <row r="10655" spans="1:4" s="5" customFormat="1" x14ac:dyDescent="0.2">
      <c r="A10655" s="191" t="s">
        <v>17635</v>
      </c>
      <c r="B10655" s="192" t="s">
        <v>17636</v>
      </c>
      <c r="C10655" s="47">
        <v>199.94</v>
      </c>
      <c r="D10655" s="265">
        <f t="shared" si="166"/>
        <v>176.54702</v>
      </c>
    </row>
    <row r="10656" spans="1:4" s="5" customFormat="1" x14ac:dyDescent="0.2">
      <c r="A10656" s="191" t="s">
        <v>22976</v>
      </c>
      <c r="B10656" s="192" t="s">
        <v>22977</v>
      </c>
      <c r="C10656" s="47">
        <v>25.8</v>
      </c>
      <c r="D10656" s="265">
        <f t="shared" si="166"/>
        <v>22.781400000000001</v>
      </c>
    </row>
    <row r="10657" spans="1:4" s="5" customFormat="1" x14ac:dyDescent="0.2">
      <c r="A10657" s="191" t="s">
        <v>17637</v>
      </c>
      <c r="B10657" s="192" t="s">
        <v>17638</v>
      </c>
      <c r="C10657" s="47">
        <v>4.3899999999999997</v>
      </c>
      <c r="D10657" s="265">
        <f t="shared" si="166"/>
        <v>3.8763699999999996</v>
      </c>
    </row>
    <row r="10658" spans="1:4" s="5" customFormat="1" x14ac:dyDescent="0.2">
      <c r="A10658" s="191" t="s">
        <v>17639</v>
      </c>
      <c r="B10658" s="192" t="s">
        <v>17640</v>
      </c>
      <c r="C10658" s="47">
        <v>42.12</v>
      </c>
      <c r="D10658" s="265">
        <f t="shared" si="166"/>
        <v>37.191959999999995</v>
      </c>
    </row>
    <row r="10659" spans="1:4" s="5" customFormat="1" x14ac:dyDescent="0.2">
      <c r="A10659" s="191" t="s">
        <v>17641</v>
      </c>
      <c r="B10659" s="192" t="s">
        <v>17642</v>
      </c>
      <c r="C10659" s="47">
        <v>129.07</v>
      </c>
      <c r="D10659" s="265">
        <f t="shared" si="166"/>
        <v>113.96880999999999</v>
      </c>
    </row>
    <row r="10660" spans="1:4" s="5" customFormat="1" x14ac:dyDescent="0.2">
      <c r="A10660" s="191" t="s">
        <v>17643</v>
      </c>
      <c r="B10660" s="192" t="s">
        <v>17644</v>
      </c>
      <c r="C10660" s="47">
        <v>233.36</v>
      </c>
      <c r="D10660" s="265">
        <f t="shared" si="166"/>
        <v>206.05688000000001</v>
      </c>
    </row>
    <row r="10661" spans="1:4" s="5" customFormat="1" x14ac:dyDescent="0.2">
      <c r="A10661" s="191" t="s">
        <v>17645</v>
      </c>
      <c r="B10661" s="192" t="s">
        <v>17646</v>
      </c>
      <c r="C10661" s="47">
        <v>251.98</v>
      </c>
      <c r="D10661" s="265">
        <f t="shared" si="166"/>
        <v>222.49833999999998</v>
      </c>
    </row>
    <row r="10662" spans="1:4" s="5" customFormat="1" x14ac:dyDescent="0.2">
      <c r="A10662" s="191" t="s">
        <v>17647</v>
      </c>
      <c r="B10662" s="192" t="s">
        <v>17648</v>
      </c>
      <c r="C10662" s="47">
        <v>73.569999999999993</v>
      </c>
      <c r="D10662" s="265">
        <f t="shared" si="166"/>
        <v>64.962309999999988</v>
      </c>
    </row>
    <row r="10663" spans="1:4" s="5" customFormat="1" x14ac:dyDescent="0.2">
      <c r="A10663" s="191" t="s">
        <v>17649</v>
      </c>
      <c r="B10663" s="192" t="s">
        <v>17650</v>
      </c>
      <c r="C10663" s="47">
        <v>163.98</v>
      </c>
      <c r="D10663" s="265">
        <f t="shared" si="166"/>
        <v>144.79434000000001</v>
      </c>
    </row>
    <row r="10664" spans="1:4" s="5" customFormat="1" x14ac:dyDescent="0.2">
      <c r="A10664" s="191" t="s">
        <v>17651</v>
      </c>
      <c r="B10664" s="192" t="s">
        <v>17652</v>
      </c>
      <c r="C10664" s="47">
        <v>19.73</v>
      </c>
      <c r="D10664" s="265">
        <f t="shared" si="166"/>
        <v>17.421590000000002</v>
      </c>
    </row>
    <row r="10665" spans="1:4" s="5" customFormat="1" x14ac:dyDescent="0.2">
      <c r="A10665" s="191" t="s">
        <v>17653</v>
      </c>
      <c r="B10665" s="192" t="s">
        <v>17654</v>
      </c>
      <c r="C10665" s="47">
        <v>32.270000000000003</v>
      </c>
      <c r="D10665" s="265">
        <f t="shared" si="166"/>
        <v>28.494410000000002</v>
      </c>
    </row>
    <row r="10666" spans="1:4" s="5" customFormat="1" x14ac:dyDescent="0.2">
      <c r="A10666" s="191" t="s">
        <v>17655</v>
      </c>
      <c r="B10666" s="192" t="s">
        <v>17656</v>
      </c>
      <c r="C10666" s="47">
        <v>45.86</v>
      </c>
      <c r="D10666" s="265">
        <f t="shared" si="166"/>
        <v>40.49438</v>
      </c>
    </row>
    <row r="10667" spans="1:4" s="5" customFormat="1" x14ac:dyDescent="0.2">
      <c r="A10667" s="191" t="s">
        <v>17657</v>
      </c>
      <c r="B10667" s="192" t="s">
        <v>17658</v>
      </c>
      <c r="C10667" s="47">
        <v>45.85</v>
      </c>
      <c r="D10667" s="265">
        <f t="shared" si="166"/>
        <v>40.485550000000003</v>
      </c>
    </row>
    <row r="10668" spans="1:4" s="5" customFormat="1" x14ac:dyDescent="0.2">
      <c r="A10668" s="191" t="s">
        <v>2589</v>
      </c>
      <c r="B10668" s="192" t="s">
        <v>17659</v>
      </c>
      <c r="C10668" s="47">
        <v>182.41</v>
      </c>
      <c r="D10668" s="265">
        <f t="shared" si="166"/>
        <v>161.06802999999999</v>
      </c>
    </row>
    <row r="10669" spans="1:4" s="5" customFormat="1" x14ac:dyDescent="0.2">
      <c r="A10669" s="191" t="s">
        <v>2591</v>
      </c>
      <c r="B10669" s="192" t="s">
        <v>17660</v>
      </c>
      <c r="C10669" s="47">
        <v>92.62</v>
      </c>
      <c r="D10669" s="265">
        <f t="shared" si="166"/>
        <v>81.783460000000005</v>
      </c>
    </row>
    <row r="10670" spans="1:4" s="5" customFormat="1" x14ac:dyDescent="0.2">
      <c r="A10670" s="191" t="s">
        <v>17661</v>
      </c>
      <c r="B10670" s="192" t="s">
        <v>17662</v>
      </c>
      <c r="C10670" s="47">
        <v>27.91</v>
      </c>
      <c r="D10670" s="265">
        <f t="shared" si="166"/>
        <v>24.64453</v>
      </c>
    </row>
    <row r="10671" spans="1:4" s="5" customFormat="1" x14ac:dyDescent="0.2">
      <c r="A10671" s="191" t="s">
        <v>17663</v>
      </c>
      <c r="B10671" s="192" t="s">
        <v>13159</v>
      </c>
      <c r="C10671" s="47">
        <v>19.23</v>
      </c>
      <c r="D10671" s="265">
        <f t="shared" si="166"/>
        <v>16.980090000000001</v>
      </c>
    </row>
    <row r="10672" spans="1:4" s="5" customFormat="1" x14ac:dyDescent="0.2">
      <c r="A10672" s="191" t="s">
        <v>17664</v>
      </c>
      <c r="B10672" s="192" t="s">
        <v>17665</v>
      </c>
      <c r="C10672" s="47">
        <v>18.29</v>
      </c>
      <c r="D10672" s="265">
        <f t="shared" si="166"/>
        <v>16.150069999999999</v>
      </c>
    </row>
    <row r="10673" spans="1:4" s="5" customFormat="1" x14ac:dyDescent="0.2">
      <c r="A10673" s="191" t="s">
        <v>17666</v>
      </c>
      <c r="B10673" s="192" t="s">
        <v>17667</v>
      </c>
      <c r="C10673" s="47">
        <v>19.079999999999998</v>
      </c>
      <c r="D10673" s="265">
        <f t="shared" si="166"/>
        <v>16.847639999999998</v>
      </c>
    </row>
    <row r="10674" spans="1:4" s="5" customFormat="1" x14ac:dyDescent="0.2">
      <c r="A10674" s="191" t="s">
        <v>17668</v>
      </c>
      <c r="B10674" s="192" t="s">
        <v>17669</v>
      </c>
      <c r="C10674" s="47">
        <v>22.95</v>
      </c>
      <c r="D10674" s="265">
        <f t="shared" si="166"/>
        <v>20.264849999999999</v>
      </c>
    </row>
    <row r="10675" spans="1:4" s="5" customFormat="1" x14ac:dyDescent="0.2">
      <c r="A10675" s="191" t="s">
        <v>17670</v>
      </c>
      <c r="B10675" s="192" t="s">
        <v>17671</v>
      </c>
      <c r="C10675" s="47">
        <v>59.6</v>
      </c>
      <c r="D10675" s="265">
        <f t="shared" si="166"/>
        <v>52.626800000000003</v>
      </c>
    </row>
    <row r="10676" spans="1:4" s="5" customFormat="1" x14ac:dyDescent="0.2">
      <c r="A10676" s="191" t="s">
        <v>17672</v>
      </c>
      <c r="B10676" s="192" t="s">
        <v>17673</v>
      </c>
      <c r="C10676" s="47">
        <v>58.97</v>
      </c>
      <c r="D10676" s="265">
        <f t="shared" si="166"/>
        <v>52.070509999999999</v>
      </c>
    </row>
    <row r="10677" spans="1:4" s="5" customFormat="1" x14ac:dyDescent="0.2">
      <c r="A10677" s="191" t="s">
        <v>17674</v>
      </c>
      <c r="B10677" s="192" t="s">
        <v>17675</v>
      </c>
      <c r="C10677" s="47">
        <v>8.3699999999999992</v>
      </c>
      <c r="D10677" s="265">
        <f t="shared" si="166"/>
        <v>7.3907099999999994</v>
      </c>
    </row>
    <row r="10678" spans="1:4" s="5" customFormat="1" x14ac:dyDescent="0.2">
      <c r="A10678" s="191" t="s">
        <v>17676</v>
      </c>
      <c r="B10678" s="192" t="s">
        <v>17677</v>
      </c>
      <c r="C10678" s="47">
        <v>23.66</v>
      </c>
      <c r="D10678" s="265">
        <f t="shared" si="166"/>
        <v>20.891780000000001</v>
      </c>
    </row>
    <row r="10679" spans="1:4" s="5" customFormat="1" x14ac:dyDescent="0.2">
      <c r="A10679" s="191" t="s">
        <v>17678</v>
      </c>
      <c r="B10679" s="192" t="s">
        <v>12515</v>
      </c>
      <c r="C10679" s="47">
        <v>4.46</v>
      </c>
      <c r="D10679" s="265">
        <f t="shared" si="166"/>
        <v>3.93818</v>
      </c>
    </row>
    <row r="10680" spans="1:4" s="5" customFormat="1" x14ac:dyDescent="0.2">
      <c r="A10680" s="191" t="s">
        <v>17679</v>
      </c>
      <c r="B10680" s="192" t="s">
        <v>17680</v>
      </c>
      <c r="C10680" s="47">
        <v>11</v>
      </c>
      <c r="D10680" s="265">
        <f t="shared" si="166"/>
        <v>9.713000000000001</v>
      </c>
    </row>
    <row r="10681" spans="1:4" s="5" customFormat="1" x14ac:dyDescent="0.2">
      <c r="A10681" s="191" t="s">
        <v>17681</v>
      </c>
      <c r="B10681" s="192" t="s">
        <v>17682</v>
      </c>
      <c r="C10681" s="47">
        <v>7.13</v>
      </c>
      <c r="D10681" s="265">
        <f t="shared" si="166"/>
        <v>6.2957900000000002</v>
      </c>
    </row>
    <row r="10682" spans="1:4" s="5" customFormat="1" x14ac:dyDescent="0.2">
      <c r="A10682" s="191" t="s">
        <v>3480</v>
      </c>
      <c r="B10682" s="192" t="s">
        <v>17683</v>
      </c>
      <c r="C10682" s="47">
        <v>28.91</v>
      </c>
      <c r="D10682" s="265">
        <f t="shared" si="166"/>
        <v>25.527529999999999</v>
      </c>
    </row>
    <row r="10683" spans="1:4" s="5" customFormat="1" x14ac:dyDescent="0.2">
      <c r="A10683" s="191" t="s">
        <v>3475</v>
      </c>
      <c r="B10683" s="192" t="s">
        <v>17684</v>
      </c>
      <c r="C10683" s="47">
        <v>4.8099999999999996</v>
      </c>
      <c r="D10683" s="265">
        <f t="shared" si="166"/>
        <v>4.2472300000000001</v>
      </c>
    </row>
    <row r="10684" spans="1:4" s="5" customFormat="1" x14ac:dyDescent="0.2">
      <c r="A10684" s="191" t="s">
        <v>17685</v>
      </c>
      <c r="B10684" s="192" t="s">
        <v>17686</v>
      </c>
      <c r="C10684" s="47">
        <v>354.02</v>
      </c>
      <c r="D10684" s="265">
        <f t="shared" si="166"/>
        <v>312.59965999999997</v>
      </c>
    </row>
    <row r="10685" spans="1:4" s="5" customFormat="1" x14ac:dyDescent="0.2">
      <c r="A10685" s="191" t="s">
        <v>3481</v>
      </c>
      <c r="B10685" s="192" t="s">
        <v>17687</v>
      </c>
      <c r="C10685" s="47">
        <v>20.91</v>
      </c>
      <c r="D10685" s="265">
        <f t="shared" si="166"/>
        <v>18.463529999999999</v>
      </c>
    </row>
    <row r="10686" spans="1:4" s="5" customFormat="1" x14ac:dyDescent="0.2">
      <c r="A10686" s="191" t="s">
        <v>17688</v>
      </c>
      <c r="B10686" s="192" t="s">
        <v>17689</v>
      </c>
      <c r="C10686" s="47">
        <v>62.55</v>
      </c>
      <c r="D10686" s="265">
        <f t="shared" si="166"/>
        <v>55.231649999999995</v>
      </c>
    </row>
    <row r="10687" spans="1:4" s="5" customFormat="1" x14ac:dyDescent="0.2">
      <c r="A10687" s="191" t="s">
        <v>17690</v>
      </c>
      <c r="B10687" s="192" t="s">
        <v>17691</v>
      </c>
      <c r="C10687" s="47">
        <v>185.24</v>
      </c>
      <c r="D10687" s="265">
        <f t="shared" si="166"/>
        <v>163.56692000000001</v>
      </c>
    </row>
    <row r="10688" spans="1:4" s="5" customFormat="1" x14ac:dyDescent="0.2">
      <c r="A10688" s="191" t="s">
        <v>17692</v>
      </c>
      <c r="B10688" s="192" t="s">
        <v>17693</v>
      </c>
      <c r="C10688" s="47">
        <v>451.24</v>
      </c>
      <c r="D10688" s="265">
        <f t="shared" si="166"/>
        <v>398.44492000000002</v>
      </c>
    </row>
    <row r="10689" spans="1:4" s="5" customFormat="1" x14ac:dyDescent="0.2">
      <c r="A10689" s="191" t="s">
        <v>17694</v>
      </c>
      <c r="B10689" s="192" t="s">
        <v>17695</v>
      </c>
      <c r="C10689" s="47">
        <v>1222.8800000000001</v>
      </c>
      <c r="D10689" s="265">
        <f t="shared" si="166"/>
        <v>1079.80304</v>
      </c>
    </row>
    <row r="10690" spans="1:4" s="5" customFormat="1" x14ac:dyDescent="0.2">
      <c r="A10690" s="191" t="s">
        <v>17696</v>
      </c>
      <c r="B10690" s="192" t="s">
        <v>17697</v>
      </c>
      <c r="C10690" s="47">
        <v>451.24</v>
      </c>
      <c r="D10690" s="265">
        <f t="shared" si="166"/>
        <v>398.44492000000002</v>
      </c>
    </row>
    <row r="10691" spans="1:4" s="5" customFormat="1" x14ac:dyDescent="0.2">
      <c r="A10691" s="191" t="s">
        <v>22978</v>
      </c>
      <c r="B10691" s="192" t="s">
        <v>22979</v>
      </c>
      <c r="C10691" s="47">
        <v>277.47000000000003</v>
      </c>
      <c r="D10691" s="265">
        <f t="shared" si="166"/>
        <v>245.00601000000003</v>
      </c>
    </row>
    <row r="10692" spans="1:4" s="5" customFormat="1" x14ac:dyDescent="0.2">
      <c r="A10692" s="191" t="s">
        <v>17698</v>
      </c>
      <c r="B10692" s="192" t="s">
        <v>17699</v>
      </c>
      <c r="C10692" s="47">
        <v>154.53</v>
      </c>
      <c r="D10692" s="265">
        <f t="shared" si="166"/>
        <v>136.44999000000001</v>
      </c>
    </row>
    <row r="10693" spans="1:4" s="5" customFormat="1" x14ac:dyDescent="0.2">
      <c r="A10693" s="191" t="s">
        <v>17700</v>
      </c>
      <c r="B10693" s="192" t="s">
        <v>17701</v>
      </c>
      <c r="C10693" s="47">
        <v>87.57</v>
      </c>
      <c r="D10693" s="265">
        <f t="shared" si="166"/>
        <v>77.324309999999997</v>
      </c>
    </row>
    <row r="10694" spans="1:4" s="5" customFormat="1" x14ac:dyDescent="0.2">
      <c r="A10694" s="191" t="s">
        <v>17702</v>
      </c>
      <c r="B10694" s="192" t="s">
        <v>17703</v>
      </c>
      <c r="C10694" s="47">
        <v>154.53</v>
      </c>
      <c r="D10694" s="265">
        <f t="shared" si="166"/>
        <v>136.44999000000001</v>
      </c>
    </row>
    <row r="10695" spans="1:4" s="5" customFormat="1" x14ac:dyDescent="0.2">
      <c r="A10695" s="191" t="s">
        <v>17704</v>
      </c>
      <c r="B10695" s="192" t="s">
        <v>17705</v>
      </c>
      <c r="C10695" s="47">
        <v>520.19000000000005</v>
      </c>
      <c r="D10695" s="265">
        <f t="shared" si="166"/>
        <v>459.32777000000004</v>
      </c>
    </row>
    <row r="10696" spans="1:4" s="5" customFormat="1" x14ac:dyDescent="0.2">
      <c r="A10696" s="191" t="s">
        <v>17706</v>
      </c>
      <c r="B10696" s="192" t="s">
        <v>17707</v>
      </c>
      <c r="C10696" s="47">
        <v>115.37</v>
      </c>
      <c r="D10696" s="265">
        <f t="shared" si="166"/>
        <v>101.87171000000001</v>
      </c>
    </row>
    <row r="10697" spans="1:4" s="5" customFormat="1" x14ac:dyDescent="0.2">
      <c r="A10697" s="191" t="s">
        <v>17708</v>
      </c>
      <c r="B10697" s="192" t="s">
        <v>17709</v>
      </c>
      <c r="C10697" s="47">
        <v>154.53</v>
      </c>
      <c r="D10697" s="265">
        <f t="shared" ref="D10697:D10760" si="167">C10697*0.883</f>
        <v>136.44999000000001</v>
      </c>
    </row>
    <row r="10698" spans="1:4" s="5" customFormat="1" x14ac:dyDescent="0.2">
      <c r="A10698" s="191" t="s">
        <v>17710</v>
      </c>
      <c r="B10698" s="192" t="s">
        <v>17711</v>
      </c>
      <c r="C10698" s="47">
        <v>3584.48</v>
      </c>
      <c r="D10698" s="265">
        <f t="shared" si="167"/>
        <v>3165.09584</v>
      </c>
    </row>
    <row r="10699" spans="1:4" s="5" customFormat="1" x14ac:dyDescent="0.2">
      <c r="A10699" s="191" t="s">
        <v>22980</v>
      </c>
      <c r="B10699" s="192" t="s">
        <v>22981</v>
      </c>
      <c r="C10699" s="47">
        <v>305.60000000000002</v>
      </c>
      <c r="D10699" s="265">
        <f t="shared" si="167"/>
        <v>269.84480000000002</v>
      </c>
    </row>
    <row r="10700" spans="1:4" s="5" customFormat="1" x14ac:dyDescent="0.2">
      <c r="A10700" s="191" t="s">
        <v>17712</v>
      </c>
      <c r="B10700" s="192" t="s">
        <v>17713</v>
      </c>
      <c r="C10700" s="47">
        <v>305.3</v>
      </c>
      <c r="D10700" s="265">
        <f t="shared" si="167"/>
        <v>269.57990000000001</v>
      </c>
    </row>
    <row r="10701" spans="1:4" s="5" customFormat="1" x14ac:dyDescent="0.2">
      <c r="A10701" s="191" t="s">
        <v>17714</v>
      </c>
      <c r="B10701" s="192" t="s">
        <v>17715</v>
      </c>
      <c r="C10701" s="47">
        <v>425.43</v>
      </c>
      <c r="D10701" s="265">
        <f t="shared" si="167"/>
        <v>375.65469000000002</v>
      </c>
    </row>
    <row r="10702" spans="1:4" s="5" customFormat="1" x14ac:dyDescent="0.2">
      <c r="A10702" s="191" t="s">
        <v>17716</v>
      </c>
      <c r="B10702" s="192" t="s">
        <v>17717</v>
      </c>
      <c r="C10702" s="47">
        <v>331.39</v>
      </c>
      <c r="D10702" s="265">
        <f t="shared" si="167"/>
        <v>292.61736999999999</v>
      </c>
    </row>
    <row r="10703" spans="1:4" s="5" customFormat="1" x14ac:dyDescent="0.2">
      <c r="A10703" s="191" t="s">
        <v>17718</v>
      </c>
      <c r="B10703" s="192" t="s">
        <v>7048</v>
      </c>
      <c r="C10703" s="47">
        <v>331.39</v>
      </c>
      <c r="D10703" s="265">
        <f t="shared" si="167"/>
        <v>292.61736999999999</v>
      </c>
    </row>
    <row r="10704" spans="1:4" s="5" customFormat="1" x14ac:dyDescent="0.2">
      <c r="A10704" s="191" t="s">
        <v>17719</v>
      </c>
      <c r="B10704" s="192" t="s">
        <v>17720</v>
      </c>
      <c r="C10704" s="47">
        <v>101.2</v>
      </c>
      <c r="D10704" s="265">
        <f t="shared" si="167"/>
        <v>89.3596</v>
      </c>
    </row>
    <row r="10705" spans="1:4" s="5" customFormat="1" x14ac:dyDescent="0.2">
      <c r="A10705" s="191" t="s">
        <v>3337</v>
      </c>
      <c r="B10705" s="192" t="s">
        <v>17721</v>
      </c>
      <c r="C10705" s="47">
        <v>153.85</v>
      </c>
      <c r="D10705" s="265">
        <f t="shared" si="167"/>
        <v>135.84954999999999</v>
      </c>
    </row>
    <row r="10706" spans="1:4" s="5" customFormat="1" x14ac:dyDescent="0.2">
      <c r="A10706" s="191" t="s">
        <v>22982</v>
      </c>
      <c r="B10706" s="192" t="s">
        <v>22983</v>
      </c>
      <c r="C10706" s="47">
        <v>2133.19</v>
      </c>
      <c r="D10706" s="265">
        <f t="shared" si="167"/>
        <v>1883.6067700000001</v>
      </c>
    </row>
    <row r="10707" spans="1:4" s="5" customFormat="1" x14ac:dyDescent="0.2">
      <c r="A10707" s="191" t="s">
        <v>17722</v>
      </c>
      <c r="B10707" s="192" t="s">
        <v>17723</v>
      </c>
      <c r="C10707" s="47">
        <v>2760.24</v>
      </c>
      <c r="D10707" s="265">
        <f t="shared" si="167"/>
        <v>2437.2919199999997</v>
      </c>
    </row>
    <row r="10708" spans="1:4" s="5" customFormat="1" x14ac:dyDescent="0.2">
      <c r="A10708" s="191" t="s">
        <v>17724</v>
      </c>
      <c r="B10708" s="192" t="s">
        <v>17723</v>
      </c>
      <c r="C10708" s="47">
        <v>2269.38</v>
      </c>
      <c r="D10708" s="265">
        <f t="shared" si="167"/>
        <v>2003.8625400000001</v>
      </c>
    </row>
    <row r="10709" spans="1:4" s="5" customFormat="1" x14ac:dyDescent="0.2">
      <c r="A10709" s="191" t="s">
        <v>22984</v>
      </c>
      <c r="B10709" s="192" t="s">
        <v>22985</v>
      </c>
      <c r="C10709" s="47">
        <v>151.47</v>
      </c>
      <c r="D10709" s="265">
        <f t="shared" si="167"/>
        <v>133.74800999999999</v>
      </c>
    </row>
    <row r="10710" spans="1:4" s="5" customFormat="1" x14ac:dyDescent="0.2">
      <c r="A10710" s="191" t="s">
        <v>17725</v>
      </c>
      <c r="B10710" s="192" t="s">
        <v>15539</v>
      </c>
      <c r="C10710" s="47">
        <v>458.72</v>
      </c>
      <c r="D10710" s="265">
        <f t="shared" si="167"/>
        <v>405.04976000000005</v>
      </c>
    </row>
    <row r="10711" spans="1:4" s="5" customFormat="1" x14ac:dyDescent="0.2">
      <c r="A10711" s="191" t="s">
        <v>17726</v>
      </c>
      <c r="B10711" s="192" t="s">
        <v>16702</v>
      </c>
      <c r="C10711" s="47">
        <v>467.69</v>
      </c>
      <c r="D10711" s="265">
        <f t="shared" si="167"/>
        <v>412.97027000000003</v>
      </c>
    </row>
    <row r="10712" spans="1:4" s="5" customFormat="1" x14ac:dyDescent="0.2">
      <c r="A10712" s="191" t="s">
        <v>17727</v>
      </c>
      <c r="B10712" s="192" t="s">
        <v>17728</v>
      </c>
      <c r="C10712" s="47">
        <v>105.3</v>
      </c>
      <c r="D10712" s="265">
        <f t="shared" si="167"/>
        <v>92.979900000000001</v>
      </c>
    </row>
    <row r="10713" spans="1:4" s="5" customFormat="1" x14ac:dyDescent="0.2">
      <c r="A10713" s="191" t="s">
        <v>17729</v>
      </c>
      <c r="B10713" s="192" t="s">
        <v>17730</v>
      </c>
      <c r="C10713" s="47">
        <v>455.97</v>
      </c>
      <c r="D10713" s="265">
        <f t="shared" si="167"/>
        <v>402.62151</v>
      </c>
    </row>
    <row r="10714" spans="1:4" s="5" customFormat="1" x14ac:dyDescent="0.2">
      <c r="A10714" s="191" t="s">
        <v>17731</v>
      </c>
      <c r="B10714" s="192" t="s">
        <v>16322</v>
      </c>
      <c r="C10714" s="47">
        <v>461.25</v>
      </c>
      <c r="D10714" s="265">
        <f t="shared" si="167"/>
        <v>407.28375</v>
      </c>
    </row>
    <row r="10715" spans="1:4" s="5" customFormat="1" x14ac:dyDescent="0.2">
      <c r="A10715" s="191" t="s">
        <v>17732</v>
      </c>
      <c r="B10715" s="192" t="s">
        <v>17733</v>
      </c>
      <c r="C10715" s="47">
        <v>53.17</v>
      </c>
      <c r="D10715" s="265">
        <f t="shared" si="167"/>
        <v>46.949110000000005</v>
      </c>
    </row>
    <row r="10716" spans="1:4" s="5" customFormat="1" x14ac:dyDescent="0.2">
      <c r="A10716" s="191" t="s">
        <v>17734</v>
      </c>
      <c r="B10716" s="192" t="s">
        <v>17735</v>
      </c>
      <c r="C10716" s="47">
        <v>111.86</v>
      </c>
      <c r="D10716" s="265">
        <f t="shared" si="167"/>
        <v>98.772379999999998</v>
      </c>
    </row>
    <row r="10717" spans="1:4" s="5" customFormat="1" x14ac:dyDescent="0.2">
      <c r="A10717" s="191" t="s">
        <v>17736</v>
      </c>
      <c r="B10717" s="192" t="s">
        <v>17737</v>
      </c>
      <c r="C10717" s="47">
        <v>211.48</v>
      </c>
      <c r="D10717" s="265">
        <f t="shared" si="167"/>
        <v>186.73684</v>
      </c>
    </row>
    <row r="10718" spans="1:4" s="5" customFormat="1" x14ac:dyDescent="0.2">
      <c r="A10718" s="191" t="s">
        <v>17738</v>
      </c>
      <c r="B10718" s="192" t="s">
        <v>17739</v>
      </c>
      <c r="C10718" s="47">
        <v>319.24</v>
      </c>
      <c r="D10718" s="265">
        <f t="shared" si="167"/>
        <v>281.88891999999998</v>
      </c>
    </row>
    <row r="10719" spans="1:4" s="5" customFormat="1" x14ac:dyDescent="0.2">
      <c r="A10719" s="191" t="s">
        <v>17740</v>
      </c>
      <c r="B10719" s="192" t="s">
        <v>17741</v>
      </c>
      <c r="C10719" s="47">
        <v>481.21</v>
      </c>
      <c r="D10719" s="265">
        <f t="shared" si="167"/>
        <v>424.90843000000001</v>
      </c>
    </row>
    <row r="10720" spans="1:4" s="5" customFormat="1" x14ac:dyDescent="0.2">
      <c r="A10720" s="191" t="s">
        <v>3491</v>
      </c>
      <c r="B10720" s="192" t="s">
        <v>17742</v>
      </c>
      <c r="C10720" s="47">
        <v>1599.35</v>
      </c>
      <c r="D10720" s="265">
        <f t="shared" si="167"/>
        <v>1412.22605</v>
      </c>
    </row>
    <row r="10721" spans="1:4" s="5" customFormat="1" x14ac:dyDescent="0.2">
      <c r="A10721" s="191" t="s">
        <v>3492</v>
      </c>
      <c r="B10721" s="192" t="s">
        <v>17743</v>
      </c>
      <c r="C10721" s="47">
        <v>955.06</v>
      </c>
      <c r="D10721" s="265">
        <f t="shared" si="167"/>
        <v>843.31797999999992</v>
      </c>
    </row>
    <row r="10722" spans="1:4" s="5" customFormat="1" x14ac:dyDescent="0.2">
      <c r="A10722" s="191" t="s">
        <v>3499</v>
      </c>
      <c r="B10722" s="192" t="s">
        <v>17744</v>
      </c>
      <c r="C10722" s="47">
        <v>174.49</v>
      </c>
      <c r="D10722" s="265">
        <f t="shared" si="167"/>
        <v>154.07467</v>
      </c>
    </row>
    <row r="10723" spans="1:4" s="5" customFormat="1" x14ac:dyDescent="0.2">
      <c r="A10723" s="191" t="s">
        <v>3490</v>
      </c>
      <c r="B10723" s="192" t="s">
        <v>17745</v>
      </c>
      <c r="C10723" s="47">
        <v>294.27</v>
      </c>
      <c r="D10723" s="265">
        <f t="shared" si="167"/>
        <v>259.84040999999996</v>
      </c>
    </row>
    <row r="10724" spans="1:4" s="5" customFormat="1" x14ac:dyDescent="0.2">
      <c r="A10724" s="191" t="s">
        <v>3333</v>
      </c>
      <c r="B10724" s="192" t="s">
        <v>17746</v>
      </c>
      <c r="C10724" s="47">
        <v>24.27</v>
      </c>
      <c r="D10724" s="265">
        <f t="shared" si="167"/>
        <v>21.430409999999998</v>
      </c>
    </row>
    <row r="10725" spans="1:4" s="5" customFormat="1" x14ac:dyDescent="0.2">
      <c r="A10725" s="191" t="s">
        <v>17747</v>
      </c>
      <c r="B10725" s="192" t="s">
        <v>17748</v>
      </c>
      <c r="C10725" s="47">
        <v>19.62</v>
      </c>
      <c r="D10725" s="265">
        <f t="shared" si="167"/>
        <v>17.324460000000002</v>
      </c>
    </row>
    <row r="10726" spans="1:4" s="5" customFormat="1" x14ac:dyDescent="0.2">
      <c r="A10726" s="191" t="s">
        <v>17749</v>
      </c>
      <c r="B10726" s="192" t="s">
        <v>17750</v>
      </c>
      <c r="C10726" s="47">
        <v>27.09</v>
      </c>
      <c r="D10726" s="265">
        <f t="shared" si="167"/>
        <v>23.920470000000002</v>
      </c>
    </row>
    <row r="10727" spans="1:4" s="5" customFormat="1" x14ac:dyDescent="0.2">
      <c r="A10727" s="191" t="s">
        <v>17751</v>
      </c>
      <c r="B10727" s="192" t="s">
        <v>17752</v>
      </c>
      <c r="C10727" s="47">
        <v>8.43</v>
      </c>
      <c r="D10727" s="265">
        <f t="shared" si="167"/>
        <v>7.4436900000000001</v>
      </c>
    </row>
    <row r="10728" spans="1:4" s="5" customFormat="1" x14ac:dyDescent="0.2">
      <c r="A10728" s="191" t="s">
        <v>17753</v>
      </c>
      <c r="B10728" s="192" t="s">
        <v>17754</v>
      </c>
      <c r="C10728" s="47">
        <v>11.62</v>
      </c>
      <c r="D10728" s="265">
        <f t="shared" si="167"/>
        <v>10.26046</v>
      </c>
    </row>
    <row r="10729" spans="1:4" s="5" customFormat="1" x14ac:dyDescent="0.2">
      <c r="A10729" s="191" t="s">
        <v>17755</v>
      </c>
      <c r="B10729" s="192" t="s">
        <v>17756</v>
      </c>
      <c r="C10729" s="47">
        <v>824.69</v>
      </c>
      <c r="D10729" s="265">
        <f t="shared" si="167"/>
        <v>728.20127000000002</v>
      </c>
    </row>
    <row r="10730" spans="1:4" s="5" customFormat="1" x14ac:dyDescent="0.2">
      <c r="A10730" s="191" t="s">
        <v>17757</v>
      </c>
      <c r="B10730" s="192" t="s">
        <v>10206</v>
      </c>
      <c r="C10730" s="47">
        <v>69.099999999999994</v>
      </c>
      <c r="D10730" s="265">
        <f t="shared" si="167"/>
        <v>61.015299999999996</v>
      </c>
    </row>
    <row r="10731" spans="1:4" s="5" customFormat="1" x14ac:dyDescent="0.2">
      <c r="A10731" s="191" t="s">
        <v>17758</v>
      </c>
      <c r="B10731" s="192" t="s">
        <v>17759</v>
      </c>
      <c r="C10731" s="47">
        <v>828.07</v>
      </c>
      <c r="D10731" s="265">
        <f t="shared" si="167"/>
        <v>731.18581000000006</v>
      </c>
    </row>
    <row r="10732" spans="1:4" s="5" customFormat="1" x14ac:dyDescent="0.2">
      <c r="A10732" s="191" t="s">
        <v>17760</v>
      </c>
      <c r="B10732" s="192" t="s">
        <v>17759</v>
      </c>
      <c r="C10732" s="47">
        <v>887.95</v>
      </c>
      <c r="D10732" s="265">
        <f t="shared" si="167"/>
        <v>784.0598500000001</v>
      </c>
    </row>
    <row r="10733" spans="1:4" s="5" customFormat="1" x14ac:dyDescent="0.2">
      <c r="A10733" s="191" t="s">
        <v>17761</v>
      </c>
      <c r="B10733" s="192" t="s">
        <v>17762</v>
      </c>
      <c r="C10733" s="47">
        <v>1.26</v>
      </c>
      <c r="D10733" s="265">
        <f t="shared" si="167"/>
        <v>1.1125800000000001</v>
      </c>
    </row>
    <row r="10734" spans="1:4" s="5" customFormat="1" x14ac:dyDescent="0.2">
      <c r="A10734" s="191" t="s">
        <v>17763</v>
      </c>
      <c r="B10734" s="192" t="s">
        <v>17764</v>
      </c>
      <c r="C10734" s="47">
        <v>17.03</v>
      </c>
      <c r="D10734" s="265">
        <f t="shared" si="167"/>
        <v>15.037490000000002</v>
      </c>
    </row>
    <row r="10735" spans="1:4" s="5" customFormat="1" x14ac:dyDescent="0.2">
      <c r="A10735" s="191" t="s">
        <v>17765</v>
      </c>
      <c r="B10735" s="192" t="s">
        <v>17766</v>
      </c>
      <c r="C10735" s="47">
        <v>70.989999999999995</v>
      </c>
      <c r="D10735" s="265">
        <f t="shared" si="167"/>
        <v>62.684169999999995</v>
      </c>
    </row>
    <row r="10736" spans="1:4" s="5" customFormat="1" x14ac:dyDescent="0.2">
      <c r="A10736" s="191" t="s">
        <v>17767</v>
      </c>
      <c r="B10736" s="192" t="s">
        <v>17768</v>
      </c>
      <c r="C10736" s="47">
        <v>35.21</v>
      </c>
      <c r="D10736" s="265">
        <f t="shared" si="167"/>
        <v>31.090430000000001</v>
      </c>
    </row>
    <row r="10737" spans="1:4" s="5" customFormat="1" x14ac:dyDescent="0.2">
      <c r="A10737" s="191" t="s">
        <v>17769</v>
      </c>
      <c r="B10737" s="192" t="s">
        <v>17770</v>
      </c>
      <c r="C10737" s="47">
        <v>1211.5</v>
      </c>
      <c r="D10737" s="265">
        <f t="shared" si="167"/>
        <v>1069.7545</v>
      </c>
    </row>
    <row r="10738" spans="1:4" s="5" customFormat="1" x14ac:dyDescent="0.2">
      <c r="A10738" s="191" t="s">
        <v>17771</v>
      </c>
      <c r="B10738" s="192" t="s">
        <v>17772</v>
      </c>
      <c r="C10738" s="47">
        <v>1334.81</v>
      </c>
      <c r="D10738" s="265">
        <f t="shared" si="167"/>
        <v>1178.63723</v>
      </c>
    </row>
    <row r="10739" spans="1:4" s="5" customFormat="1" x14ac:dyDescent="0.2">
      <c r="A10739" s="191" t="s">
        <v>17773</v>
      </c>
      <c r="B10739" s="192" t="s">
        <v>17153</v>
      </c>
      <c r="C10739" s="47">
        <v>89.31</v>
      </c>
      <c r="D10739" s="265">
        <f t="shared" si="167"/>
        <v>78.860730000000004</v>
      </c>
    </row>
    <row r="10740" spans="1:4" s="5" customFormat="1" x14ac:dyDescent="0.2">
      <c r="A10740" s="191" t="s">
        <v>22986</v>
      </c>
      <c r="B10740" s="192" t="s">
        <v>13095</v>
      </c>
      <c r="C10740" s="47">
        <v>91.05</v>
      </c>
      <c r="D10740" s="265">
        <f t="shared" si="167"/>
        <v>80.397149999999996</v>
      </c>
    </row>
    <row r="10741" spans="1:4" s="5" customFormat="1" x14ac:dyDescent="0.2">
      <c r="A10741" s="191" t="s">
        <v>17774</v>
      </c>
      <c r="B10741" s="192" t="s">
        <v>17775</v>
      </c>
      <c r="C10741" s="47">
        <v>1.97</v>
      </c>
      <c r="D10741" s="265">
        <f t="shared" si="167"/>
        <v>1.7395099999999999</v>
      </c>
    </row>
    <row r="10742" spans="1:4" s="5" customFormat="1" x14ac:dyDescent="0.2">
      <c r="A10742" s="191" t="s">
        <v>17776</v>
      </c>
      <c r="B10742" s="192" t="s">
        <v>17777</v>
      </c>
      <c r="C10742" s="47">
        <v>15.81</v>
      </c>
      <c r="D10742" s="265">
        <f t="shared" si="167"/>
        <v>13.960230000000001</v>
      </c>
    </row>
    <row r="10743" spans="1:4" s="5" customFormat="1" x14ac:dyDescent="0.2">
      <c r="A10743" s="191" t="s">
        <v>17778</v>
      </c>
      <c r="B10743" s="192" t="s">
        <v>17779</v>
      </c>
      <c r="C10743" s="47">
        <v>77.44</v>
      </c>
      <c r="D10743" s="265">
        <f t="shared" si="167"/>
        <v>68.379519999999999</v>
      </c>
    </row>
    <row r="10744" spans="1:4" s="5" customFormat="1" x14ac:dyDescent="0.2">
      <c r="A10744" s="191" t="s">
        <v>17780</v>
      </c>
      <c r="B10744" s="192" t="s">
        <v>16278</v>
      </c>
      <c r="C10744" s="47">
        <v>16.52</v>
      </c>
      <c r="D10744" s="265">
        <f t="shared" si="167"/>
        <v>14.587159999999999</v>
      </c>
    </row>
    <row r="10745" spans="1:4" s="5" customFormat="1" x14ac:dyDescent="0.2">
      <c r="A10745" s="191" t="s">
        <v>17781</v>
      </c>
      <c r="B10745" s="192" t="s">
        <v>17782</v>
      </c>
      <c r="C10745" s="47">
        <v>5.52</v>
      </c>
      <c r="D10745" s="265">
        <f t="shared" si="167"/>
        <v>4.8741599999999998</v>
      </c>
    </row>
    <row r="10746" spans="1:4" s="5" customFormat="1" x14ac:dyDescent="0.2">
      <c r="A10746" s="191" t="s">
        <v>22987</v>
      </c>
      <c r="B10746" s="192" t="s">
        <v>22988</v>
      </c>
      <c r="C10746" s="47">
        <v>140.13</v>
      </c>
      <c r="D10746" s="265">
        <f t="shared" si="167"/>
        <v>123.73479</v>
      </c>
    </row>
    <row r="10747" spans="1:4" s="5" customFormat="1" x14ac:dyDescent="0.2">
      <c r="A10747" s="191" t="s">
        <v>2108</v>
      </c>
      <c r="B10747" s="192" t="s">
        <v>17783</v>
      </c>
      <c r="C10747" s="47">
        <v>117.19</v>
      </c>
      <c r="D10747" s="265">
        <f t="shared" si="167"/>
        <v>103.47877</v>
      </c>
    </row>
    <row r="10748" spans="1:4" s="5" customFormat="1" x14ac:dyDescent="0.2">
      <c r="A10748" s="191" t="s">
        <v>22989</v>
      </c>
      <c r="B10748" s="192" t="s">
        <v>22990</v>
      </c>
      <c r="C10748" s="47">
        <v>159.01</v>
      </c>
      <c r="D10748" s="265">
        <f t="shared" si="167"/>
        <v>140.40582999999998</v>
      </c>
    </row>
    <row r="10749" spans="1:4" s="5" customFormat="1" x14ac:dyDescent="0.2">
      <c r="A10749" s="191" t="s">
        <v>22991</v>
      </c>
      <c r="B10749" s="192" t="s">
        <v>22992</v>
      </c>
      <c r="C10749" s="47">
        <v>7.02</v>
      </c>
      <c r="D10749" s="265">
        <f t="shared" si="167"/>
        <v>6.1986599999999994</v>
      </c>
    </row>
    <row r="10750" spans="1:4" s="5" customFormat="1" x14ac:dyDescent="0.2">
      <c r="A10750" s="191" t="s">
        <v>22993</v>
      </c>
      <c r="B10750" s="192" t="s">
        <v>22994</v>
      </c>
      <c r="C10750" s="47">
        <v>263.25</v>
      </c>
      <c r="D10750" s="265">
        <f t="shared" si="167"/>
        <v>232.44974999999999</v>
      </c>
    </row>
    <row r="10751" spans="1:4" s="5" customFormat="1" x14ac:dyDescent="0.2">
      <c r="A10751" s="191" t="s">
        <v>22995</v>
      </c>
      <c r="B10751" s="192" t="s">
        <v>22996</v>
      </c>
      <c r="C10751" s="47">
        <v>49.89</v>
      </c>
      <c r="D10751" s="265">
        <f t="shared" si="167"/>
        <v>44.052869999999999</v>
      </c>
    </row>
    <row r="10752" spans="1:4" s="5" customFormat="1" x14ac:dyDescent="0.2">
      <c r="A10752" s="191" t="s">
        <v>17784</v>
      </c>
      <c r="B10752" s="192" t="s">
        <v>17785</v>
      </c>
      <c r="C10752" s="47">
        <v>3.7</v>
      </c>
      <c r="D10752" s="265">
        <f t="shared" si="167"/>
        <v>3.2671000000000001</v>
      </c>
    </row>
    <row r="10753" spans="1:4" s="5" customFormat="1" x14ac:dyDescent="0.2">
      <c r="A10753" s="191" t="s">
        <v>17786</v>
      </c>
      <c r="B10753" s="192" t="s">
        <v>17787</v>
      </c>
      <c r="C10753" s="47">
        <v>3.7</v>
      </c>
      <c r="D10753" s="265">
        <f t="shared" si="167"/>
        <v>3.2671000000000001</v>
      </c>
    </row>
    <row r="10754" spans="1:4" s="5" customFormat="1" x14ac:dyDescent="0.2">
      <c r="A10754" s="191" t="s">
        <v>22997</v>
      </c>
      <c r="B10754" s="192" t="s">
        <v>22998</v>
      </c>
      <c r="C10754" s="47">
        <v>17.28</v>
      </c>
      <c r="D10754" s="265">
        <f t="shared" si="167"/>
        <v>15.258240000000001</v>
      </c>
    </row>
    <row r="10755" spans="1:4" s="5" customFormat="1" x14ac:dyDescent="0.2">
      <c r="A10755" s="191" t="s">
        <v>17788</v>
      </c>
      <c r="B10755" s="192" t="s">
        <v>17789</v>
      </c>
      <c r="C10755" s="47">
        <v>55.45</v>
      </c>
      <c r="D10755" s="265">
        <f t="shared" si="167"/>
        <v>48.962350000000001</v>
      </c>
    </row>
    <row r="10756" spans="1:4" s="5" customFormat="1" x14ac:dyDescent="0.2">
      <c r="A10756" s="191" t="s">
        <v>17790</v>
      </c>
      <c r="B10756" s="192" t="s">
        <v>17791</v>
      </c>
      <c r="C10756" s="47">
        <v>209.07</v>
      </c>
      <c r="D10756" s="265">
        <f t="shared" si="167"/>
        <v>184.60881000000001</v>
      </c>
    </row>
    <row r="10757" spans="1:4" s="5" customFormat="1" x14ac:dyDescent="0.2">
      <c r="A10757" s="191" t="s">
        <v>22999</v>
      </c>
      <c r="B10757" s="192" t="s">
        <v>23000</v>
      </c>
      <c r="C10757" s="47">
        <v>72.45</v>
      </c>
      <c r="D10757" s="265">
        <f t="shared" si="167"/>
        <v>63.973350000000003</v>
      </c>
    </row>
    <row r="10758" spans="1:4" s="5" customFormat="1" x14ac:dyDescent="0.2">
      <c r="A10758" s="191" t="s">
        <v>17792</v>
      </c>
      <c r="B10758" s="192" t="s">
        <v>17793</v>
      </c>
      <c r="C10758" s="47">
        <v>20.03</v>
      </c>
      <c r="D10758" s="265">
        <f t="shared" si="167"/>
        <v>17.686490000000003</v>
      </c>
    </row>
    <row r="10759" spans="1:4" s="5" customFormat="1" x14ac:dyDescent="0.2">
      <c r="A10759" s="191" t="s">
        <v>23001</v>
      </c>
      <c r="B10759" s="192" t="s">
        <v>23002</v>
      </c>
      <c r="C10759" s="47">
        <v>17.03</v>
      </c>
      <c r="D10759" s="265">
        <f t="shared" si="167"/>
        <v>15.037490000000002</v>
      </c>
    </row>
    <row r="10760" spans="1:4" s="5" customFormat="1" x14ac:dyDescent="0.2">
      <c r="A10760" s="191" t="s">
        <v>17794</v>
      </c>
      <c r="B10760" s="192" t="s">
        <v>17795</v>
      </c>
      <c r="C10760" s="47">
        <v>0.99</v>
      </c>
      <c r="D10760" s="265">
        <f t="shared" si="167"/>
        <v>0.87417</v>
      </c>
    </row>
    <row r="10761" spans="1:4" s="5" customFormat="1" x14ac:dyDescent="0.2">
      <c r="A10761" s="191" t="s">
        <v>17796</v>
      </c>
      <c r="B10761" s="192" t="s">
        <v>17797</v>
      </c>
      <c r="C10761" s="47">
        <v>1.34</v>
      </c>
      <c r="D10761" s="265">
        <f t="shared" ref="D10761:D10824" si="168">C10761*0.883</f>
        <v>1.1832200000000002</v>
      </c>
    </row>
    <row r="10762" spans="1:4" s="5" customFormat="1" x14ac:dyDescent="0.2">
      <c r="A10762" s="191" t="s">
        <v>23003</v>
      </c>
      <c r="B10762" s="192" t="s">
        <v>23004</v>
      </c>
      <c r="C10762" s="47">
        <v>2.85</v>
      </c>
      <c r="D10762" s="265">
        <f t="shared" si="168"/>
        <v>2.5165500000000001</v>
      </c>
    </row>
    <row r="10763" spans="1:4" s="5" customFormat="1" x14ac:dyDescent="0.2">
      <c r="A10763" s="191" t="s">
        <v>23005</v>
      </c>
      <c r="B10763" s="192" t="s">
        <v>23006</v>
      </c>
      <c r="C10763" s="47">
        <v>1218.2</v>
      </c>
      <c r="D10763" s="265">
        <f t="shared" si="168"/>
        <v>1075.6706000000001</v>
      </c>
    </row>
    <row r="10764" spans="1:4" s="5" customFormat="1" x14ac:dyDescent="0.2">
      <c r="A10764" s="191" t="s">
        <v>23007</v>
      </c>
      <c r="B10764" s="192" t="s">
        <v>23008</v>
      </c>
      <c r="C10764" s="47">
        <v>68.91</v>
      </c>
      <c r="D10764" s="265">
        <f t="shared" si="168"/>
        <v>60.847529999999999</v>
      </c>
    </row>
    <row r="10765" spans="1:4" s="5" customFormat="1" x14ac:dyDescent="0.2">
      <c r="A10765" s="191" t="s">
        <v>23009</v>
      </c>
      <c r="B10765" s="192" t="s">
        <v>23010</v>
      </c>
      <c r="C10765" s="47">
        <v>18.989999999999998</v>
      </c>
      <c r="D10765" s="265">
        <f t="shared" si="168"/>
        <v>16.768169999999998</v>
      </c>
    </row>
    <row r="10766" spans="1:4" s="5" customFormat="1" x14ac:dyDescent="0.2">
      <c r="A10766" s="191" t="s">
        <v>23011</v>
      </c>
      <c r="B10766" s="192" t="s">
        <v>23012</v>
      </c>
      <c r="C10766" s="47">
        <v>16.72</v>
      </c>
      <c r="D10766" s="265">
        <f t="shared" si="168"/>
        <v>14.76376</v>
      </c>
    </row>
    <row r="10767" spans="1:4" s="5" customFormat="1" x14ac:dyDescent="0.2">
      <c r="A10767" s="191" t="s">
        <v>23013</v>
      </c>
      <c r="B10767" s="192" t="s">
        <v>23014</v>
      </c>
      <c r="C10767" s="47">
        <v>65.349999999999994</v>
      </c>
      <c r="D10767" s="265">
        <f t="shared" si="168"/>
        <v>57.704049999999995</v>
      </c>
    </row>
    <row r="10768" spans="1:4" s="5" customFormat="1" x14ac:dyDescent="0.2">
      <c r="A10768" s="191" t="s">
        <v>23015</v>
      </c>
      <c r="B10768" s="192" t="s">
        <v>23016</v>
      </c>
      <c r="C10768" s="47">
        <v>67.69</v>
      </c>
      <c r="D10768" s="265">
        <f t="shared" si="168"/>
        <v>59.770269999999996</v>
      </c>
    </row>
    <row r="10769" spans="1:4" s="5" customFormat="1" x14ac:dyDescent="0.2">
      <c r="A10769" s="191" t="s">
        <v>23017</v>
      </c>
      <c r="B10769" s="192" t="s">
        <v>23018</v>
      </c>
      <c r="C10769" s="47">
        <v>14.65</v>
      </c>
      <c r="D10769" s="265">
        <f t="shared" si="168"/>
        <v>12.93595</v>
      </c>
    </row>
    <row r="10770" spans="1:4" s="5" customFormat="1" x14ac:dyDescent="0.2">
      <c r="A10770" s="191" t="s">
        <v>23019</v>
      </c>
      <c r="B10770" s="192" t="s">
        <v>23020</v>
      </c>
      <c r="C10770" s="47">
        <v>104.52</v>
      </c>
      <c r="D10770" s="265">
        <f t="shared" si="168"/>
        <v>92.291159999999991</v>
      </c>
    </row>
    <row r="10771" spans="1:4" s="5" customFormat="1" x14ac:dyDescent="0.2">
      <c r="A10771" s="191" t="s">
        <v>23021</v>
      </c>
      <c r="B10771" s="192" t="s">
        <v>23022</v>
      </c>
      <c r="C10771" s="47">
        <v>136.24</v>
      </c>
      <c r="D10771" s="265">
        <f t="shared" si="168"/>
        <v>120.29992000000001</v>
      </c>
    </row>
    <row r="10772" spans="1:4" s="5" customFormat="1" x14ac:dyDescent="0.2">
      <c r="A10772" s="191" t="s">
        <v>17798</v>
      </c>
      <c r="B10772" s="192" t="s">
        <v>17799</v>
      </c>
      <c r="C10772" s="47">
        <v>28.81</v>
      </c>
      <c r="D10772" s="265">
        <f t="shared" si="168"/>
        <v>25.439229999999998</v>
      </c>
    </row>
    <row r="10773" spans="1:4" s="5" customFormat="1" x14ac:dyDescent="0.2">
      <c r="A10773" s="191" t="s">
        <v>23023</v>
      </c>
      <c r="B10773" s="192" t="s">
        <v>23024</v>
      </c>
      <c r="C10773" s="47">
        <v>82.49</v>
      </c>
      <c r="D10773" s="265">
        <f t="shared" si="168"/>
        <v>72.838669999999993</v>
      </c>
    </row>
    <row r="10774" spans="1:4" s="5" customFormat="1" x14ac:dyDescent="0.2">
      <c r="A10774" s="191" t="s">
        <v>23025</v>
      </c>
      <c r="B10774" s="192" t="s">
        <v>23026</v>
      </c>
      <c r="C10774" s="47">
        <v>9.52</v>
      </c>
      <c r="D10774" s="265">
        <f t="shared" si="168"/>
        <v>8.4061599999999999</v>
      </c>
    </row>
    <row r="10775" spans="1:4" s="5" customFormat="1" x14ac:dyDescent="0.2">
      <c r="A10775" s="191" t="s">
        <v>17800</v>
      </c>
      <c r="B10775" s="192" t="s">
        <v>17801</v>
      </c>
      <c r="C10775" s="47">
        <v>107.12</v>
      </c>
      <c r="D10775" s="265">
        <f t="shared" si="168"/>
        <v>94.586960000000005</v>
      </c>
    </row>
    <row r="10776" spans="1:4" s="5" customFormat="1" x14ac:dyDescent="0.2">
      <c r="A10776" s="191" t="s">
        <v>23027</v>
      </c>
      <c r="B10776" s="192" t="s">
        <v>23028</v>
      </c>
      <c r="C10776" s="47">
        <v>30.79</v>
      </c>
      <c r="D10776" s="265">
        <f t="shared" si="168"/>
        <v>27.187570000000001</v>
      </c>
    </row>
    <row r="10777" spans="1:4" s="5" customFormat="1" x14ac:dyDescent="0.2">
      <c r="A10777" s="191" t="s">
        <v>17802</v>
      </c>
      <c r="B10777" s="192" t="s">
        <v>17803</v>
      </c>
      <c r="C10777" s="47">
        <v>13.17</v>
      </c>
      <c r="D10777" s="265">
        <f t="shared" si="168"/>
        <v>11.629110000000001</v>
      </c>
    </row>
    <row r="10778" spans="1:4" s="5" customFormat="1" x14ac:dyDescent="0.2">
      <c r="A10778" s="191" t="s">
        <v>17804</v>
      </c>
      <c r="B10778" s="192" t="s">
        <v>17805</v>
      </c>
      <c r="C10778" s="47">
        <v>156.94</v>
      </c>
      <c r="D10778" s="265">
        <f t="shared" si="168"/>
        <v>138.57802000000001</v>
      </c>
    </row>
    <row r="10779" spans="1:4" s="5" customFormat="1" x14ac:dyDescent="0.2">
      <c r="A10779" s="191" t="s">
        <v>23029</v>
      </c>
      <c r="B10779" s="192" t="s">
        <v>23030</v>
      </c>
      <c r="C10779" s="47">
        <v>83.54</v>
      </c>
      <c r="D10779" s="265">
        <f t="shared" si="168"/>
        <v>73.765820000000005</v>
      </c>
    </row>
    <row r="10780" spans="1:4" s="5" customFormat="1" x14ac:dyDescent="0.2">
      <c r="A10780" s="191" t="s">
        <v>23031</v>
      </c>
      <c r="B10780" s="192" t="s">
        <v>23032</v>
      </c>
      <c r="C10780" s="47">
        <v>120.06</v>
      </c>
      <c r="D10780" s="265">
        <f t="shared" si="168"/>
        <v>106.01298</v>
      </c>
    </row>
    <row r="10781" spans="1:4" s="5" customFormat="1" x14ac:dyDescent="0.2">
      <c r="A10781" s="191" t="s">
        <v>17806</v>
      </c>
      <c r="B10781" s="192" t="s">
        <v>17807</v>
      </c>
      <c r="C10781" s="47">
        <v>31.39</v>
      </c>
      <c r="D10781" s="265">
        <f t="shared" si="168"/>
        <v>27.717369999999999</v>
      </c>
    </row>
    <row r="10782" spans="1:4" s="5" customFormat="1" x14ac:dyDescent="0.2">
      <c r="A10782" s="191" t="s">
        <v>23033</v>
      </c>
      <c r="B10782" s="192" t="s">
        <v>23034</v>
      </c>
      <c r="C10782" s="47">
        <v>148.01</v>
      </c>
      <c r="D10782" s="265">
        <f t="shared" si="168"/>
        <v>130.69282999999999</v>
      </c>
    </row>
    <row r="10783" spans="1:4" s="5" customFormat="1" x14ac:dyDescent="0.2">
      <c r="A10783" s="191" t="s">
        <v>17808</v>
      </c>
      <c r="B10783" s="192" t="s">
        <v>17809</v>
      </c>
      <c r="C10783" s="47">
        <v>147.65</v>
      </c>
      <c r="D10783" s="265">
        <f t="shared" si="168"/>
        <v>130.37495000000001</v>
      </c>
    </row>
    <row r="10784" spans="1:4" s="5" customFormat="1" x14ac:dyDescent="0.2">
      <c r="A10784" s="191" t="s">
        <v>23035</v>
      </c>
      <c r="B10784" s="192" t="s">
        <v>23036</v>
      </c>
      <c r="C10784" s="47">
        <v>244.11</v>
      </c>
      <c r="D10784" s="265">
        <f t="shared" si="168"/>
        <v>215.54913000000002</v>
      </c>
    </row>
    <row r="10785" spans="1:4" s="5" customFormat="1" x14ac:dyDescent="0.2">
      <c r="A10785" s="191" t="s">
        <v>23037</v>
      </c>
      <c r="B10785" s="192" t="s">
        <v>23038</v>
      </c>
      <c r="C10785" s="47">
        <v>158.36000000000001</v>
      </c>
      <c r="D10785" s="265">
        <f t="shared" si="168"/>
        <v>139.83188000000001</v>
      </c>
    </row>
    <row r="10786" spans="1:4" s="5" customFormat="1" x14ac:dyDescent="0.2">
      <c r="A10786" s="191" t="s">
        <v>17810</v>
      </c>
      <c r="B10786" s="192" t="s">
        <v>17811</v>
      </c>
      <c r="C10786" s="47">
        <v>1.29</v>
      </c>
      <c r="D10786" s="265">
        <f t="shared" si="168"/>
        <v>1.13907</v>
      </c>
    </row>
    <row r="10787" spans="1:4" s="5" customFormat="1" x14ac:dyDescent="0.2">
      <c r="A10787" s="191" t="s">
        <v>23039</v>
      </c>
      <c r="B10787" s="192" t="s">
        <v>23040</v>
      </c>
      <c r="C10787" s="47">
        <v>2.23</v>
      </c>
      <c r="D10787" s="265">
        <f t="shared" si="168"/>
        <v>1.96909</v>
      </c>
    </row>
    <row r="10788" spans="1:4" s="5" customFormat="1" x14ac:dyDescent="0.2">
      <c r="A10788" s="191" t="s">
        <v>23041</v>
      </c>
      <c r="B10788" s="192" t="s">
        <v>23042</v>
      </c>
      <c r="C10788" s="47">
        <v>12.47</v>
      </c>
      <c r="D10788" s="265">
        <f t="shared" si="168"/>
        <v>11.011010000000001</v>
      </c>
    </row>
    <row r="10789" spans="1:4" s="5" customFormat="1" x14ac:dyDescent="0.2">
      <c r="A10789" s="191" t="s">
        <v>23043</v>
      </c>
      <c r="B10789" s="192" t="s">
        <v>23044</v>
      </c>
      <c r="C10789" s="47">
        <v>8.1199999999999992</v>
      </c>
      <c r="D10789" s="265">
        <f t="shared" si="168"/>
        <v>7.1699599999999997</v>
      </c>
    </row>
    <row r="10790" spans="1:4" s="5" customFormat="1" x14ac:dyDescent="0.2">
      <c r="A10790" s="191" t="s">
        <v>17812</v>
      </c>
      <c r="B10790" s="192" t="s">
        <v>17813</v>
      </c>
      <c r="C10790" s="47">
        <v>9.06</v>
      </c>
      <c r="D10790" s="265">
        <f t="shared" si="168"/>
        <v>7.9999800000000008</v>
      </c>
    </row>
    <row r="10791" spans="1:4" s="5" customFormat="1" x14ac:dyDescent="0.2">
      <c r="A10791" s="191" t="s">
        <v>23045</v>
      </c>
      <c r="B10791" s="192" t="s">
        <v>23046</v>
      </c>
      <c r="C10791" s="47">
        <v>44.41</v>
      </c>
      <c r="D10791" s="265">
        <f t="shared" si="168"/>
        <v>39.214029999999994</v>
      </c>
    </row>
    <row r="10792" spans="1:4" s="5" customFormat="1" x14ac:dyDescent="0.2">
      <c r="A10792" s="191" t="s">
        <v>17814</v>
      </c>
      <c r="B10792" s="192" t="s">
        <v>17815</v>
      </c>
      <c r="C10792" s="47">
        <v>19.62</v>
      </c>
      <c r="D10792" s="265">
        <f t="shared" si="168"/>
        <v>17.324460000000002</v>
      </c>
    </row>
    <row r="10793" spans="1:4" s="5" customFormat="1" x14ac:dyDescent="0.2">
      <c r="A10793" s="191" t="s">
        <v>17816</v>
      </c>
      <c r="B10793" s="192" t="s">
        <v>17817</v>
      </c>
      <c r="C10793" s="47">
        <v>55.11</v>
      </c>
      <c r="D10793" s="265">
        <f t="shared" si="168"/>
        <v>48.662129999999998</v>
      </c>
    </row>
    <row r="10794" spans="1:4" s="5" customFormat="1" x14ac:dyDescent="0.2">
      <c r="A10794" s="191" t="s">
        <v>17818</v>
      </c>
      <c r="B10794" s="192" t="s">
        <v>17819</v>
      </c>
      <c r="C10794" s="47">
        <v>55.27</v>
      </c>
      <c r="D10794" s="265">
        <f t="shared" si="168"/>
        <v>48.803410000000007</v>
      </c>
    </row>
    <row r="10795" spans="1:4" s="5" customFormat="1" x14ac:dyDescent="0.2">
      <c r="A10795" s="191" t="s">
        <v>17820</v>
      </c>
      <c r="B10795" s="192" t="s">
        <v>17821</v>
      </c>
      <c r="C10795" s="47">
        <v>106.61</v>
      </c>
      <c r="D10795" s="265">
        <f t="shared" si="168"/>
        <v>94.136629999999997</v>
      </c>
    </row>
    <row r="10796" spans="1:4" s="5" customFormat="1" x14ac:dyDescent="0.2">
      <c r="A10796" s="191" t="s">
        <v>23047</v>
      </c>
      <c r="B10796" s="192" t="s">
        <v>23048</v>
      </c>
      <c r="C10796" s="47">
        <v>0.28000000000000003</v>
      </c>
      <c r="D10796" s="265">
        <f t="shared" si="168"/>
        <v>0.24724000000000002</v>
      </c>
    </row>
    <row r="10797" spans="1:4" s="5" customFormat="1" x14ac:dyDescent="0.2">
      <c r="A10797" s="191" t="s">
        <v>23049</v>
      </c>
      <c r="B10797" s="192" t="s">
        <v>23050</v>
      </c>
      <c r="C10797" s="47">
        <v>5.12</v>
      </c>
      <c r="D10797" s="265">
        <f t="shared" si="168"/>
        <v>4.5209600000000005</v>
      </c>
    </row>
    <row r="10798" spans="1:4" s="5" customFormat="1" x14ac:dyDescent="0.2">
      <c r="A10798" s="191" t="s">
        <v>17822</v>
      </c>
      <c r="B10798" s="192" t="s">
        <v>17823</v>
      </c>
      <c r="C10798" s="47">
        <v>5.59</v>
      </c>
      <c r="D10798" s="265">
        <f t="shared" si="168"/>
        <v>4.9359700000000002</v>
      </c>
    </row>
    <row r="10799" spans="1:4" s="5" customFormat="1" x14ac:dyDescent="0.2">
      <c r="A10799" s="191" t="s">
        <v>23051</v>
      </c>
      <c r="B10799" s="192" t="s">
        <v>23052</v>
      </c>
      <c r="C10799" s="47">
        <v>4.5</v>
      </c>
      <c r="D10799" s="265">
        <f t="shared" si="168"/>
        <v>3.9735</v>
      </c>
    </row>
    <row r="10800" spans="1:4" s="5" customFormat="1" x14ac:dyDescent="0.2">
      <c r="A10800" s="191" t="s">
        <v>17824</v>
      </c>
      <c r="B10800" s="192" t="s">
        <v>17825</v>
      </c>
      <c r="C10800" s="47">
        <v>4.92</v>
      </c>
      <c r="D10800" s="265">
        <f t="shared" si="168"/>
        <v>4.34436</v>
      </c>
    </row>
    <row r="10801" spans="1:4" s="5" customFormat="1" x14ac:dyDescent="0.2">
      <c r="A10801" s="191" t="s">
        <v>17826</v>
      </c>
      <c r="B10801" s="192" t="s">
        <v>17827</v>
      </c>
      <c r="C10801" s="47">
        <v>2.2799999999999998</v>
      </c>
      <c r="D10801" s="265">
        <f t="shared" si="168"/>
        <v>2.0132399999999997</v>
      </c>
    </row>
    <row r="10802" spans="1:4" s="5" customFormat="1" x14ac:dyDescent="0.2">
      <c r="A10802" s="191" t="s">
        <v>17828</v>
      </c>
      <c r="B10802" s="192" t="s">
        <v>17827</v>
      </c>
      <c r="C10802" s="47">
        <v>2.59</v>
      </c>
      <c r="D10802" s="265">
        <f t="shared" si="168"/>
        <v>2.2869699999999997</v>
      </c>
    </row>
    <row r="10803" spans="1:4" s="5" customFormat="1" x14ac:dyDescent="0.2">
      <c r="A10803" s="191" t="s">
        <v>23053</v>
      </c>
      <c r="B10803" s="192" t="s">
        <v>23054</v>
      </c>
      <c r="C10803" s="47">
        <v>1.81</v>
      </c>
      <c r="D10803" s="265">
        <f t="shared" si="168"/>
        <v>1.59823</v>
      </c>
    </row>
    <row r="10804" spans="1:4" s="5" customFormat="1" x14ac:dyDescent="0.2">
      <c r="A10804" s="191" t="s">
        <v>23055</v>
      </c>
      <c r="B10804" s="192" t="s">
        <v>23056</v>
      </c>
      <c r="C10804" s="47">
        <v>2.54</v>
      </c>
      <c r="D10804" s="265">
        <f t="shared" si="168"/>
        <v>2.24282</v>
      </c>
    </row>
    <row r="10805" spans="1:4" s="5" customFormat="1" x14ac:dyDescent="0.2">
      <c r="A10805" s="191" t="s">
        <v>17829</v>
      </c>
      <c r="B10805" s="192" t="s">
        <v>17830</v>
      </c>
      <c r="C10805" s="47">
        <v>4.1900000000000004</v>
      </c>
      <c r="D10805" s="265">
        <f t="shared" si="168"/>
        <v>3.6997700000000004</v>
      </c>
    </row>
    <row r="10806" spans="1:4" s="5" customFormat="1" x14ac:dyDescent="0.2">
      <c r="A10806" s="191" t="s">
        <v>23057</v>
      </c>
      <c r="B10806" s="192" t="s">
        <v>23058</v>
      </c>
      <c r="C10806" s="47">
        <v>2.3199999999999998</v>
      </c>
      <c r="D10806" s="265">
        <f t="shared" si="168"/>
        <v>2.0485599999999997</v>
      </c>
    </row>
    <row r="10807" spans="1:4" s="5" customFormat="1" x14ac:dyDescent="0.2">
      <c r="A10807" s="191" t="s">
        <v>23059</v>
      </c>
      <c r="B10807" s="192" t="s">
        <v>23060</v>
      </c>
      <c r="C10807" s="47">
        <v>1.39</v>
      </c>
      <c r="D10807" s="265">
        <f t="shared" si="168"/>
        <v>1.2273699999999999</v>
      </c>
    </row>
    <row r="10808" spans="1:4" s="5" customFormat="1" x14ac:dyDescent="0.2">
      <c r="A10808" s="191" t="s">
        <v>23061</v>
      </c>
      <c r="B10808" s="192" t="s">
        <v>23060</v>
      </c>
      <c r="C10808" s="47">
        <v>1.8</v>
      </c>
      <c r="D10808" s="265">
        <f t="shared" si="168"/>
        <v>1.5894000000000001</v>
      </c>
    </row>
    <row r="10809" spans="1:4" s="5" customFormat="1" x14ac:dyDescent="0.2">
      <c r="A10809" s="191" t="s">
        <v>23062</v>
      </c>
      <c r="B10809" s="192" t="s">
        <v>23063</v>
      </c>
      <c r="C10809" s="47">
        <v>3.83</v>
      </c>
      <c r="D10809" s="265">
        <f t="shared" si="168"/>
        <v>3.3818900000000003</v>
      </c>
    </row>
    <row r="10810" spans="1:4" s="5" customFormat="1" x14ac:dyDescent="0.2">
      <c r="A10810" s="191" t="s">
        <v>23064</v>
      </c>
      <c r="B10810" s="192" t="s">
        <v>23065</v>
      </c>
      <c r="C10810" s="47">
        <v>1.1399999999999999</v>
      </c>
      <c r="D10810" s="265">
        <f t="shared" si="168"/>
        <v>1.0066199999999998</v>
      </c>
    </row>
    <row r="10811" spans="1:4" s="5" customFormat="1" x14ac:dyDescent="0.2">
      <c r="A10811" s="191" t="s">
        <v>17831</v>
      </c>
      <c r="B10811" s="192" t="s">
        <v>17832</v>
      </c>
      <c r="C10811" s="47">
        <v>1.55</v>
      </c>
      <c r="D10811" s="265">
        <f t="shared" si="168"/>
        <v>1.3686500000000001</v>
      </c>
    </row>
    <row r="10812" spans="1:4" s="5" customFormat="1" x14ac:dyDescent="0.2">
      <c r="A10812" s="191" t="s">
        <v>17833</v>
      </c>
      <c r="B10812" s="192" t="s">
        <v>17834</v>
      </c>
      <c r="C10812" s="47">
        <v>2.42</v>
      </c>
      <c r="D10812" s="265">
        <f t="shared" si="168"/>
        <v>2.13686</v>
      </c>
    </row>
    <row r="10813" spans="1:4" s="5" customFormat="1" x14ac:dyDescent="0.2">
      <c r="A10813" s="191" t="s">
        <v>23066</v>
      </c>
      <c r="B10813" s="192" t="s">
        <v>23067</v>
      </c>
      <c r="C10813" s="47">
        <v>2.99</v>
      </c>
      <c r="D10813" s="265">
        <f t="shared" si="168"/>
        <v>2.6401700000000003</v>
      </c>
    </row>
    <row r="10814" spans="1:4" s="5" customFormat="1" x14ac:dyDescent="0.2">
      <c r="A10814" s="191" t="s">
        <v>23068</v>
      </c>
      <c r="B10814" s="192" t="s">
        <v>17836</v>
      </c>
      <c r="C10814" s="47">
        <v>1.71</v>
      </c>
      <c r="D10814" s="265">
        <f t="shared" si="168"/>
        <v>1.50993</v>
      </c>
    </row>
    <row r="10815" spans="1:4" s="5" customFormat="1" x14ac:dyDescent="0.2">
      <c r="A10815" s="191" t="s">
        <v>17835</v>
      </c>
      <c r="B10815" s="192" t="s">
        <v>17836</v>
      </c>
      <c r="C10815" s="47">
        <v>2.12</v>
      </c>
      <c r="D10815" s="265">
        <f t="shared" si="168"/>
        <v>1.8719600000000001</v>
      </c>
    </row>
    <row r="10816" spans="1:4" s="5" customFormat="1" x14ac:dyDescent="0.2">
      <c r="A10816" s="191" t="s">
        <v>23069</v>
      </c>
      <c r="B10816" s="192" t="s">
        <v>23070</v>
      </c>
      <c r="C10816" s="47">
        <v>5.69</v>
      </c>
      <c r="D10816" s="265">
        <f t="shared" si="168"/>
        <v>5.0242700000000005</v>
      </c>
    </row>
    <row r="10817" spans="1:4" s="5" customFormat="1" x14ac:dyDescent="0.2">
      <c r="A10817" s="191" t="s">
        <v>17837</v>
      </c>
      <c r="B10817" s="192" t="s">
        <v>17836</v>
      </c>
      <c r="C10817" s="47">
        <v>5.33</v>
      </c>
      <c r="D10817" s="265">
        <f t="shared" si="168"/>
        <v>4.7063899999999999</v>
      </c>
    </row>
    <row r="10818" spans="1:4" s="5" customFormat="1" x14ac:dyDescent="0.2">
      <c r="A10818" s="191" t="s">
        <v>23071</v>
      </c>
      <c r="B10818" s="192" t="s">
        <v>17836</v>
      </c>
      <c r="C10818" s="47">
        <v>9.67</v>
      </c>
      <c r="D10818" s="265">
        <f t="shared" si="168"/>
        <v>8.5386100000000003</v>
      </c>
    </row>
    <row r="10819" spans="1:4" s="5" customFormat="1" x14ac:dyDescent="0.2">
      <c r="A10819" s="191" t="s">
        <v>17838</v>
      </c>
      <c r="B10819" s="192" t="s">
        <v>17839</v>
      </c>
      <c r="C10819" s="47">
        <v>3.78</v>
      </c>
      <c r="D10819" s="265">
        <f t="shared" si="168"/>
        <v>3.3377399999999997</v>
      </c>
    </row>
    <row r="10820" spans="1:4" s="5" customFormat="1" x14ac:dyDescent="0.2">
      <c r="A10820" s="191" t="s">
        <v>23072</v>
      </c>
      <c r="B10820" s="192" t="s">
        <v>23073</v>
      </c>
      <c r="C10820" s="47">
        <v>7.3</v>
      </c>
      <c r="D10820" s="265">
        <f t="shared" si="168"/>
        <v>6.4459</v>
      </c>
    </row>
    <row r="10821" spans="1:4" s="5" customFormat="1" x14ac:dyDescent="0.2">
      <c r="A10821" s="191" t="s">
        <v>23074</v>
      </c>
      <c r="B10821" s="192" t="s">
        <v>23075</v>
      </c>
      <c r="C10821" s="47">
        <v>10.92</v>
      </c>
      <c r="D10821" s="265">
        <f t="shared" si="168"/>
        <v>9.64236</v>
      </c>
    </row>
    <row r="10822" spans="1:4" s="5" customFormat="1" x14ac:dyDescent="0.2">
      <c r="A10822" s="191" t="s">
        <v>23076</v>
      </c>
      <c r="B10822" s="192" t="s">
        <v>23077</v>
      </c>
      <c r="C10822" s="47">
        <v>9.2100000000000009</v>
      </c>
      <c r="D10822" s="265">
        <f t="shared" si="168"/>
        <v>8.1324300000000012</v>
      </c>
    </row>
    <row r="10823" spans="1:4" s="5" customFormat="1" x14ac:dyDescent="0.2">
      <c r="A10823" s="191" t="s">
        <v>23078</v>
      </c>
      <c r="B10823" s="192" t="s">
        <v>23079</v>
      </c>
      <c r="C10823" s="47">
        <v>5.33</v>
      </c>
      <c r="D10823" s="265">
        <f t="shared" si="168"/>
        <v>4.7063899999999999</v>
      </c>
    </row>
    <row r="10824" spans="1:4" s="5" customFormat="1" x14ac:dyDescent="0.2">
      <c r="A10824" s="191" t="s">
        <v>23080</v>
      </c>
      <c r="B10824" s="192" t="s">
        <v>23079</v>
      </c>
      <c r="C10824" s="47">
        <v>3.98</v>
      </c>
      <c r="D10824" s="265">
        <f t="shared" si="168"/>
        <v>3.5143399999999998</v>
      </c>
    </row>
    <row r="10825" spans="1:4" s="5" customFormat="1" x14ac:dyDescent="0.2">
      <c r="A10825" s="191" t="s">
        <v>23081</v>
      </c>
      <c r="B10825" s="192" t="s">
        <v>23082</v>
      </c>
      <c r="C10825" s="47">
        <v>5.28</v>
      </c>
      <c r="D10825" s="265">
        <f t="shared" ref="D10825:D10888" si="169">C10825*0.883</f>
        <v>4.6622400000000006</v>
      </c>
    </row>
    <row r="10826" spans="1:4" s="5" customFormat="1" x14ac:dyDescent="0.2">
      <c r="A10826" s="191" t="s">
        <v>23083</v>
      </c>
      <c r="B10826" s="192" t="s">
        <v>23082</v>
      </c>
      <c r="C10826" s="47">
        <v>6.04</v>
      </c>
      <c r="D10826" s="265">
        <f t="shared" si="169"/>
        <v>5.3333200000000005</v>
      </c>
    </row>
    <row r="10827" spans="1:4" s="5" customFormat="1" x14ac:dyDescent="0.2">
      <c r="A10827" s="191" t="s">
        <v>23084</v>
      </c>
      <c r="B10827" s="192" t="s">
        <v>23085</v>
      </c>
      <c r="C10827" s="47">
        <v>7.09</v>
      </c>
      <c r="D10827" s="265">
        <f t="shared" si="169"/>
        <v>6.2604699999999998</v>
      </c>
    </row>
    <row r="10828" spans="1:4" s="5" customFormat="1" x14ac:dyDescent="0.2">
      <c r="A10828" s="191" t="s">
        <v>17840</v>
      </c>
      <c r="B10828" s="192" t="s">
        <v>17841</v>
      </c>
      <c r="C10828" s="47">
        <v>6.16</v>
      </c>
      <c r="D10828" s="265">
        <f t="shared" si="169"/>
        <v>5.4392800000000001</v>
      </c>
    </row>
    <row r="10829" spans="1:4" s="5" customFormat="1" x14ac:dyDescent="0.2">
      <c r="A10829" s="191" t="s">
        <v>23086</v>
      </c>
      <c r="B10829" s="192" t="s">
        <v>23087</v>
      </c>
      <c r="C10829" s="47">
        <v>6.21</v>
      </c>
      <c r="D10829" s="265">
        <f t="shared" si="169"/>
        <v>5.4834300000000002</v>
      </c>
    </row>
    <row r="10830" spans="1:4" s="5" customFormat="1" x14ac:dyDescent="0.2">
      <c r="A10830" s="191" t="s">
        <v>23088</v>
      </c>
      <c r="B10830" s="192" t="s">
        <v>23089</v>
      </c>
      <c r="C10830" s="47">
        <v>1.4</v>
      </c>
      <c r="D10830" s="265">
        <f t="shared" si="169"/>
        <v>1.2362</v>
      </c>
    </row>
    <row r="10831" spans="1:4" s="5" customFormat="1" x14ac:dyDescent="0.2">
      <c r="A10831" s="191" t="s">
        <v>23090</v>
      </c>
      <c r="B10831" s="192" t="s">
        <v>23091</v>
      </c>
      <c r="C10831" s="47">
        <v>1.97</v>
      </c>
      <c r="D10831" s="265">
        <f t="shared" si="169"/>
        <v>1.7395099999999999</v>
      </c>
    </row>
    <row r="10832" spans="1:4" s="5" customFormat="1" x14ac:dyDescent="0.2">
      <c r="A10832" s="191" t="s">
        <v>23092</v>
      </c>
      <c r="B10832" s="192" t="s">
        <v>23093</v>
      </c>
      <c r="C10832" s="47">
        <v>3.11</v>
      </c>
      <c r="D10832" s="265">
        <f t="shared" si="169"/>
        <v>2.74613</v>
      </c>
    </row>
    <row r="10833" spans="1:4" s="5" customFormat="1" x14ac:dyDescent="0.2">
      <c r="A10833" s="191" t="s">
        <v>23094</v>
      </c>
      <c r="B10833" s="192" t="s">
        <v>23095</v>
      </c>
      <c r="C10833" s="47">
        <v>3.21</v>
      </c>
      <c r="D10833" s="265">
        <f t="shared" si="169"/>
        <v>2.8344299999999998</v>
      </c>
    </row>
    <row r="10834" spans="1:4" s="5" customFormat="1" x14ac:dyDescent="0.2">
      <c r="A10834" s="191" t="s">
        <v>23096</v>
      </c>
      <c r="B10834" s="192" t="s">
        <v>23097</v>
      </c>
      <c r="C10834" s="47">
        <v>3.31</v>
      </c>
      <c r="D10834" s="265">
        <f t="shared" si="169"/>
        <v>2.9227300000000001</v>
      </c>
    </row>
    <row r="10835" spans="1:4" s="5" customFormat="1" x14ac:dyDescent="0.2">
      <c r="A10835" s="191" t="s">
        <v>23098</v>
      </c>
      <c r="B10835" s="192" t="s">
        <v>23099</v>
      </c>
      <c r="C10835" s="47">
        <v>6.05</v>
      </c>
      <c r="D10835" s="265">
        <f t="shared" si="169"/>
        <v>5.3421500000000002</v>
      </c>
    </row>
    <row r="10836" spans="1:4" s="5" customFormat="1" x14ac:dyDescent="0.2">
      <c r="A10836" s="191" t="s">
        <v>23100</v>
      </c>
      <c r="B10836" s="192" t="s">
        <v>23101</v>
      </c>
      <c r="C10836" s="47">
        <v>10.97</v>
      </c>
      <c r="D10836" s="265">
        <f t="shared" si="169"/>
        <v>9.6865100000000002</v>
      </c>
    </row>
    <row r="10837" spans="1:4" s="5" customFormat="1" x14ac:dyDescent="0.2">
      <c r="A10837" s="191" t="s">
        <v>23102</v>
      </c>
      <c r="B10837" s="192" t="s">
        <v>23103</v>
      </c>
      <c r="C10837" s="47">
        <v>1</v>
      </c>
      <c r="D10837" s="265">
        <f t="shared" si="169"/>
        <v>0.88300000000000001</v>
      </c>
    </row>
    <row r="10838" spans="1:4" s="5" customFormat="1" x14ac:dyDescent="0.2">
      <c r="A10838" s="191" t="s">
        <v>17842</v>
      </c>
      <c r="B10838" s="192" t="s">
        <v>17843</v>
      </c>
      <c r="C10838" s="47">
        <v>2.06</v>
      </c>
      <c r="D10838" s="265">
        <f t="shared" si="169"/>
        <v>1.81898</v>
      </c>
    </row>
    <row r="10839" spans="1:4" s="5" customFormat="1" x14ac:dyDescent="0.2">
      <c r="A10839" s="191" t="s">
        <v>23104</v>
      </c>
      <c r="B10839" s="192" t="s">
        <v>17843</v>
      </c>
      <c r="C10839" s="47">
        <v>6.62</v>
      </c>
      <c r="D10839" s="265">
        <f t="shared" si="169"/>
        <v>5.8454600000000001</v>
      </c>
    </row>
    <row r="10840" spans="1:4" s="5" customFormat="1" x14ac:dyDescent="0.2">
      <c r="A10840" s="191" t="s">
        <v>23105</v>
      </c>
      <c r="B10840" s="192" t="s">
        <v>23106</v>
      </c>
      <c r="C10840" s="47">
        <v>0.92</v>
      </c>
      <c r="D10840" s="265">
        <f t="shared" si="169"/>
        <v>0.81236000000000008</v>
      </c>
    </row>
    <row r="10841" spans="1:4" s="5" customFormat="1" x14ac:dyDescent="0.2">
      <c r="A10841" s="191" t="s">
        <v>17844</v>
      </c>
      <c r="B10841" s="192" t="s">
        <v>17845</v>
      </c>
      <c r="C10841" s="47">
        <v>1.5</v>
      </c>
      <c r="D10841" s="265">
        <f t="shared" si="169"/>
        <v>1.3245</v>
      </c>
    </row>
    <row r="10842" spans="1:4" s="5" customFormat="1" x14ac:dyDescent="0.2">
      <c r="A10842" s="191" t="s">
        <v>23107</v>
      </c>
      <c r="B10842" s="192" t="s">
        <v>23108</v>
      </c>
      <c r="C10842" s="47">
        <v>4.55</v>
      </c>
      <c r="D10842" s="265">
        <f t="shared" si="169"/>
        <v>4.0176499999999997</v>
      </c>
    </row>
    <row r="10843" spans="1:4" s="5" customFormat="1" x14ac:dyDescent="0.2">
      <c r="A10843" s="191" t="s">
        <v>23109</v>
      </c>
      <c r="B10843" s="192" t="s">
        <v>23110</v>
      </c>
      <c r="C10843" s="47">
        <v>2.9</v>
      </c>
      <c r="D10843" s="265">
        <f t="shared" si="169"/>
        <v>2.5606999999999998</v>
      </c>
    </row>
    <row r="10844" spans="1:4" s="5" customFormat="1" x14ac:dyDescent="0.2">
      <c r="A10844" s="191" t="s">
        <v>23111</v>
      </c>
      <c r="B10844" s="192" t="s">
        <v>23112</v>
      </c>
      <c r="C10844" s="47">
        <v>3.57</v>
      </c>
      <c r="D10844" s="265">
        <f t="shared" si="169"/>
        <v>3.1523099999999999</v>
      </c>
    </row>
    <row r="10845" spans="1:4" s="5" customFormat="1" x14ac:dyDescent="0.2">
      <c r="A10845" s="191" t="s">
        <v>23113</v>
      </c>
      <c r="B10845" s="192" t="s">
        <v>23114</v>
      </c>
      <c r="C10845" s="47">
        <v>9.2200000000000006</v>
      </c>
      <c r="D10845" s="265">
        <f t="shared" si="169"/>
        <v>8.1412600000000008</v>
      </c>
    </row>
    <row r="10846" spans="1:4" s="5" customFormat="1" x14ac:dyDescent="0.2">
      <c r="A10846" s="191" t="s">
        <v>23115</v>
      </c>
      <c r="B10846" s="192" t="s">
        <v>23116</v>
      </c>
      <c r="C10846" s="47">
        <v>17.39</v>
      </c>
      <c r="D10846" s="265">
        <f t="shared" si="169"/>
        <v>15.355370000000001</v>
      </c>
    </row>
    <row r="10847" spans="1:4" s="5" customFormat="1" x14ac:dyDescent="0.2">
      <c r="A10847" s="191" t="s">
        <v>23117</v>
      </c>
      <c r="B10847" s="192" t="s">
        <v>23118</v>
      </c>
      <c r="C10847" s="47">
        <v>12.01</v>
      </c>
      <c r="D10847" s="265">
        <f t="shared" si="169"/>
        <v>10.60483</v>
      </c>
    </row>
    <row r="10848" spans="1:4" s="5" customFormat="1" x14ac:dyDescent="0.2">
      <c r="A10848" s="191" t="s">
        <v>17846</v>
      </c>
      <c r="B10848" s="192" t="s">
        <v>17847</v>
      </c>
      <c r="C10848" s="47">
        <v>108.68</v>
      </c>
      <c r="D10848" s="265">
        <f t="shared" si="169"/>
        <v>95.96444000000001</v>
      </c>
    </row>
    <row r="10849" spans="1:4" s="5" customFormat="1" x14ac:dyDescent="0.2">
      <c r="A10849" s="191" t="s">
        <v>17848</v>
      </c>
      <c r="B10849" s="192" t="s">
        <v>17849</v>
      </c>
      <c r="C10849" s="47">
        <v>206.03</v>
      </c>
      <c r="D10849" s="265">
        <f t="shared" si="169"/>
        <v>181.92448999999999</v>
      </c>
    </row>
    <row r="10850" spans="1:4" s="5" customFormat="1" x14ac:dyDescent="0.2">
      <c r="A10850" s="191" t="s">
        <v>17850</v>
      </c>
      <c r="B10850" s="192" t="s">
        <v>17851</v>
      </c>
      <c r="C10850" s="47">
        <v>6.16</v>
      </c>
      <c r="D10850" s="265">
        <f t="shared" si="169"/>
        <v>5.4392800000000001</v>
      </c>
    </row>
    <row r="10851" spans="1:4" s="5" customFormat="1" x14ac:dyDescent="0.2">
      <c r="A10851" s="191" t="s">
        <v>23119</v>
      </c>
      <c r="B10851" s="192" t="s">
        <v>23120</v>
      </c>
      <c r="C10851" s="47">
        <v>13.56</v>
      </c>
      <c r="D10851" s="265">
        <f t="shared" si="169"/>
        <v>11.97348</v>
      </c>
    </row>
    <row r="10852" spans="1:4" s="5" customFormat="1" x14ac:dyDescent="0.2">
      <c r="A10852" s="191" t="s">
        <v>17852</v>
      </c>
      <c r="B10852" s="192" t="s">
        <v>17853</v>
      </c>
      <c r="C10852" s="47">
        <v>2.0699999999999998</v>
      </c>
      <c r="D10852" s="265">
        <f t="shared" si="169"/>
        <v>1.8278099999999999</v>
      </c>
    </row>
    <row r="10853" spans="1:4" s="5" customFormat="1" x14ac:dyDescent="0.2">
      <c r="A10853" s="191" t="s">
        <v>23121</v>
      </c>
      <c r="B10853" s="192" t="s">
        <v>23122</v>
      </c>
      <c r="C10853" s="47">
        <v>6.31</v>
      </c>
      <c r="D10853" s="265">
        <f t="shared" si="169"/>
        <v>5.5717299999999996</v>
      </c>
    </row>
    <row r="10854" spans="1:4" s="5" customFormat="1" x14ac:dyDescent="0.2">
      <c r="A10854" s="191" t="s">
        <v>17854</v>
      </c>
      <c r="B10854" s="192" t="s">
        <v>17855</v>
      </c>
      <c r="C10854" s="47">
        <v>0.85</v>
      </c>
      <c r="D10854" s="265">
        <f t="shared" si="169"/>
        <v>0.75054999999999994</v>
      </c>
    </row>
    <row r="10855" spans="1:4" s="5" customFormat="1" x14ac:dyDescent="0.2">
      <c r="A10855" s="191" t="s">
        <v>23123</v>
      </c>
      <c r="B10855" s="192" t="s">
        <v>23124</v>
      </c>
      <c r="C10855" s="47">
        <v>4.1900000000000004</v>
      </c>
      <c r="D10855" s="265">
        <f t="shared" si="169"/>
        <v>3.6997700000000004</v>
      </c>
    </row>
    <row r="10856" spans="1:4" s="5" customFormat="1" x14ac:dyDescent="0.2">
      <c r="A10856" s="191" t="s">
        <v>23125</v>
      </c>
      <c r="B10856" s="192" t="s">
        <v>23126</v>
      </c>
      <c r="C10856" s="47">
        <v>6.99</v>
      </c>
      <c r="D10856" s="265">
        <f t="shared" si="169"/>
        <v>6.1721700000000004</v>
      </c>
    </row>
    <row r="10857" spans="1:4" s="5" customFormat="1" x14ac:dyDescent="0.2">
      <c r="A10857" s="191" t="s">
        <v>23127</v>
      </c>
      <c r="B10857" s="192" t="s">
        <v>23124</v>
      </c>
      <c r="C10857" s="47">
        <v>3.98</v>
      </c>
      <c r="D10857" s="265">
        <f t="shared" si="169"/>
        <v>3.5143399999999998</v>
      </c>
    </row>
    <row r="10858" spans="1:4" s="5" customFormat="1" x14ac:dyDescent="0.2">
      <c r="A10858" s="191" t="s">
        <v>23128</v>
      </c>
      <c r="B10858" s="192" t="s">
        <v>23126</v>
      </c>
      <c r="C10858" s="47">
        <v>4.8600000000000003</v>
      </c>
      <c r="D10858" s="265">
        <f t="shared" si="169"/>
        <v>4.2913800000000002</v>
      </c>
    </row>
    <row r="10859" spans="1:4" s="5" customFormat="1" x14ac:dyDescent="0.2">
      <c r="A10859" s="191" t="s">
        <v>23129</v>
      </c>
      <c r="B10859" s="192" t="s">
        <v>23130</v>
      </c>
      <c r="C10859" s="47">
        <v>5</v>
      </c>
      <c r="D10859" s="265">
        <f t="shared" si="169"/>
        <v>4.415</v>
      </c>
    </row>
    <row r="10860" spans="1:4" s="5" customFormat="1" x14ac:dyDescent="0.2">
      <c r="A10860" s="191" t="s">
        <v>23131</v>
      </c>
      <c r="B10860" s="192" t="s">
        <v>23126</v>
      </c>
      <c r="C10860" s="47">
        <v>7.04</v>
      </c>
      <c r="D10860" s="265">
        <f t="shared" si="169"/>
        <v>6.2163200000000005</v>
      </c>
    </row>
    <row r="10861" spans="1:4" s="5" customFormat="1" x14ac:dyDescent="0.2">
      <c r="A10861" s="191" t="s">
        <v>23132</v>
      </c>
      <c r="B10861" s="192" t="s">
        <v>23133</v>
      </c>
      <c r="C10861" s="47">
        <v>10.45</v>
      </c>
      <c r="D10861" s="265">
        <f t="shared" si="169"/>
        <v>9.2273499999999995</v>
      </c>
    </row>
    <row r="10862" spans="1:4" s="5" customFormat="1" x14ac:dyDescent="0.2">
      <c r="A10862" s="191" t="s">
        <v>17856</v>
      </c>
      <c r="B10862" s="192" t="s">
        <v>17857</v>
      </c>
      <c r="C10862" s="47">
        <v>0.97</v>
      </c>
      <c r="D10862" s="265">
        <f t="shared" si="169"/>
        <v>0.85650999999999999</v>
      </c>
    </row>
    <row r="10863" spans="1:4" s="5" customFormat="1" x14ac:dyDescent="0.2">
      <c r="A10863" s="191" t="s">
        <v>17858</v>
      </c>
      <c r="B10863" s="192" t="s">
        <v>17857</v>
      </c>
      <c r="C10863" s="47">
        <v>4.24</v>
      </c>
      <c r="D10863" s="265">
        <f t="shared" si="169"/>
        <v>3.7439200000000001</v>
      </c>
    </row>
    <row r="10864" spans="1:4" s="5" customFormat="1" x14ac:dyDescent="0.2">
      <c r="A10864" s="191" t="s">
        <v>23134</v>
      </c>
      <c r="B10864" s="192" t="s">
        <v>23126</v>
      </c>
      <c r="C10864" s="47">
        <v>10.82</v>
      </c>
      <c r="D10864" s="265">
        <f t="shared" si="169"/>
        <v>9.5540599999999998</v>
      </c>
    </row>
    <row r="10865" spans="1:4" s="5" customFormat="1" x14ac:dyDescent="0.2">
      <c r="A10865" s="191" t="s">
        <v>23135</v>
      </c>
      <c r="B10865" s="192" t="s">
        <v>23136</v>
      </c>
      <c r="C10865" s="47">
        <v>2.56</v>
      </c>
      <c r="D10865" s="265">
        <f t="shared" si="169"/>
        <v>2.2604800000000003</v>
      </c>
    </row>
    <row r="10866" spans="1:4" s="5" customFormat="1" x14ac:dyDescent="0.2">
      <c r="A10866" s="191" t="s">
        <v>23137</v>
      </c>
      <c r="B10866" s="192" t="s">
        <v>23138</v>
      </c>
      <c r="C10866" s="47">
        <v>7.21</v>
      </c>
      <c r="D10866" s="265">
        <f t="shared" si="169"/>
        <v>6.3664300000000003</v>
      </c>
    </row>
    <row r="10867" spans="1:4" s="5" customFormat="1" x14ac:dyDescent="0.2">
      <c r="A10867" s="191" t="s">
        <v>17859</v>
      </c>
      <c r="B10867" s="192" t="s">
        <v>17860</v>
      </c>
      <c r="C10867" s="47">
        <v>5.87</v>
      </c>
      <c r="D10867" s="265">
        <f t="shared" si="169"/>
        <v>5.1832099999999999</v>
      </c>
    </row>
    <row r="10868" spans="1:4" s="5" customFormat="1" x14ac:dyDescent="0.2">
      <c r="A10868" s="191" t="s">
        <v>17861</v>
      </c>
      <c r="B10868" s="192" t="s">
        <v>17862</v>
      </c>
      <c r="C10868" s="47">
        <v>5.87</v>
      </c>
      <c r="D10868" s="265">
        <f t="shared" si="169"/>
        <v>5.1832099999999999</v>
      </c>
    </row>
    <row r="10869" spans="1:4" s="5" customFormat="1" x14ac:dyDescent="0.2">
      <c r="A10869" s="191" t="s">
        <v>17863</v>
      </c>
      <c r="B10869" s="192" t="s">
        <v>17864</v>
      </c>
      <c r="C10869" s="47">
        <v>7.42</v>
      </c>
      <c r="D10869" s="265">
        <f t="shared" si="169"/>
        <v>6.5518599999999996</v>
      </c>
    </row>
    <row r="10870" spans="1:4" s="5" customFormat="1" x14ac:dyDescent="0.2">
      <c r="A10870" s="191" t="s">
        <v>17865</v>
      </c>
      <c r="B10870" s="192" t="s">
        <v>17866</v>
      </c>
      <c r="C10870" s="47">
        <v>7.36</v>
      </c>
      <c r="D10870" s="265">
        <f t="shared" si="169"/>
        <v>6.4988800000000007</v>
      </c>
    </row>
    <row r="10871" spans="1:4" s="5" customFormat="1" x14ac:dyDescent="0.2">
      <c r="A10871" s="191" t="s">
        <v>17867</v>
      </c>
      <c r="B10871" s="192" t="s">
        <v>17868</v>
      </c>
      <c r="C10871" s="47">
        <v>1.04</v>
      </c>
      <c r="D10871" s="265">
        <f t="shared" si="169"/>
        <v>0.91832000000000003</v>
      </c>
    </row>
    <row r="10872" spans="1:4" s="5" customFormat="1" x14ac:dyDescent="0.2">
      <c r="A10872" s="191" t="s">
        <v>17869</v>
      </c>
      <c r="B10872" s="192" t="s">
        <v>17870</v>
      </c>
      <c r="C10872" s="47">
        <v>2.99</v>
      </c>
      <c r="D10872" s="265">
        <f t="shared" si="169"/>
        <v>2.6401700000000003</v>
      </c>
    </row>
    <row r="10873" spans="1:4" s="5" customFormat="1" x14ac:dyDescent="0.2">
      <c r="A10873" s="191" t="s">
        <v>17871</v>
      </c>
      <c r="B10873" s="192" t="s">
        <v>17872</v>
      </c>
      <c r="C10873" s="47">
        <v>1.0900000000000001</v>
      </c>
      <c r="D10873" s="265">
        <f t="shared" si="169"/>
        <v>0.96247000000000005</v>
      </c>
    </row>
    <row r="10874" spans="1:4" s="5" customFormat="1" x14ac:dyDescent="0.2">
      <c r="A10874" s="191" t="s">
        <v>23139</v>
      </c>
      <c r="B10874" s="192" t="s">
        <v>23140</v>
      </c>
      <c r="C10874" s="47">
        <v>2.99</v>
      </c>
      <c r="D10874" s="265">
        <f t="shared" si="169"/>
        <v>2.6401700000000003</v>
      </c>
    </row>
    <row r="10875" spans="1:4" s="5" customFormat="1" x14ac:dyDescent="0.2">
      <c r="A10875" s="191" t="s">
        <v>17873</v>
      </c>
      <c r="B10875" s="192" t="s">
        <v>17874</v>
      </c>
      <c r="C10875" s="47">
        <v>3.91</v>
      </c>
      <c r="D10875" s="265">
        <f t="shared" si="169"/>
        <v>3.4525300000000003</v>
      </c>
    </row>
    <row r="10876" spans="1:4" s="5" customFormat="1" x14ac:dyDescent="0.2">
      <c r="A10876" s="191" t="s">
        <v>17875</v>
      </c>
      <c r="B10876" s="192" t="s">
        <v>17876</v>
      </c>
      <c r="C10876" s="47">
        <v>3.91</v>
      </c>
      <c r="D10876" s="265">
        <f t="shared" si="169"/>
        <v>3.4525300000000003</v>
      </c>
    </row>
    <row r="10877" spans="1:4" s="5" customFormat="1" x14ac:dyDescent="0.2">
      <c r="A10877" s="191" t="s">
        <v>17877</v>
      </c>
      <c r="B10877" s="192" t="s">
        <v>17878</v>
      </c>
      <c r="C10877" s="47">
        <v>6.68</v>
      </c>
      <c r="D10877" s="265">
        <f t="shared" si="169"/>
        <v>5.8984399999999999</v>
      </c>
    </row>
    <row r="10878" spans="1:4" s="5" customFormat="1" x14ac:dyDescent="0.2">
      <c r="A10878" s="191" t="s">
        <v>17879</v>
      </c>
      <c r="B10878" s="192" t="s">
        <v>17880</v>
      </c>
      <c r="C10878" s="47">
        <v>4.45</v>
      </c>
      <c r="D10878" s="265">
        <f t="shared" si="169"/>
        <v>3.9293500000000003</v>
      </c>
    </row>
    <row r="10879" spans="1:4" s="5" customFormat="1" x14ac:dyDescent="0.2">
      <c r="A10879" s="191" t="s">
        <v>17881</v>
      </c>
      <c r="B10879" s="192" t="s">
        <v>17882</v>
      </c>
      <c r="C10879" s="47">
        <v>7.5</v>
      </c>
      <c r="D10879" s="265">
        <f t="shared" si="169"/>
        <v>6.6225000000000005</v>
      </c>
    </row>
    <row r="10880" spans="1:4" s="5" customFormat="1" x14ac:dyDescent="0.2">
      <c r="A10880" s="191" t="s">
        <v>17883</v>
      </c>
      <c r="B10880" s="192" t="s">
        <v>17884</v>
      </c>
      <c r="C10880" s="47">
        <v>8.01</v>
      </c>
      <c r="D10880" s="265">
        <f t="shared" si="169"/>
        <v>7.0728299999999997</v>
      </c>
    </row>
    <row r="10881" spans="1:4" s="5" customFormat="1" x14ac:dyDescent="0.2">
      <c r="A10881" s="191" t="s">
        <v>23141</v>
      </c>
      <c r="B10881" s="192" t="s">
        <v>23142</v>
      </c>
      <c r="C10881" s="47">
        <v>57.58</v>
      </c>
      <c r="D10881" s="265">
        <f t="shared" si="169"/>
        <v>50.843139999999998</v>
      </c>
    </row>
    <row r="10882" spans="1:4" s="5" customFormat="1" x14ac:dyDescent="0.2">
      <c r="A10882" s="191" t="s">
        <v>17885</v>
      </c>
      <c r="B10882" s="192" t="s">
        <v>17886</v>
      </c>
      <c r="C10882" s="47">
        <v>7.14</v>
      </c>
      <c r="D10882" s="265">
        <f t="shared" si="169"/>
        <v>6.3046199999999999</v>
      </c>
    </row>
    <row r="10883" spans="1:4" s="5" customFormat="1" x14ac:dyDescent="0.2">
      <c r="A10883" s="191" t="s">
        <v>17887</v>
      </c>
      <c r="B10883" s="192" t="s">
        <v>17888</v>
      </c>
      <c r="C10883" s="47">
        <v>7.14</v>
      </c>
      <c r="D10883" s="265">
        <f t="shared" si="169"/>
        <v>6.3046199999999999</v>
      </c>
    </row>
    <row r="10884" spans="1:4" s="5" customFormat="1" x14ac:dyDescent="0.2">
      <c r="A10884" s="191" t="s">
        <v>17889</v>
      </c>
      <c r="B10884" s="192" t="s">
        <v>17890</v>
      </c>
      <c r="C10884" s="47">
        <v>7.04</v>
      </c>
      <c r="D10884" s="265">
        <f t="shared" si="169"/>
        <v>6.2163200000000005</v>
      </c>
    </row>
    <row r="10885" spans="1:4" s="5" customFormat="1" x14ac:dyDescent="0.2">
      <c r="A10885" s="191" t="s">
        <v>17891</v>
      </c>
      <c r="B10885" s="192" t="s">
        <v>17892</v>
      </c>
      <c r="C10885" s="47">
        <v>7.04</v>
      </c>
      <c r="D10885" s="265">
        <f t="shared" si="169"/>
        <v>6.2163200000000005</v>
      </c>
    </row>
    <row r="10886" spans="1:4" s="5" customFormat="1" x14ac:dyDescent="0.2">
      <c r="A10886" s="191" t="s">
        <v>23143</v>
      </c>
      <c r="B10886" s="192" t="s">
        <v>23144</v>
      </c>
      <c r="C10886" s="47">
        <v>7.04</v>
      </c>
      <c r="D10886" s="265">
        <f t="shared" si="169"/>
        <v>6.2163200000000005</v>
      </c>
    </row>
    <row r="10887" spans="1:4" s="5" customFormat="1" x14ac:dyDescent="0.2">
      <c r="A10887" s="191" t="s">
        <v>17893</v>
      </c>
      <c r="B10887" s="192" t="s">
        <v>17894</v>
      </c>
      <c r="C10887" s="47">
        <v>7.14</v>
      </c>
      <c r="D10887" s="265">
        <f t="shared" si="169"/>
        <v>6.3046199999999999</v>
      </c>
    </row>
    <row r="10888" spans="1:4" s="5" customFormat="1" x14ac:dyDescent="0.2">
      <c r="A10888" s="191" t="s">
        <v>23145</v>
      </c>
      <c r="B10888" s="192" t="s">
        <v>23146</v>
      </c>
      <c r="C10888" s="47">
        <v>7</v>
      </c>
      <c r="D10888" s="265">
        <f t="shared" si="169"/>
        <v>6.181</v>
      </c>
    </row>
    <row r="10889" spans="1:4" s="5" customFormat="1" x14ac:dyDescent="0.2">
      <c r="A10889" s="191" t="s">
        <v>17895</v>
      </c>
      <c r="B10889" s="192" t="s">
        <v>17896</v>
      </c>
      <c r="C10889" s="47">
        <v>7.03</v>
      </c>
      <c r="D10889" s="265">
        <f t="shared" ref="D10889:D10952" si="170">C10889*0.883</f>
        <v>6.20749</v>
      </c>
    </row>
    <row r="10890" spans="1:4" s="5" customFormat="1" x14ac:dyDescent="0.2">
      <c r="A10890" s="191" t="s">
        <v>23147</v>
      </c>
      <c r="B10890" s="192" t="s">
        <v>23148</v>
      </c>
      <c r="C10890" s="47">
        <v>7.04</v>
      </c>
      <c r="D10890" s="265">
        <f t="shared" si="170"/>
        <v>6.2163200000000005</v>
      </c>
    </row>
    <row r="10891" spans="1:4" s="5" customFormat="1" x14ac:dyDescent="0.2">
      <c r="A10891" s="191" t="s">
        <v>23149</v>
      </c>
      <c r="B10891" s="192" t="s">
        <v>23150</v>
      </c>
      <c r="C10891" s="47">
        <v>7</v>
      </c>
      <c r="D10891" s="265">
        <f t="shared" si="170"/>
        <v>6.181</v>
      </c>
    </row>
    <row r="10892" spans="1:4" s="5" customFormat="1" x14ac:dyDescent="0.2">
      <c r="A10892" s="191" t="s">
        <v>23151</v>
      </c>
      <c r="B10892" s="192" t="s">
        <v>23152</v>
      </c>
      <c r="C10892" s="47">
        <v>7.04</v>
      </c>
      <c r="D10892" s="265">
        <f t="shared" si="170"/>
        <v>6.2163200000000005</v>
      </c>
    </row>
    <row r="10893" spans="1:4" s="5" customFormat="1" x14ac:dyDescent="0.2">
      <c r="A10893" s="191" t="s">
        <v>23153</v>
      </c>
      <c r="B10893" s="192" t="s">
        <v>23154</v>
      </c>
      <c r="C10893" s="47">
        <v>7.04</v>
      </c>
      <c r="D10893" s="265">
        <f t="shared" si="170"/>
        <v>6.2163200000000005</v>
      </c>
    </row>
    <row r="10894" spans="1:4" s="5" customFormat="1" x14ac:dyDescent="0.2">
      <c r="A10894" s="191" t="s">
        <v>23155</v>
      </c>
      <c r="B10894" s="192" t="s">
        <v>23156</v>
      </c>
      <c r="C10894" s="47">
        <v>7.04</v>
      </c>
      <c r="D10894" s="265">
        <f t="shared" si="170"/>
        <v>6.2163200000000005</v>
      </c>
    </row>
    <row r="10895" spans="1:4" s="5" customFormat="1" x14ac:dyDescent="0.2">
      <c r="A10895" s="191" t="s">
        <v>23157</v>
      </c>
      <c r="B10895" s="192" t="s">
        <v>23158</v>
      </c>
      <c r="C10895" s="47">
        <v>4.6100000000000003</v>
      </c>
      <c r="D10895" s="265">
        <f t="shared" si="170"/>
        <v>4.0706300000000004</v>
      </c>
    </row>
    <row r="10896" spans="1:4" s="5" customFormat="1" x14ac:dyDescent="0.2">
      <c r="A10896" s="191" t="s">
        <v>23159</v>
      </c>
      <c r="B10896" s="192" t="s">
        <v>23160</v>
      </c>
      <c r="C10896" s="47">
        <v>2.74</v>
      </c>
      <c r="D10896" s="265">
        <f t="shared" si="170"/>
        <v>2.4194200000000001</v>
      </c>
    </row>
    <row r="10897" spans="1:4" s="5" customFormat="1" x14ac:dyDescent="0.2">
      <c r="A10897" s="191" t="s">
        <v>23161</v>
      </c>
      <c r="B10897" s="192" t="s">
        <v>23162</v>
      </c>
      <c r="C10897" s="47">
        <v>1.6</v>
      </c>
      <c r="D10897" s="265">
        <f t="shared" si="170"/>
        <v>1.4128000000000001</v>
      </c>
    </row>
    <row r="10898" spans="1:4" s="5" customFormat="1" x14ac:dyDescent="0.2">
      <c r="A10898" s="191" t="s">
        <v>23163</v>
      </c>
      <c r="B10898" s="192" t="s">
        <v>23164</v>
      </c>
      <c r="C10898" s="47">
        <v>4.4000000000000004</v>
      </c>
      <c r="D10898" s="265">
        <f t="shared" si="170"/>
        <v>3.8852000000000002</v>
      </c>
    </row>
    <row r="10899" spans="1:4" s="5" customFormat="1" x14ac:dyDescent="0.2">
      <c r="A10899" s="191" t="s">
        <v>17897</v>
      </c>
      <c r="B10899" s="192" t="s">
        <v>17898</v>
      </c>
      <c r="C10899" s="47">
        <v>4.4000000000000004</v>
      </c>
      <c r="D10899" s="265">
        <f t="shared" si="170"/>
        <v>3.8852000000000002</v>
      </c>
    </row>
    <row r="10900" spans="1:4" s="5" customFormat="1" x14ac:dyDescent="0.2">
      <c r="A10900" s="191" t="s">
        <v>17899</v>
      </c>
      <c r="B10900" s="192" t="s">
        <v>17900</v>
      </c>
      <c r="C10900" s="47">
        <v>4.4000000000000004</v>
      </c>
      <c r="D10900" s="265">
        <f t="shared" si="170"/>
        <v>3.8852000000000002</v>
      </c>
    </row>
    <row r="10901" spans="1:4" s="5" customFormat="1" x14ac:dyDescent="0.2">
      <c r="A10901" s="191" t="s">
        <v>17901</v>
      </c>
      <c r="B10901" s="192" t="s">
        <v>17898</v>
      </c>
      <c r="C10901" s="47">
        <v>4.4000000000000004</v>
      </c>
      <c r="D10901" s="265">
        <f t="shared" si="170"/>
        <v>3.8852000000000002</v>
      </c>
    </row>
    <row r="10902" spans="1:4" s="5" customFormat="1" x14ac:dyDescent="0.2">
      <c r="A10902" s="191" t="s">
        <v>17902</v>
      </c>
      <c r="B10902" s="192" t="s">
        <v>17898</v>
      </c>
      <c r="C10902" s="47">
        <v>4.4000000000000004</v>
      </c>
      <c r="D10902" s="265">
        <f t="shared" si="170"/>
        <v>3.8852000000000002</v>
      </c>
    </row>
    <row r="10903" spans="1:4" s="5" customFormat="1" x14ac:dyDescent="0.2">
      <c r="A10903" s="191" t="s">
        <v>23165</v>
      </c>
      <c r="B10903" s="192" t="s">
        <v>23166</v>
      </c>
      <c r="C10903" s="47">
        <v>72.05</v>
      </c>
      <c r="D10903" s="265">
        <f t="shared" si="170"/>
        <v>63.620149999999995</v>
      </c>
    </row>
    <row r="10904" spans="1:4" s="5" customFormat="1" x14ac:dyDescent="0.2">
      <c r="A10904" s="191" t="s">
        <v>17903</v>
      </c>
      <c r="B10904" s="192" t="s">
        <v>17904</v>
      </c>
      <c r="C10904" s="47">
        <v>159.38999999999999</v>
      </c>
      <c r="D10904" s="265">
        <f t="shared" si="170"/>
        <v>140.74136999999999</v>
      </c>
    </row>
    <row r="10905" spans="1:4" s="5" customFormat="1" x14ac:dyDescent="0.2">
      <c r="A10905" s="191" t="s">
        <v>23167</v>
      </c>
      <c r="B10905" s="192" t="s">
        <v>23168</v>
      </c>
      <c r="C10905" s="47">
        <v>26.29</v>
      </c>
      <c r="D10905" s="265">
        <f t="shared" si="170"/>
        <v>23.21407</v>
      </c>
    </row>
    <row r="10906" spans="1:4" s="5" customFormat="1" x14ac:dyDescent="0.2">
      <c r="A10906" s="191" t="s">
        <v>23169</v>
      </c>
      <c r="B10906" s="192" t="s">
        <v>23170</v>
      </c>
      <c r="C10906" s="47">
        <v>8.75</v>
      </c>
      <c r="D10906" s="265">
        <f t="shared" si="170"/>
        <v>7.7262500000000003</v>
      </c>
    </row>
    <row r="10907" spans="1:4" s="5" customFormat="1" x14ac:dyDescent="0.2">
      <c r="A10907" s="191" t="s">
        <v>17905</v>
      </c>
      <c r="B10907" s="192" t="s">
        <v>17906</v>
      </c>
      <c r="C10907" s="47">
        <v>24.94</v>
      </c>
      <c r="D10907" s="265">
        <f t="shared" si="170"/>
        <v>22.022020000000001</v>
      </c>
    </row>
    <row r="10908" spans="1:4" s="5" customFormat="1" x14ac:dyDescent="0.2">
      <c r="A10908" s="191" t="s">
        <v>17907</v>
      </c>
      <c r="B10908" s="192" t="s">
        <v>17908</v>
      </c>
      <c r="C10908" s="47">
        <v>8.24</v>
      </c>
      <c r="D10908" s="265">
        <f t="shared" si="170"/>
        <v>7.2759200000000002</v>
      </c>
    </row>
    <row r="10909" spans="1:4" s="5" customFormat="1" x14ac:dyDescent="0.2">
      <c r="A10909" s="191" t="s">
        <v>17909</v>
      </c>
      <c r="B10909" s="192" t="s">
        <v>17910</v>
      </c>
      <c r="C10909" s="47">
        <v>9.06</v>
      </c>
      <c r="D10909" s="265">
        <f t="shared" si="170"/>
        <v>7.9999800000000008</v>
      </c>
    </row>
    <row r="10910" spans="1:4" s="5" customFormat="1" x14ac:dyDescent="0.2">
      <c r="A10910" s="191" t="s">
        <v>23171</v>
      </c>
      <c r="B10910" s="192" t="s">
        <v>23172</v>
      </c>
      <c r="C10910" s="47">
        <v>13.92</v>
      </c>
      <c r="D10910" s="265">
        <f t="shared" si="170"/>
        <v>12.291359999999999</v>
      </c>
    </row>
    <row r="10911" spans="1:4" s="5" customFormat="1" x14ac:dyDescent="0.2">
      <c r="A10911" s="191" t="s">
        <v>23173</v>
      </c>
      <c r="B10911" s="192" t="s">
        <v>23174</v>
      </c>
      <c r="C10911" s="47">
        <v>10.87</v>
      </c>
      <c r="D10911" s="265">
        <f t="shared" si="170"/>
        <v>9.5982099999999999</v>
      </c>
    </row>
    <row r="10912" spans="1:4" s="5" customFormat="1" x14ac:dyDescent="0.2">
      <c r="A10912" s="191" t="s">
        <v>23175</v>
      </c>
      <c r="B10912" s="192" t="s">
        <v>23176</v>
      </c>
      <c r="C10912" s="47">
        <v>6.05</v>
      </c>
      <c r="D10912" s="265">
        <f t="shared" si="170"/>
        <v>5.3421500000000002</v>
      </c>
    </row>
    <row r="10913" spans="1:4" s="5" customFormat="1" x14ac:dyDescent="0.2">
      <c r="A10913" s="191" t="s">
        <v>17911</v>
      </c>
      <c r="B10913" s="192" t="s">
        <v>17912</v>
      </c>
      <c r="C10913" s="47">
        <v>6.57</v>
      </c>
      <c r="D10913" s="265">
        <f t="shared" si="170"/>
        <v>5.80131</v>
      </c>
    </row>
    <row r="10914" spans="1:4" s="5" customFormat="1" x14ac:dyDescent="0.2">
      <c r="A10914" s="191" t="s">
        <v>17913</v>
      </c>
      <c r="B10914" s="192" t="s">
        <v>17912</v>
      </c>
      <c r="C10914" s="47">
        <v>7.03</v>
      </c>
      <c r="D10914" s="265">
        <f t="shared" si="170"/>
        <v>6.20749</v>
      </c>
    </row>
    <row r="10915" spans="1:4" s="5" customFormat="1" x14ac:dyDescent="0.2">
      <c r="A10915" s="191" t="s">
        <v>17914</v>
      </c>
      <c r="B10915" s="192" t="s">
        <v>17912</v>
      </c>
      <c r="C10915" s="47">
        <v>6.77</v>
      </c>
      <c r="D10915" s="265">
        <f t="shared" si="170"/>
        <v>5.9779099999999996</v>
      </c>
    </row>
    <row r="10916" spans="1:4" s="5" customFormat="1" x14ac:dyDescent="0.2">
      <c r="A10916" s="191" t="s">
        <v>17915</v>
      </c>
      <c r="B10916" s="192" t="s">
        <v>17912</v>
      </c>
      <c r="C10916" s="47">
        <v>11.23</v>
      </c>
      <c r="D10916" s="265">
        <f t="shared" si="170"/>
        <v>9.9160900000000005</v>
      </c>
    </row>
    <row r="10917" spans="1:4" s="5" customFormat="1" x14ac:dyDescent="0.2">
      <c r="A10917" s="191" t="s">
        <v>17916</v>
      </c>
      <c r="B10917" s="192" t="s">
        <v>17912</v>
      </c>
      <c r="C10917" s="47">
        <v>3.88</v>
      </c>
      <c r="D10917" s="265">
        <f t="shared" si="170"/>
        <v>3.42604</v>
      </c>
    </row>
    <row r="10918" spans="1:4" s="5" customFormat="1" x14ac:dyDescent="0.2">
      <c r="A10918" s="191" t="s">
        <v>17917</v>
      </c>
      <c r="B10918" s="192" t="s">
        <v>17912</v>
      </c>
      <c r="C10918" s="47">
        <v>4.03</v>
      </c>
      <c r="D10918" s="265">
        <f t="shared" si="170"/>
        <v>3.5584900000000004</v>
      </c>
    </row>
    <row r="10919" spans="1:4" s="5" customFormat="1" x14ac:dyDescent="0.2">
      <c r="A10919" s="191" t="s">
        <v>17918</v>
      </c>
      <c r="B10919" s="192" t="s">
        <v>17912</v>
      </c>
      <c r="C10919" s="47">
        <v>3.26</v>
      </c>
      <c r="D10919" s="265">
        <f t="shared" si="170"/>
        <v>2.8785799999999999</v>
      </c>
    </row>
    <row r="10920" spans="1:4" s="5" customFormat="1" x14ac:dyDescent="0.2">
      <c r="A10920" s="191" t="s">
        <v>23177</v>
      </c>
      <c r="B10920" s="192" t="s">
        <v>23178</v>
      </c>
      <c r="C10920" s="47">
        <v>6.37</v>
      </c>
      <c r="D10920" s="265">
        <f t="shared" si="170"/>
        <v>5.6247100000000003</v>
      </c>
    </row>
    <row r="10921" spans="1:4" s="5" customFormat="1" x14ac:dyDescent="0.2">
      <c r="A10921" s="191" t="s">
        <v>23179</v>
      </c>
      <c r="B10921" s="192" t="s">
        <v>23180</v>
      </c>
      <c r="C10921" s="47">
        <v>33.43</v>
      </c>
      <c r="D10921" s="265">
        <f t="shared" si="170"/>
        <v>29.518689999999999</v>
      </c>
    </row>
    <row r="10922" spans="1:4" s="5" customFormat="1" x14ac:dyDescent="0.2">
      <c r="A10922" s="191" t="s">
        <v>17919</v>
      </c>
      <c r="B10922" s="192" t="s">
        <v>17920</v>
      </c>
      <c r="C10922" s="47">
        <v>4.8600000000000003</v>
      </c>
      <c r="D10922" s="265">
        <f t="shared" si="170"/>
        <v>4.2913800000000002</v>
      </c>
    </row>
    <row r="10923" spans="1:4" s="5" customFormat="1" x14ac:dyDescent="0.2">
      <c r="A10923" s="191" t="s">
        <v>17921</v>
      </c>
      <c r="B10923" s="192" t="s">
        <v>17922</v>
      </c>
      <c r="C10923" s="47">
        <v>149.72</v>
      </c>
      <c r="D10923" s="265">
        <f t="shared" si="170"/>
        <v>132.20276000000001</v>
      </c>
    </row>
    <row r="10924" spans="1:4" s="5" customFormat="1" x14ac:dyDescent="0.2">
      <c r="A10924" s="191" t="s">
        <v>17923</v>
      </c>
      <c r="B10924" s="192" t="s">
        <v>17924</v>
      </c>
      <c r="C10924" s="47">
        <v>20.5</v>
      </c>
      <c r="D10924" s="265">
        <f t="shared" si="170"/>
        <v>18.101500000000001</v>
      </c>
    </row>
    <row r="10925" spans="1:4" s="5" customFormat="1" x14ac:dyDescent="0.2">
      <c r="A10925" s="191" t="s">
        <v>17925</v>
      </c>
      <c r="B10925" s="192" t="s">
        <v>17926</v>
      </c>
      <c r="C10925" s="47">
        <v>4.66</v>
      </c>
      <c r="D10925" s="265">
        <f t="shared" si="170"/>
        <v>4.1147800000000005</v>
      </c>
    </row>
    <row r="10926" spans="1:4" s="5" customFormat="1" x14ac:dyDescent="0.2">
      <c r="A10926" s="191" t="s">
        <v>17927</v>
      </c>
      <c r="B10926" s="192" t="s">
        <v>17928</v>
      </c>
      <c r="C10926" s="47">
        <v>345.05</v>
      </c>
      <c r="D10926" s="265">
        <f t="shared" si="170"/>
        <v>304.67914999999999</v>
      </c>
    </row>
    <row r="10927" spans="1:4" s="5" customFormat="1" x14ac:dyDescent="0.2">
      <c r="A10927" s="191" t="s">
        <v>23181</v>
      </c>
      <c r="B10927" s="192" t="s">
        <v>23182</v>
      </c>
      <c r="C10927" s="47">
        <v>23.79</v>
      </c>
      <c r="D10927" s="265">
        <f t="shared" si="170"/>
        <v>21.00657</v>
      </c>
    </row>
    <row r="10928" spans="1:4" s="5" customFormat="1" x14ac:dyDescent="0.2">
      <c r="A10928" s="191" t="s">
        <v>23183</v>
      </c>
      <c r="B10928" s="192" t="s">
        <v>23184</v>
      </c>
      <c r="C10928" s="47">
        <v>4.3</v>
      </c>
      <c r="D10928" s="265">
        <f t="shared" si="170"/>
        <v>3.7968999999999999</v>
      </c>
    </row>
    <row r="10929" spans="1:4" s="5" customFormat="1" x14ac:dyDescent="0.2">
      <c r="A10929" s="191" t="s">
        <v>17929</v>
      </c>
      <c r="B10929" s="192" t="s">
        <v>17930</v>
      </c>
      <c r="C10929" s="47">
        <v>112.27</v>
      </c>
      <c r="D10929" s="265">
        <f t="shared" si="170"/>
        <v>99.134410000000003</v>
      </c>
    </row>
    <row r="10930" spans="1:4" s="5" customFormat="1" x14ac:dyDescent="0.2">
      <c r="A10930" s="191" t="s">
        <v>23185</v>
      </c>
      <c r="B10930" s="192" t="s">
        <v>23186</v>
      </c>
      <c r="C10930" s="47">
        <v>100.84</v>
      </c>
      <c r="D10930" s="265">
        <f t="shared" si="170"/>
        <v>89.041719999999998</v>
      </c>
    </row>
    <row r="10931" spans="1:4" s="5" customFormat="1" x14ac:dyDescent="0.2">
      <c r="A10931" s="191" t="s">
        <v>17931</v>
      </c>
      <c r="B10931" s="192" t="s">
        <v>17932</v>
      </c>
      <c r="C10931" s="47">
        <v>118.45</v>
      </c>
      <c r="D10931" s="265">
        <f t="shared" si="170"/>
        <v>104.59135000000001</v>
      </c>
    </row>
    <row r="10932" spans="1:4" s="5" customFormat="1" x14ac:dyDescent="0.2">
      <c r="A10932" s="191" t="s">
        <v>17933</v>
      </c>
      <c r="B10932" s="192" t="s">
        <v>17934</v>
      </c>
      <c r="C10932" s="47">
        <v>137.66</v>
      </c>
      <c r="D10932" s="265">
        <f t="shared" si="170"/>
        <v>121.55378</v>
      </c>
    </row>
    <row r="10933" spans="1:4" s="5" customFormat="1" x14ac:dyDescent="0.2">
      <c r="A10933" s="191" t="s">
        <v>17935</v>
      </c>
      <c r="B10933" s="192" t="s">
        <v>17936</v>
      </c>
      <c r="C10933" s="47">
        <v>24.94</v>
      </c>
      <c r="D10933" s="265">
        <f t="shared" si="170"/>
        <v>22.022020000000001</v>
      </c>
    </row>
    <row r="10934" spans="1:4" s="5" customFormat="1" x14ac:dyDescent="0.2">
      <c r="A10934" s="191" t="s">
        <v>17937</v>
      </c>
      <c r="B10934" s="192" t="s">
        <v>17938</v>
      </c>
      <c r="C10934" s="47">
        <v>22.46</v>
      </c>
      <c r="D10934" s="265">
        <f t="shared" si="170"/>
        <v>19.832180000000001</v>
      </c>
    </row>
    <row r="10935" spans="1:4" s="5" customFormat="1" x14ac:dyDescent="0.2">
      <c r="A10935" s="191" t="s">
        <v>17939</v>
      </c>
      <c r="B10935" s="192" t="s">
        <v>17940</v>
      </c>
      <c r="C10935" s="47">
        <v>8.73</v>
      </c>
      <c r="D10935" s="265">
        <f t="shared" si="170"/>
        <v>7.7085900000000001</v>
      </c>
    </row>
    <row r="10936" spans="1:4" s="5" customFormat="1" x14ac:dyDescent="0.2">
      <c r="A10936" s="191" t="s">
        <v>17941</v>
      </c>
      <c r="B10936" s="192" t="s">
        <v>17942</v>
      </c>
      <c r="C10936" s="47">
        <v>42.8</v>
      </c>
      <c r="D10936" s="265">
        <f t="shared" si="170"/>
        <v>37.792400000000001</v>
      </c>
    </row>
    <row r="10937" spans="1:4" s="5" customFormat="1" x14ac:dyDescent="0.2">
      <c r="A10937" s="191" t="s">
        <v>17943</v>
      </c>
      <c r="B10937" s="192" t="s">
        <v>17944</v>
      </c>
      <c r="C10937" s="47">
        <v>31.1</v>
      </c>
      <c r="D10937" s="265">
        <f t="shared" si="170"/>
        <v>27.461300000000001</v>
      </c>
    </row>
    <row r="10938" spans="1:4" s="5" customFormat="1" x14ac:dyDescent="0.2">
      <c r="A10938" s="191" t="s">
        <v>23187</v>
      </c>
      <c r="B10938" s="192" t="s">
        <v>23188</v>
      </c>
      <c r="C10938" s="47">
        <v>29.76</v>
      </c>
      <c r="D10938" s="265">
        <f t="shared" si="170"/>
        <v>26.278080000000003</v>
      </c>
    </row>
    <row r="10939" spans="1:4" s="5" customFormat="1" x14ac:dyDescent="0.2">
      <c r="A10939" s="191" t="s">
        <v>23189</v>
      </c>
      <c r="B10939" s="192" t="s">
        <v>23190</v>
      </c>
      <c r="C10939" s="47">
        <v>29.96</v>
      </c>
      <c r="D10939" s="265">
        <f t="shared" si="170"/>
        <v>26.45468</v>
      </c>
    </row>
    <row r="10940" spans="1:4" s="5" customFormat="1" x14ac:dyDescent="0.2">
      <c r="A10940" s="191" t="s">
        <v>23191</v>
      </c>
      <c r="B10940" s="192" t="s">
        <v>23192</v>
      </c>
      <c r="C10940" s="47">
        <v>29.7</v>
      </c>
      <c r="D10940" s="265">
        <f t="shared" si="170"/>
        <v>26.225100000000001</v>
      </c>
    </row>
    <row r="10941" spans="1:4" s="5" customFormat="1" x14ac:dyDescent="0.2">
      <c r="A10941" s="191" t="s">
        <v>23193</v>
      </c>
      <c r="B10941" s="192" t="s">
        <v>23194</v>
      </c>
      <c r="C10941" s="47">
        <v>200.85</v>
      </c>
      <c r="D10941" s="265">
        <f t="shared" si="170"/>
        <v>177.35055</v>
      </c>
    </row>
    <row r="10942" spans="1:4" s="5" customFormat="1" x14ac:dyDescent="0.2">
      <c r="A10942" s="191" t="s">
        <v>17945</v>
      </c>
      <c r="B10942" s="192" t="s">
        <v>17946</v>
      </c>
      <c r="C10942" s="47">
        <v>271.55</v>
      </c>
      <c r="D10942" s="265">
        <f t="shared" si="170"/>
        <v>239.77865</v>
      </c>
    </row>
    <row r="10943" spans="1:4" s="5" customFormat="1" x14ac:dyDescent="0.2">
      <c r="A10943" s="191" t="s">
        <v>17947</v>
      </c>
      <c r="B10943" s="192" t="s">
        <v>17948</v>
      </c>
      <c r="C10943" s="47">
        <v>106.61</v>
      </c>
      <c r="D10943" s="265">
        <f t="shared" si="170"/>
        <v>94.136629999999997</v>
      </c>
    </row>
    <row r="10944" spans="1:4" s="5" customFormat="1" x14ac:dyDescent="0.2">
      <c r="A10944" s="191" t="s">
        <v>17949</v>
      </c>
      <c r="B10944" s="192" t="s">
        <v>17950</v>
      </c>
      <c r="C10944" s="47">
        <v>11.18</v>
      </c>
      <c r="D10944" s="265">
        <f t="shared" si="170"/>
        <v>9.8719400000000004</v>
      </c>
    </row>
    <row r="10945" spans="1:4" s="5" customFormat="1" x14ac:dyDescent="0.2">
      <c r="A10945" s="191" t="s">
        <v>17951</v>
      </c>
      <c r="B10945" s="192" t="s">
        <v>17952</v>
      </c>
      <c r="C10945" s="47">
        <v>3.83</v>
      </c>
      <c r="D10945" s="265">
        <f t="shared" si="170"/>
        <v>3.3818900000000003</v>
      </c>
    </row>
    <row r="10946" spans="1:4" s="5" customFormat="1" x14ac:dyDescent="0.2">
      <c r="A10946" s="191" t="s">
        <v>17953</v>
      </c>
      <c r="B10946" s="192" t="s">
        <v>17954</v>
      </c>
      <c r="C10946" s="47">
        <v>22.36</v>
      </c>
      <c r="D10946" s="265">
        <f t="shared" si="170"/>
        <v>19.743880000000001</v>
      </c>
    </row>
    <row r="10947" spans="1:4" s="5" customFormat="1" x14ac:dyDescent="0.2">
      <c r="A10947" s="191" t="s">
        <v>17955</v>
      </c>
      <c r="B10947" s="192" t="s">
        <v>17956</v>
      </c>
      <c r="C10947" s="47">
        <v>24.58</v>
      </c>
      <c r="D10947" s="265">
        <f t="shared" si="170"/>
        <v>21.704139999999999</v>
      </c>
    </row>
    <row r="10948" spans="1:4" s="5" customFormat="1" x14ac:dyDescent="0.2">
      <c r="A10948" s="191" t="s">
        <v>17957</v>
      </c>
      <c r="B10948" s="192" t="s">
        <v>17958</v>
      </c>
      <c r="C10948" s="47">
        <v>23.07</v>
      </c>
      <c r="D10948" s="265">
        <f t="shared" si="170"/>
        <v>20.370809999999999</v>
      </c>
    </row>
    <row r="10949" spans="1:4" s="5" customFormat="1" x14ac:dyDescent="0.2">
      <c r="A10949" s="191" t="s">
        <v>17959</v>
      </c>
      <c r="B10949" s="192" t="s">
        <v>17960</v>
      </c>
      <c r="C10949" s="47">
        <v>50.7</v>
      </c>
      <c r="D10949" s="265">
        <f t="shared" si="170"/>
        <v>44.768100000000004</v>
      </c>
    </row>
    <row r="10950" spans="1:4" s="5" customFormat="1" x14ac:dyDescent="0.2">
      <c r="A10950" s="191" t="s">
        <v>17961</v>
      </c>
      <c r="B10950" s="192" t="s">
        <v>17962</v>
      </c>
      <c r="C10950" s="47">
        <v>51.65</v>
      </c>
      <c r="D10950" s="265">
        <f t="shared" si="170"/>
        <v>45.606949999999998</v>
      </c>
    </row>
    <row r="10951" spans="1:4" s="5" customFormat="1" x14ac:dyDescent="0.2">
      <c r="A10951" s="191" t="s">
        <v>23195</v>
      </c>
      <c r="B10951" s="192" t="s">
        <v>23196</v>
      </c>
      <c r="C10951" s="47">
        <v>51.39</v>
      </c>
      <c r="D10951" s="265">
        <f t="shared" si="170"/>
        <v>45.377369999999999</v>
      </c>
    </row>
    <row r="10952" spans="1:4" s="5" customFormat="1" x14ac:dyDescent="0.2">
      <c r="A10952" s="191" t="s">
        <v>23197</v>
      </c>
      <c r="B10952" s="192" t="s">
        <v>23198</v>
      </c>
      <c r="C10952" s="47">
        <v>6.47</v>
      </c>
      <c r="D10952" s="265">
        <f t="shared" si="170"/>
        <v>5.7130099999999997</v>
      </c>
    </row>
    <row r="10953" spans="1:4" s="5" customFormat="1" x14ac:dyDescent="0.2">
      <c r="A10953" s="191" t="s">
        <v>17963</v>
      </c>
      <c r="B10953" s="192" t="s">
        <v>17964</v>
      </c>
      <c r="C10953" s="47">
        <v>25.62</v>
      </c>
      <c r="D10953" s="265">
        <f t="shared" ref="D10953:D11016" si="171">C10953*0.883</f>
        <v>22.62246</v>
      </c>
    </row>
    <row r="10954" spans="1:4" s="5" customFormat="1" x14ac:dyDescent="0.2">
      <c r="A10954" s="191" t="s">
        <v>17965</v>
      </c>
      <c r="B10954" s="192" t="s">
        <v>17966</v>
      </c>
      <c r="C10954" s="47">
        <v>141.46</v>
      </c>
      <c r="D10954" s="265">
        <f t="shared" si="171"/>
        <v>124.90918000000001</v>
      </c>
    </row>
    <row r="10955" spans="1:4" s="5" customFormat="1" x14ac:dyDescent="0.2">
      <c r="A10955" s="191" t="s">
        <v>23199</v>
      </c>
      <c r="B10955" s="192" t="s">
        <v>23200</v>
      </c>
      <c r="C10955" s="47">
        <v>113.85</v>
      </c>
      <c r="D10955" s="265">
        <f t="shared" si="171"/>
        <v>100.52955</v>
      </c>
    </row>
    <row r="10956" spans="1:4" s="5" customFormat="1" x14ac:dyDescent="0.2">
      <c r="A10956" s="191" t="s">
        <v>23201</v>
      </c>
      <c r="B10956" s="192" t="s">
        <v>23200</v>
      </c>
      <c r="C10956" s="47">
        <v>113.85</v>
      </c>
      <c r="D10956" s="265">
        <f t="shared" si="171"/>
        <v>100.52955</v>
      </c>
    </row>
    <row r="10957" spans="1:4" s="5" customFormat="1" x14ac:dyDescent="0.2">
      <c r="A10957" s="191" t="s">
        <v>23202</v>
      </c>
      <c r="B10957" s="192" t="s">
        <v>23200</v>
      </c>
      <c r="C10957" s="47">
        <v>110.75</v>
      </c>
      <c r="D10957" s="265">
        <f t="shared" si="171"/>
        <v>97.792249999999996</v>
      </c>
    </row>
    <row r="10958" spans="1:4" s="5" customFormat="1" x14ac:dyDescent="0.2">
      <c r="A10958" s="191" t="s">
        <v>23203</v>
      </c>
      <c r="B10958" s="192" t="s">
        <v>23200</v>
      </c>
      <c r="C10958" s="47">
        <v>113.85</v>
      </c>
      <c r="D10958" s="265">
        <f t="shared" si="171"/>
        <v>100.52955</v>
      </c>
    </row>
    <row r="10959" spans="1:4" s="5" customFormat="1" x14ac:dyDescent="0.2">
      <c r="A10959" s="191" t="s">
        <v>23204</v>
      </c>
      <c r="B10959" s="192" t="s">
        <v>23205</v>
      </c>
      <c r="C10959" s="47">
        <v>89.22</v>
      </c>
      <c r="D10959" s="265">
        <f t="shared" si="171"/>
        <v>78.781260000000003</v>
      </c>
    </row>
    <row r="10960" spans="1:4" s="5" customFormat="1" x14ac:dyDescent="0.2">
      <c r="A10960" s="191" t="s">
        <v>23206</v>
      </c>
      <c r="B10960" s="192" t="s">
        <v>23205</v>
      </c>
      <c r="C10960" s="47">
        <v>89.22</v>
      </c>
      <c r="D10960" s="265">
        <f t="shared" si="171"/>
        <v>78.781260000000003</v>
      </c>
    </row>
    <row r="10961" spans="1:4" s="5" customFormat="1" x14ac:dyDescent="0.2">
      <c r="A10961" s="191" t="s">
        <v>23207</v>
      </c>
      <c r="B10961" s="192" t="s">
        <v>23205</v>
      </c>
      <c r="C10961" s="47">
        <v>86.68</v>
      </c>
      <c r="D10961" s="265">
        <f t="shared" si="171"/>
        <v>76.538440000000008</v>
      </c>
    </row>
    <row r="10962" spans="1:4" s="5" customFormat="1" x14ac:dyDescent="0.2">
      <c r="A10962" s="191" t="s">
        <v>23208</v>
      </c>
      <c r="B10962" s="192" t="s">
        <v>23205</v>
      </c>
      <c r="C10962" s="47">
        <v>89.22</v>
      </c>
      <c r="D10962" s="265">
        <f t="shared" si="171"/>
        <v>78.781260000000003</v>
      </c>
    </row>
    <row r="10963" spans="1:4" s="5" customFormat="1" x14ac:dyDescent="0.2">
      <c r="A10963" s="191" t="s">
        <v>17967</v>
      </c>
      <c r="B10963" s="192" t="s">
        <v>17968</v>
      </c>
      <c r="C10963" s="47">
        <v>302.22000000000003</v>
      </c>
      <c r="D10963" s="265">
        <f t="shared" si="171"/>
        <v>266.86026000000004</v>
      </c>
    </row>
    <row r="10964" spans="1:4" s="5" customFormat="1" x14ac:dyDescent="0.2">
      <c r="A10964" s="191" t="s">
        <v>17969</v>
      </c>
      <c r="B10964" s="192" t="s">
        <v>17970</v>
      </c>
      <c r="C10964" s="47">
        <v>10.76</v>
      </c>
      <c r="D10964" s="265">
        <f t="shared" si="171"/>
        <v>9.50108</v>
      </c>
    </row>
    <row r="10965" spans="1:4" s="5" customFormat="1" x14ac:dyDescent="0.2">
      <c r="A10965" s="191" t="s">
        <v>17971</v>
      </c>
      <c r="B10965" s="192" t="s">
        <v>17972</v>
      </c>
      <c r="C10965" s="47">
        <v>1</v>
      </c>
      <c r="D10965" s="265">
        <f t="shared" si="171"/>
        <v>0.88300000000000001</v>
      </c>
    </row>
    <row r="10966" spans="1:4" s="5" customFormat="1" x14ac:dyDescent="0.2">
      <c r="A10966" s="191" t="s">
        <v>17973</v>
      </c>
      <c r="B10966" s="192" t="s">
        <v>17974</v>
      </c>
      <c r="C10966" s="47">
        <v>31.05</v>
      </c>
      <c r="D10966" s="265">
        <f t="shared" si="171"/>
        <v>27.417149999999999</v>
      </c>
    </row>
    <row r="10967" spans="1:4" s="5" customFormat="1" x14ac:dyDescent="0.2">
      <c r="A10967" s="191" t="s">
        <v>17975</v>
      </c>
      <c r="B10967" s="192" t="s">
        <v>17976</v>
      </c>
      <c r="C10967" s="47">
        <v>61.7</v>
      </c>
      <c r="D10967" s="265">
        <f t="shared" si="171"/>
        <v>54.481100000000005</v>
      </c>
    </row>
    <row r="10968" spans="1:4" s="5" customFormat="1" x14ac:dyDescent="0.2">
      <c r="A10968" s="191" t="s">
        <v>23209</v>
      </c>
      <c r="B10968" s="192" t="s">
        <v>23210</v>
      </c>
      <c r="C10968" s="47">
        <v>6.57</v>
      </c>
      <c r="D10968" s="265">
        <f t="shared" si="171"/>
        <v>5.80131</v>
      </c>
    </row>
    <row r="10969" spans="1:4" s="5" customFormat="1" x14ac:dyDescent="0.2">
      <c r="A10969" s="191" t="s">
        <v>23211</v>
      </c>
      <c r="B10969" s="192" t="s">
        <v>23212</v>
      </c>
      <c r="C10969" s="47">
        <v>6.57</v>
      </c>
      <c r="D10969" s="265">
        <f t="shared" si="171"/>
        <v>5.80131</v>
      </c>
    </row>
    <row r="10970" spans="1:4" s="5" customFormat="1" x14ac:dyDescent="0.2">
      <c r="A10970" s="191" t="s">
        <v>23213</v>
      </c>
      <c r="B10970" s="192" t="s">
        <v>23214</v>
      </c>
      <c r="C10970" s="47">
        <v>5.85</v>
      </c>
      <c r="D10970" s="265">
        <f t="shared" si="171"/>
        <v>5.1655499999999996</v>
      </c>
    </row>
    <row r="10971" spans="1:4" s="5" customFormat="1" x14ac:dyDescent="0.2">
      <c r="A10971" s="191" t="s">
        <v>23215</v>
      </c>
      <c r="B10971" s="192" t="s">
        <v>23216</v>
      </c>
      <c r="C10971" s="47">
        <v>8.64</v>
      </c>
      <c r="D10971" s="265">
        <f t="shared" si="171"/>
        <v>7.6291200000000003</v>
      </c>
    </row>
    <row r="10972" spans="1:4" s="5" customFormat="1" x14ac:dyDescent="0.2">
      <c r="A10972" s="191" t="s">
        <v>17977</v>
      </c>
      <c r="B10972" s="192" t="s">
        <v>17978</v>
      </c>
      <c r="C10972" s="47">
        <v>195.18</v>
      </c>
      <c r="D10972" s="265">
        <f t="shared" si="171"/>
        <v>172.34394</v>
      </c>
    </row>
    <row r="10973" spans="1:4" s="5" customFormat="1" x14ac:dyDescent="0.2">
      <c r="A10973" s="191" t="s">
        <v>23217</v>
      </c>
      <c r="B10973" s="192" t="s">
        <v>23218</v>
      </c>
      <c r="C10973" s="47">
        <v>39.020000000000003</v>
      </c>
      <c r="D10973" s="265">
        <f t="shared" si="171"/>
        <v>34.454660000000004</v>
      </c>
    </row>
    <row r="10974" spans="1:4" s="5" customFormat="1" x14ac:dyDescent="0.2">
      <c r="A10974" s="191" t="s">
        <v>17979</v>
      </c>
      <c r="B10974" s="192" t="s">
        <v>17980</v>
      </c>
      <c r="C10974" s="47">
        <v>38.92</v>
      </c>
      <c r="D10974" s="265">
        <f t="shared" si="171"/>
        <v>34.36636</v>
      </c>
    </row>
    <row r="10975" spans="1:4" s="5" customFormat="1" x14ac:dyDescent="0.2">
      <c r="A10975" s="191" t="s">
        <v>23219</v>
      </c>
      <c r="B10975" s="192" t="s">
        <v>23220</v>
      </c>
      <c r="C10975" s="47">
        <v>22.46</v>
      </c>
      <c r="D10975" s="265">
        <f t="shared" si="171"/>
        <v>19.832180000000001</v>
      </c>
    </row>
    <row r="10976" spans="1:4" s="5" customFormat="1" x14ac:dyDescent="0.2">
      <c r="A10976" s="191" t="s">
        <v>23221</v>
      </c>
      <c r="B10976" s="192" t="s">
        <v>17982</v>
      </c>
      <c r="C10976" s="47">
        <v>23.7</v>
      </c>
      <c r="D10976" s="265">
        <f t="shared" si="171"/>
        <v>20.927099999999999</v>
      </c>
    </row>
    <row r="10977" spans="1:4" s="5" customFormat="1" x14ac:dyDescent="0.2">
      <c r="A10977" s="191" t="s">
        <v>17981</v>
      </c>
      <c r="B10977" s="192" t="s">
        <v>17982</v>
      </c>
      <c r="C10977" s="47">
        <v>20.86</v>
      </c>
      <c r="D10977" s="265">
        <f t="shared" si="171"/>
        <v>18.41938</v>
      </c>
    </row>
    <row r="10978" spans="1:4" s="5" customFormat="1" x14ac:dyDescent="0.2">
      <c r="A10978" s="191" t="s">
        <v>17983</v>
      </c>
      <c r="B10978" s="192" t="s">
        <v>17984</v>
      </c>
      <c r="C10978" s="47">
        <v>165.36</v>
      </c>
      <c r="D10978" s="265">
        <f t="shared" si="171"/>
        <v>146.01288000000002</v>
      </c>
    </row>
    <row r="10979" spans="1:4" s="5" customFormat="1" x14ac:dyDescent="0.2">
      <c r="A10979" s="191" t="s">
        <v>23222</v>
      </c>
      <c r="B10979" s="192" t="s">
        <v>23223</v>
      </c>
      <c r="C10979" s="47">
        <v>143.52000000000001</v>
      </c>
      <c r="D10979" s="265">
        <f t="shared" si="171"/>
        <v>126.72816000000002</v>
      </c>
    </row>
    <row r="10980" spans="1:4" s="5" customFormat="1" x14ac:dyDescent="0.2">
      <c r="A10980" s="191" t="s">
        <v>17985</v>
      </c>
      <c r="B10980" s="192" t="s">
        <v>17986</v>
      </c>
      <c r="C10980" s="47">
        <v>36.54</v>
      </c>
      <c r="D10980" s="265">
        <f t="shared" si="171"/>
        <v>32.26482</v>
      </c>
    </row>
    <row r="10981" spans="1:4" s="5" customFormat="1" x14ac:dyDescent="0.2">
      <c r="A10981" s="191" t="s">
        <v>17987</v>
      </c>
      <c r="B10981" s="192" t="s">
        <v>17988</v>
      </c>
      <c r="C10981" s="47">
        <v>37.6</v>
      </c>
      <c r="D10981" s="265">
        <f t="shared" si="171"/>
        <v>33.200800000000001</v>
      </c>
    </row>
    <row r="10982" spans="1:4" s="5" customFormat="1" x14ac:dyDescent="0.2">
      <c r="A10982" s="191" t="s">
        <v>23224</v>
      </c>
      <c r="B10982" s="192" t="s">
        <v>23225</v>
      </c>
      <c r="C10982" s="47">
        <v>3208.5</v>
      </c>
      <c r="D10982" s="265">
        <f t="shared" si="171"/>
        <v>2833.1055000000001</v>
      </c>
    </row>
    <row r="10983" spans="1:4" s="5" customFormat="1" x14ac:dyDescent="0.2">
      <c r="A10983" s="191" t="s">
        <v>23226</v>
      </c>
      <c r="B10983" s="192" t="s">
        <v>23227</v>
      </c>
      <c r="C10983" s="47">
        <v>11.75</v>
      </c>
      <c r="D10983" s="265">
        <f t="shared" si="171"/>
        <v>10.375249999999999</v>
      </c>
    </row>
    <row r="10984" spans="1:4" s="5" customFormat="1" x14ac:dyDescent="0.2">
      <c r="A10984" s="191" t="s">
        <v>17989</v>
      </c>
      <c r="B10984" s="192" t="s">
        <v>17990</v>
      </c>
      <c r="C10984" s="47">
        <v>22.67</v>
      </c>
      <c r="D10984" s="265">
        <f t="shared" si="171"/>
        <v>20.017610000000001</v>
      </c>
    </row>
    <row r="10985" spans="1:4" s="5" customFormat="1" x14ac:dyDescent="0.2">
      <c r="A10985" s="191" t="s">
        <v>17991</v>
      </c>
      <c r="B10985" s="192" t="s">
        <v>17992</v>
      </c>
      <c r="C10985" s="47">
        <v>516.25</v>
      </c>
      <c r="D10985" s="265">
        <f t="shared" si="171"/>
        <v>455.84875</v>
      </c>
    </row>
    <row r="10986" spans="1:4" s="5" customFormat="1" x14ac:dyDescent="0.2">
      <c r="A10986" s="191" t="s">
        <v>23228</v>
      </c>
      <c r="B10986" s="192" t="s">
        <v>23229</v>
      </c>
      <c r="C10986" s="47">
        <v>156.29</v>
      </c>
      <c r="D10986" s="265">
        <f t="shared" si="171"/>
        <v>138.00406999999998</v>
      </c>
    </row>
    <row r="10987" spans="1:4" s="5" customFormat="1" x14ac:dyDescent="0.2">
      <c r="A10987" s="191" t="s">
        <v>23230</v>
      </c>
      <c r="B10987" s="192" t="s">
        <v>23231</v>
      </c>
      <c r="C10987" s="47">
        <v>20.8</v>
      </c>
      <c r="D10987" s="265">
        <f t="shared" si="171"/>
        <v>18.366400000000002</v>
      </c>
    </row>
    <row r="10988" spans="1:4" s="5" customFormat="1" x14ac:dyDescent="0.2">
      <c r="A10988" s="191" t="s">
        <v>17993</v>
      </c>
      <c r="B10988" s="192" t="s">
        <v>17994</v>
      </c>
      <c r="C10988" s="47">
        <v>0.6</v>
      </c>
      <c r="D10988" s="265">
        <f t="shared" si="171"/>
        <v>0.52979999999999994</v>
      </c>
    </row>
    <row r="10989" spans="1:4" s="5" customFormat="1" x14ac:dyDescent="0.2">
      <c r="A10989" s="191" t="s">
        <v>17995</v>
      </c>
      <c r="B10989" s="192" t="s">
        <v>17996</v>
      </c>
      <c r="C10989" s="47">
        <v>0.27</v>
      </c>
      <c r="D10989" s="265">
        <f t="shared" si="171"/>
        <v>0.23841000000000001</v>
      </c>
    </row>
    <row r="10990" spans="1:4" s="5" customFormat="1" x14ac:dyDescent="0.2">
      <c r="A10990" s="191" t="s">
        <v>17997</v>
      </c>
      <c r="B10990" s="192" t="s">
        <v>17998</v>
      </c>
      <c r="C10990" s="47">
        <v>7.64</v>
      </c>
      <c r="D10990" s="265">
        <f t="shared" si="171"/>
        <v>6.7461199999999995</v>
      </c>
    </row>
    <row r="10991" spans="1:4" s="5" customFormat="1" x14ac:dyDescent="0.2">
      <c r="A10991" s="191" t="s">
        <v>17999</v>
      </c>
      <c r="B10991" s="192" t="s">
        <v>18000</v>
      </c>
      <c r="C10991" s="47">
        <v>11.34</v>
      </c>
      <c r="D10991" s="265">
        <f t="shared" si="171"/>
        <v>10.01322</v>
      </c>
    </row>
    <row r="10992" spans="1:4" s="5" customFormat="1" x14ac:dyDescent="0.2">
      <c r="A10992" s="191" t="s">
        <v>18001</v>
      </c>
      <c r="B10992" s="192" t="s">
        <v>18002</v>
      </c>
      <c r="C10992" s="47">
        <v>32.19</v>
      </c>
      <c r="D10992" s="265">
        <f t="shared" si="171"/>
        <v>28.423769999999998</v>
      </c>
    </row>
    <row r="10993" spans="1:4" s="5" customFormat="1" x14ac:dyDescent="0.2">
      <c r="A10993" s="191" t="s">
        <v>23232</v>
      </c>
      <c r="B10993" s="192" t="s">
        <v>23233</v>
      </c>
      <c r="C10993" s="47">
        <v>61.53</v>
      </c>
      <c r="D10993" s="265">
        <f t="shared" si="171"/>
        <v>54.33099</v>
      </c>
    </row>
    <row r="10994" spans="1:4" s="5" customFormat="1" x14ac:dyDescent="0.2">
      <c r="A10994" s="191" t="s">
        <v>23234</v>
      </c>
      <c r="B10994" s="192" t="s">
        <v>23235</v>
      </c>
      <c r="C10994" s="47">
        <v>65.459999999999994</v>
      </c>
      <c r="D10994" s="265">
        <f t="shared" si="171"/>
        <v>57.801179999999995</v>
      </c>
    </row>
    <row r="10995" spans="1:4" s="5" customFormat="1" x14ac:dyDescent="0.2">
      <c r="A10995" s="191" t="s">
        <v>23236</v>
      </c>
      <c r="B10995" s="192" t="s">
        <v>23237</v>
      </c>
      <c r="C10995" s="47">
        <v>72.239999999999995</v>
      </c>
      <c r="D10995" s="265">
        <f t="shared" si="171"/>
        <v>63.787919999999993</v>
      </c>
    </row>
    <row r="10996" spans="1:4" s="5" customFormat="1" x14ac:dyDescent="0.2">
      <c r="A10996" s="191" t="s">
        <v>18003</v>
      </c>
      <c r="B10996" s="192" t="s">
        <v>18004</v>
      </c>
      <c r="C10996" s="47">
        <v>206.5</v>
      </c>
      <c r="D10996" s="265">
        <f t="shared" si="171"/>
        <v>182.33950000000002</v>
      </c>
    </row>
    <row r="10997" spans="1:4" s="5" customFormat="1" x14ac:dyDescent="0.2">
      <c r="A10997" s="191" t="s">
        <v>18005</v>
      </c>
      <c r="B10997" s="192" t="s">
        <v>18006</v>
      </c>
      <c r="C10997" s="47">
        <v>0.27</v>
      </c>
      <c r="D10997" s="265">
        <f t="shared" si="171"/>
        <v>0.23841000000000001</v>
      </c>
    </row>
    <row r="10998" spans="1:4" s="5" customFormat="1" x14ac:dyDescent="0.2">
      <c r="A10998" s="191" t="s">
        <v>18007</v>
      </c>
      <c r="B10998" s="192" t="s">
        <v>18008</v>
      </c>
      <c r="C10998" s="47">
        <v>0.4</v>
      </c>
      <c r="D10998" s="265">
        <f t="shared" si="171"/>
        <v>0.35320000000000001</v>
      </c>
    </row>
    <row r="10999" spans="1:4" s="5" customFormat="1" x14ac:dyDescent="0.2">
      <c r="A10999" s="191" t="s">
        <v>23238</v>
      </c>
      <c r="B10999" s="192" t="s">
        <v>23239</v>
      </c>
      <c r="C10999" s="47">
        <v>29.7</v>
      </c>
      <c r="D10999" s="265">
        <f t="shared" si="171"/>
        <v>26.225100000000001</v>
      </c>
    </row>
    <row r="11000" spans="1:4" s="5" customFormat="1" x14ac:dyDescent="0.2">
      <c r="A11000" s="191" t="s">
        <v>23240</v>
      </c>
      <c r="B11000" s="192" t="s">
        <v>23241</v>
      </c>
      <c r="C11000" s="47">
        <v>211.14</v>
      </c>
      <c r="D11000" s="265">
        <f t="shared" si="171"/>
        <v>186.43661999999998</v>
      </c>
    </row>
    <row r="11001" spans="1:4" s="5" customFormat="1" x14ac:dyDescent="0.2">
      <c r="A11001" s="191" t="s">
        <v>23242</v>
      </c>
      <c r="B11001" s="192" t="s">
        <v>23243</v>
      </c>
      <c r="C11001" s="47">
        <v>75.709999999999994</v>
      </c>
      <c r="D11001" s="265">
        <f t="shared" si="171"/>
        <v>66.851929999999996</v>
      </c>
    </row>
    <row r="11002" spans="1:4" s="5" customFormat="1" x14ac:dyDescent="0.2">
      <c r="A11002" s="191" t="s">
        <v>23244</v>
      </c>
      <c r="B11002" s="192" t="s">
        <v>23245</v>
      </c>
      <c r="C11002" s="47">
        <v>239.09</v>
      </c>
      <c r="D11002" s="265">
        <f t="shared" si="171"/>
        <v>211.11646999999999</v>
      </c>
    </row>
    <row r="11003" spans="1:4" s="5" customFormat="1" x14ac:dyDescent="0.2">
      <c r="A11003" s="191" t="s">
        <v>23246</v>
      </c>
      <c r="B11003" s="192" t="s">
        <v>23247</v>
      </c>
      <c r="C11003" s="47">
        <v>85.91</v>
      </c>
      <c r="D11003" s="265">
        <f t="shared" si="171"/>
        <v>75.858530000000002</v>
      </c>
    </row>
    <row r="11004" spans="1:4" s="5" customFormat="1" x14ac:dyDescent="0.2">
      <c r="A11004" s="191" t="s">
        <v>23248</v>
      </c>
      <c r="B11004" s="192" t="s">
        <v>23249</v>
      </c>
      <c r="C11004" s="47">
        <v>84.33</v>
      </c>
      <c r="D11004" s="265">
        <f t="shared" si="171"/>
        <v>74.463390000000004</v>
      </c>
    </row>
    <row r="11005" spans="1:4" s="5" customFormat="1" x14ac:dyDescent="0.2">
      <c r="A11005" s="191" t="s">
        <v>18009</v>
      </c>
      <c r="B11005" s="192" t="s">
        <v>18010</v>
      </c>
      <c r="C11005" s="47">
        <v>165.2</v>
      </c>
      <c r="D11005" s="265">
        <f t="shared" si="171"/>
        <v>145.8716</v>
      </c>
    </row>
    <row r="11006" spans="1:4" s="5" customFormat="1" x14ac:dyDescent="0.2">
      <c r="A11006" s="191" t="s">
        <v>23250</v>
      </c>
      <c r="B11006" s="192" t="s">
        <v>18221</v>
      </c>
      <c r="C11006" s="47">
        <v>4.4000000000000004</v>
      </c>
      <c r="D11006" s="265">
        <f t="shared" si="171"/>
        <v>3.8852000000000002</v>
      </c>
    </row>
    <row r="11007" spans="1:4" s="5" customFormat="1" x14ac:dyDescent="0.2">
      <c r="A11007" s="191" t="s">
        <v>23251</v>
      </c>
      <c r="B11007" s="192" t="s">
        <v>23164</v>
      </c>
      <c r="C11007" s="47">
        <v>4.4000000000000004</v>
      </c>
      <c r="D11007" s="265">
        <f t="shared" si="171"/>
        <v>3.8852000000000002</v>
      </c>
    </row>
    <row r="11008" spans="1:4" s="5" customFormat="1" x14ac:dyDescent="0.2">
      <c r="A11008" s="191" t="s">
        <v>18011</v>
      </c>
      <c r="B11008" s="192" t="s">
        <v>18012</v>
      </c>
      <c r="C11008" s="47">
        <v>4.4000000000000004</v>
      </c>
      <c r="D11008" s="265">
        <f t="shared" si="171"/>
        <v>3.8852000000000002</v>
      </c>
    </row>
    <row r="11009" spans="1:4" s="5" customFormat="1" x14ac:dyDescent="0.2">
      <c r="A11009" s="191" t="s">
        <v>18013</v>
      </c>
      <c r="B11009" s="192" t="s">
        <v>18014</v>
      </c>
      <c r="C11009" s="47">
        <v>58.86</v>
      </c>
      <c r="D11009" s="265">
        <f t="shared" si="171"/>
        <v>51.973379999999999</v>
      </c>
    </row>
    <row r="11010" spans="1:4" s="5" customFormat="1" x14ac:dyDescent="0.2">
      <c r="A11010" s="191" t="s">
        <v>18015</v>
      </c>
      <c r="B11010" s="192" t="s">
        <v>18016</v>
      </c>
      <c r="C11010" s="47">
        <v>62.63</v>
      </c>
      <c r="D11010" s="265">
        <f t="shared" si="171"/>
        <v>55.302289999999999</v>
      </c>
    </row>
    <row r="11011" spans="1:4" s="5" customFormat="1" x14ac:dyDescent="0.2">
      <c r="A11011" s="191" t="s">
        <v>18017</v>
      </c>
      <c r="B11011" s="192" t="s">
        <v>18018</v>
      </c>
      <c r="C11011" s="47">
        <v>19.72</v>
      </c>
      <c r="D11011" s="265">
        <f t="shared" si="171"/>
        <v>17.412759999999999</v>
      </c>
    </row>
    <row r="11012" spans="1:4" s="5" customFormat="1" x14ac:dyDescent="0.2">
      <c r="A11012" s="191" t="s">
        <v>23252</v>
      </c>
      <c r="B11012" s="192" t="s">
        <v>23253</v>
      </c>
      <c r="C11012" s="47">
        <v>388.13</v>
      </c>
      <c r="D11012" s="265">
        <f t="shared" si="171"/>
        <v>342.71879000000001</v>
      </c>
    </row>
    <row r="11013" spans="1:4" s="5" customFormat="1" x14ac:dyDescent="0.2">
      <c r="A11013" s="191" t="s">
        <v>18019</v>
      </c>
      <c r="B11013" s="192" t="s">
        <v>18020</v>
      </c>
      <c r="C11013" s="47">
        <v>75.45</v>
      </c>
      <c r="D11013" s="265">
        <f t="shared" si="171"/>
        <v>66.622349999999997</v>
      </c>
    </row>
    <row r="11014" spans="1:4" s="5" customFormat="1" x14ac:dyDescent="0.2">
      <c r="A11014" s="191" t="s">
        <v>18021</v>
      </c>
      <c r="B11014" s="192" t="s">
        <v>18022</v>
      </c>
      <c r="C11014" s="47">
        <v>41.72</v>
      </c>
      <c r="D11014" s="265">
        <f t="shared" si="171"/>
        <v>36.838760000000001</v>
      </c>
    </row>
    <row r="11015" spans="1:4" s="5" customFormat="1" x14ac:dyDescent="0.2">
      <c r="A11015" s="191" t="s">
        <v>18023</v>
      </c>
      <c r="B11015" s="192" t="s">
        <v>18020</v>
      </c>
      <c r="C11015" s="47">
        <v>78.69</v>
      </c>
      <c r="D11015" s="265">
        <f t="shared" si="171"/>
        <v>69.483270000000005</v>
      </c>
    </row>
    <row r="11016" spans="1:4" s="5" customFormat="1" x14ac:dyDescent="0.2">
      <c r="A11016" s="191" t="s">
        <v>18024</v>
      </c>
      <c r="B11016" s="192" t="s">
        <v>18022</v>
      </c>
      <c r="C11016" s="47">
        <v>46.61</v>
      </c>
      <c r="D11016" s="265">
        <f t="shared" si="171"/>
        <v>41.15663</v>
      </c>
    </row>
    <row r="11017" spans="1:4" s="5" customFormat="1" x14ac:dyDescent="0.2">
      <c r="A11017" s="191" t="s">
        <v>18025</v>
      </c>
      <c r="B11017" s="192" t="s">
        <v>18026</v>
      </c>
      <c r="C11017" s="47">
        <v>92.47</v>
      </c>
      <c r="D11017" s="265">
        <f t="shared" ref="D11017:D11080" si="172">C11017*0.883</f>
        <v>81.651009999999999</v>
      </c>
    </row>
    <row r="11018" spans="1:4" s="5" customFormat="1" x14ac:dyDescent="0.2">
      <c r="A11018" s="191" t="s">
        <v>18027</v>
      </c>
      <c r="B11018" s="192" t="s">
        <v>18022</v>
      </c>
      <c r="C11018" s="47">
        <v>46.21</v>
      </c>
      <c r="D11018" s="265">
        <f t="shared" si="172"/>
        <v>40.803429999999999</v>
      </c>
    </row>
    <row r="11019" spans="1:4" s="5" customFormat="1" x14ac:dyDescent="0.2">
      <c r="A11019" s="191" t="s">
        <v>18028</v>
      </c>
      <c r="B11019" s="192" t="s">
        <v>18029</v>
      </c>
      <c r="C11019" s="47">
        <v>0.27</v>
      </c>
      <c r="D11019" s="265">
        <f t="shared" si="172"/>
        <v>0.23841000000000001</v>
      </c>
    </row>
    <row r="11020" spans="1:4" s="5" customFormat="1" x14ac:dyDescent="0.2">
      <c r="A11020" s="191" t="s">
        <v>18030</v>
      </c>
      <c r="B11020" s="192" t="s">
        <v>18031</v>
      </c>
      <c r="C11020" s="47">
        <v>4.96</v>
      </c>
      <c r="D11020" s="265">
        <f t="shared" si="172"/>
        <v>4.3796799999999996</v>
      </c>
    </row>
    <row r="11021" spans="1:4" s="5" customFormat="1" x14ac:dyDescent="0.2">
      <c r="A11021" s="191" t="s">
        <v>23254</v>
      </c>
      <c r="B11021" s="192" t="s">
        <v>23255</v>
      </c>
      <c r="C11021" s="47">
        <v>33.950000000000003</v>
      </c>
      <c r="D11021" s="265">
        <f t="shared" si="172"/>
        <v>29.977850000000004</v>
      </c>
    </row>
    <row r="11022" spans="1:4" s="5" customFormat="1" x14ac:dyDescent="0.2">
      <c r="A11022" s="191" t="s">
        <v>18032</v>
      </c>
      <c r="B11022" s="192" t="s">
        <v>18033</v>
      </c>
      <c r="C11022" s="47">
        <v>74.11</v>
      </c>
      <c r="D11022" s="265">
        <f t="shared" si="172"/>
        <v>65.439130000000006</v>
      </c>
    </row>
    <row r="11023" spans="1:4" s="5" customFormat="1" x14ac:dyDescent="0.2">
      <c r="A11023" s="191" t="s">
        <v>18034</v>
      </c>
      <c r="B11023" s="192" t="s">
        <v>18035</v>
      </c>
      <c r="C11023" s="47">
        <v>58.13</v>
      </c>
      <c r="D11023" s="265">
        <f t="shared" si="172"/>
        <v>51.328790000000005</v>
      </c>
    </row>
    <row r="11024" spans="1:4" s="5" customFormat="1" x14ac:dyDescent="0.2">
      <c r="A11024" s="191" t="s">
        <v>18036</v>
      </c>
      <c r="B11024" s="192" t="s">
        <v>18037</v>
      </c>
      <c r="C11024" s="47">
        <v>96.85</v>
      </c>
      <c r="D11024" s="265">
        <f t="shared" si="172"/>
        <v>85.518549999999991</v>
      </c>
    </row>
    <row r="11025" spans="1:4" s="5" customFormat="1" x14ac:dyDescent="0.2">
      <c r="A11025" s="191" t="s">
        <v>18038</v>
      </c>
      <c r="B11025" s="192" t="s">
        <v>18039</v>
      </c>
      <c r="C11025" s="47">
        <v>181.13</v>
      </c>
      <c r="D11025" s="265">
        <f t="shared" si="172"/>
        <v>159.93779000000001</v>
      </c>
    </row>
    <row r="11026" spans="1:4" s="5" customFormat="1" x14ac:dyDescent="0.2">
      <c r="A11026" s="191" t="s">
        <v>18040</v>
      </c>
      <c r="B11026" s="192" t="s">
        <v>18035</v>
      </c>
      <c r="C11026" s="47">
        <v>53.62</v>
      </c>
      <c r="D11026" s="265">
        <f t="shared" si="172"/>
        <v>47.34646</v>
      </c>
    </row>
    <row r="11027" spans="1:4" s="5" customFormat="1" x14ac:dyDescent="0.2">
      <c r="A11027" s="191" t="s">
        <v>18041</v>
      </c>
      <c r="B11027" s="192" t="s">
        <v>18037</v>
      </c>
      <c r="C11027" s="47">
        <v>91.85</v>
      </c>
      <c r="D11027" s="265">
        <f t="shared" si="172"/>
        <v>81.103549999999998</v>
      </c>
    </row>
    <row r="11028" spans="1:4" s="5" customFormat="1" x14ac:dyDescent="0.2">
      <c r="A11028" s="191" t="s">
        <v>18042</v>
      </c>
      <c r="B11028" s="192" t="s">
        <v>18039</v>
      </c>
      <c r="C11028" s="47">
        <v>171.4</v>
      </c>
      <c r="D11028" s="265">
        <f t="shared" si="172"/>
        <v>151.34620000000001</v>
      </c>
    </row>
    <row r="11029" spans="1:4" s="5" customFormat="1" x14ac:dyDescent="0.2">
      <c r="A11029" s="191" t="s">
        <v>18043</v>
      </c>
      <c r="B11029" s="192" t="s">
        <v>18044</v>
      </c>
      <c r="C11029" s="47">
        <v>119.77</v>
      </c>
      <c r="D11029" s="265">
        <f t="shared" si="172"/>
        <v>105.75690999999999</v>
      </c>
    </row>
    <row r="11030" spans="1:4" s="5" customFormat="1" x14ac:dyDescent="0.2">
      <c r="A11030" s="191" t="s">
        <v>18045</v>
      </c>
      <c r="B11030" s="192" t="s">
        <v>18046</v>
      </c>
      <c r="C11030" s="47">
        <v>169.74</v>
      </c>
      <c r="D11030" s="265">
        <f t="shared" si="172"/>
        <v>149.88042000000002</v>
      </c>
    </row>
    <row r="11031" spans="1:4" s="5" customFormat="1" x14ac:dyDescent="0.2">
      <c r="A11031" s="191" t="s">
        <v>18047</v>
      </c>
      <c r="B11031" s="192" t="s">
        <v>18048</v>
      </c>
      <c r="C11031" s="47">
        <v>222.53</v>
      </c>
      <c r="D11031" s="265">
        <f t="shared" si="172"/>
        <v>196.49399</v>
      </c>
    </row>
    <row r="11032" spans="1:4" s="5" customFormat="1" x14ac:dyDescent="0.2">
      <c r="A11032" s="191" t="s">
        <v>18049</v>
      </c>
      <c r="B11032" s="192" t="s">
        <v>18048</v>
      </c>
      <c r="C11032" s="47">
        <v>210.63</v>
      </c>
      <c r="D11032" s="265">
        <f t="shared" si="172"/>
        <v>185.98629</v>
      </c>
    </row>
    <row r="11033" spans="1:4" s="5" customFormat="1" x14ac:dyDescent="0.2">
      <c r="A11033" s="191" t="s">
        <v>18050</v>
      </c>
      <c r="B11033" s="192" t="s">
        <v>18044</v>
      </c>
      <c r="C11033" s="47">
        <v>179.66</v>
      </c>
      <c r="D11033" s="265">
        <f t="shared" si="172"/>
        <v>158.63978</v>
      </c>
    </row>
    <row r="11034" spans="1:4" s="5" customFormat="1" x14ac:dyDescent="0.2">
      <c r="A11034" s="191" t="s">
        <v>18051</v>
      </c>
      <c r="B11034" s="192" t="s">
        <v>18037</v>
      </c>
      <c r="C11034" s="47">
        <v>92.32</v>
      </c>
      <c r="D11034" s="265">
        <f t="shared" si="172"/>
        <v>81.518559999999994</v>
      </c>
    </row>
    <row r="11035" spans="1:4" s="5" customFormat="1" x14ac:dyDescent="0.2">
      <c r="A11035" s="191" t="s">
        <v>23256</v>
      </c>
      <c r="B11035" s="192" t="s">
        <v>23257</v>
      </c>
      <c r="C11035" s="47">
        <v>45.07</v>
      </c>
      <c r="D11035" s="265">
        <f t="shared" si="172"/>
        <v>39.796810000000001</v>
      </c>
    </row>
    <row r="11036" spans="1:4" s="5" customFormat="1" x14ac:dyDescent="0.2">
      <c r="A11036" s="191" t="s">
        <v>18052</v>
      </c>
      <c r="B11036" s="192" t="s">
        <v>18053</v>
      </c>
      <c r="C11036" s="47">
        <v>129.07</v>
      </c>
      <c r="D11036" s="265">
        <f t="shared" si="172"/>
        <v>113.96880999999999</v>
      </c>
    </row>
    <row r="11037" spans="1:4" s="5" customFormat="1" x14ac:dyDescent="0.2">
      <c r="A11037" s="191" t="s">
        <v>23258</v>
      </c>
      <c r="B11037" s="192" t="s">
        <v>23259</v>
      </c>
      <c r="C11037" s="47">
        <v>233.91</v>
      </c>
      <c r="D11037" s="265">
        <f t="shared" si="172"/>
        <v>206.54253</v>
      </c>
    </row>
    <row r="11038" spans="1:4" s="5" customFormat="1" x14ac:dyDescent="0.2">
      <c r="A11038" s="191" t="s">
        <v>23260</v>
      </c>
      <c r="B11038" s="192" t="s">
        <v>23261</v>
      </c>
      <c r="C11038" s="47">
        <v>166.64</v>
      </c>
      <c r="D11038" s="265">
        <f t="shared" si="172"/>
        <v>147.14311999999998</v>
      </c>
    </row>
    <row r="11039" spans="1:4" s="5" customFormat="1" x14ac:dyDescent="0.2">
      <c r="A11039" s="191" t="s">
        <v>18054</v>
      </c>
      <c r="B11039" s="192" t="s">
        <v>18055</v>
      </c>
      <c r="C11039" s="47">
        <v>2556.4499999999998</v>
      </c>
      <c r="D11039" s="265">
        <f t="shared" si="172"/>
        <v>2257.3453500000001</v>
      </c>
    </row>
    <row r="11040" spans="1:4" s="5" customFormat="1" x14ac:dyDescent="0.2">
      <c r="A11040" s="191" t="s">
        <v>23262</v>
      </c>
      <c r="B11040" s="192" t="s">
        <v>23263</v>
      </c>
      <c r="C11040" s="47">
        <v>63.86</v>
      </c>
      <c r="D11040" s="265">
        <f t="shared" si="172"/>
        <v>56.388379999999998</v>
      </c>
    </row>
    <row r="11041" spans="1:4" s="5" customFormat="1" x14ac:dyDescent="0.2">
      <c r="A11041" s="191" t="s">
        <v>23264</v>
      </c>
      <c r="B11041" s="192" t="s">
        <v>23263</v>
      </c>
      <c r="C11041" s="47">
        <v>65.099999999999994</v>
      </c>
      <c r="D11041" s="265">
        <f t="shared" si="172"/>
        <v>57.483299999999993</v>
      </c>
    </row>
    <row r="11042" spans="1:4" s="5" customFormat="1" x14ac:dyDescent="0.2">
      <c r="A11042" s="191" t="s">
        <v>23265</v>
      </c>
      <c r="B11042" s="192" t="s">
        <v>23263</v>
      </c>
      <c r="C11042" s="47">
        <v>65.099999999999994</v>
      </c>
      <c r="D11042" s="265">
        <f t="shared" si="172"/>
        <v>57.483299999999993</v>
      </c>
    </row>
    <row r="11043" spans="1:4" s="5" customFormat="1" x14ac:dyDescent="0.2">
      <c r="A11043" s="191" t="s">
        <v>23266</v>
      </c>
      <c r="B11043" s="192" t="s">
        <v>23263</v>
      </c>
      <c r="C11043" s="47">
        <v>65.099999999999994</v>
      </c>
      <c r="D11043" s="265">
        <f t="shared" si="172"/>
        <v>57.483299999999993</v>
      </c>
    </row>
    <row r="11044" spans="1:4" s="5" customFormat="1" x14ac:dyDescent="0.2">
      <c r="A11044" s="191" t="s">
        <v>23267</v>
      </c>
      <c r="B11044" s="192" t="s">
        <v>23268</v>
      </c>
      <c r="C11044" s="47">
        <v>159.38999999999999</v>
      </c>
      <c r="D11044" s="265">
        <f t="shared" si="172"/>
        <v>140.74136999999999</v>
      </c>
    </row>
    <row r="11045" spans="1:4" s="5" customFormat="1" x14ac:dyDescent="0.2">
      <c r="A11045" s="191" t="s">
        <v>18056</v>
      </c>
      <c r="B11045" s="192" t="s">
        <v>18057</v>
      </c>
      <c r="C11045" s="47">
        <v>172.01</v>
      </c>
      <c r="D11045" s="265">
        <f t="shared" si="172"/>
        <v>151.88482999999999</v>
      </c>
    </row>
    <row r="11046" spans="1:4" s="5" customFormat="1" x14ac:dyDescent="0.2">
      <c r="A11046" s="191" t="s">
        <v>18058</v>
      </c>
      <c r="B11046" s="192" t="s">
        <v>18059</v>
      </c>
      <c r="C11046" s="47">
        <v>20.239999999999998</v>
      </c>
      <c r="D11046" s="265">
        <f t="shared" si="172"/>
        <v>17.871919999999999</v>
      </c>
    </row>
    <row r="11047" spans="1:4" s="5" customFormat="1" x14ac:dyDescent="0.2">
      <c r="A11047" s="191" t="s">
        <v>18060</v>
      </c>
      <c r="B11047" s="192" t="s">
        <v>18061</v>
      </c>
      <c r="C11047" s="47">
        <v>1.55</v>
      </c>
      <c r="D11047" s="265">
        <f t="shared" si="172"/>
        <v>1.3686500000000001</v>
      </c>
    </row>
    <row r="11048" spans="1:4" s="5" customFormat="1" x14ac:dyDescent="0.2">
      <c r="A11048" s="191" t="s">
        <v>23269</v>
      </c>
      <c r="B11048" s="192" t="s">
        <v>23270</v>
      </c>
      <c r="C11048" s="47">
        <v>245.3</v>
      </c>
      <c r="D11048" s="265">
        <f t="shared" si="172"/>
        <v>216.59990000000002</v>
      </c>
    </row>
    <row r="11049" spans="1:4" s="5" customFormat="1" x14ac:dyDescent="0.2">
      <c r="A11049" s="191" t="s">
        <v>18062</v>
      </c>
      <c r="B11049" s="192" t="s">
        <v>18063</v>
      </c>
      <c r="C11049" s="47">
        <v>25.65</v>
      </c>
      <c r="D11049" s="265">
        <f t="shared" si="172"/>
        <v>22.648949999999999</v>
      </c>
    </row>
    <row r="11050" spans="1:4" s="5" customFormat="1" x14ac:dyDescent="0.2">
      <c r="A11050" s="191" t="s">
        <v>18064</v>
      </c>
      <c r="B11050" s="192" t="s">
        <v>18065</v>
      </c>
      <c r="C11050" s="47">
        <v>82.76</v>
      </c>
      <c r="D11050" s="265">
        <f t="shared" si="172"/>
        <v>73.077080000000009</v>
      </c>
    </row>
    <row r="11051" spans="1:4" s="5" customFormat="1" x14ac:dyDescent="0.2">
      <c r="A11051" s="191" t="s">
        <v>18066</v>
      </c>
      <c r="B11051" s="192" t="s">
        <v>18067</v>
      </c>
      <c r="C11051" s="47">
        <v>98.14</v>
      </c>
      <c r="D11051" s="265">
        <f t="shared" si="172"/>
        <v>86.657619999999994</v>
      </c>
    </row>
    <row r="11052" spans="1:4" s="5" customFormat="1" x14ac:dyDescent="0.2">
      <c r="A11052" s="191" t="s">
        <v>18068</v>
      </c>
      <c r="B11052" s="192" t="s">
        <v>18069</v>
      </c>
      <c r="C11052" s="47">
        <v>12.16</v>
      </c>
      <c r="D11052" s="265">
        <f t="shared" si="172"/>
        <v>10.73728</v>
      </c>
    </row>
    <row r="11053" spans="1:4" s="5" customFormat="1" x14ac:dyDescent="0.2">
      <c r="A11053" s="191" t="s">
        <v>18070</v>
      </c>
      <c r="B11053" s="192" t="s">
        <v>18071</v>
      </c>
      <c r="C11053" s="47">
        <v>3.47</v>
      </c>
      <c r="D11053" s="265">
        <f t="shared" si="172"/>
        <v>3.0640100000000001</v>
      </c>
    </row>
    <row r="11054" spans="1:4" s="5" customFormat="1" x14ac:dyDescent="0.2">
      <c r="A11054" s="191" t="s">
        <v>18072</v>
      </c>
      <c r="B11054" s="192" t="s">
        <v>18073</v>
      </c>
      <c r="C11054" s="47">
        <v>29.59</v>
      </c>
      <c r="D11054" s="265">
        <f t="shared" si="172"/>
        <v>26.127970000000001</v>
      </c>
    </row>
    <row r="11055" spans="1:4" s="5" customFormat="1" x14ac:dyDescent="0.2">
      <c r="A11055" s="191" t="s">
        <v>18074</v>
      </c>
      <c r="B11055" s="192" t="s">
        <v>18075</v>
      </c>
      <c r="C11055" s="47">
        <v>25.56</v>
      </c>
      <c r="D11055" s="265">
        <f t="shared" si="172"/>
        <v>22.569479999999999</v>
      </c>
    </row>
    <row r="11056" spans="1:4" s="5" customFormat="1" x14ac:dyDescent="0.2">
      <c r="A11056" s="191" t="s">
        <v>18076</v>
      </c>
      <c r="B11056" s="192" t="s">
        <v>18077</v>
      </c>
      <c r="C11056" s="47">
        <v>4.92</v>
      </c>
      <c r="D11056" s="265">
        <f t="shared" si="172"/>
        <v>4.34436</v>
      </c>
    </row>
    <row r="11057" spans="1:4" s="5" customFormat="1" x14ac:dyDescent="0.2">
      <c r="A11057" s="191" t="s">
        <v>18078</v>
      </c>
      <c r="B11057" s="192" t="s">
        <v>18079</v>
      </c>
      <c r="C11057" s="47">
        <v>0.68</v>
      </c>
      <c r="D11057" s="265">
        <f t="shared" si="172"/>
        <v>0.60044000000000008</v>
      </c>
    </row>
    <row r="11058" spans="1:4" s="5" customFormat="1" x14ac:dyDescent="0.2">
      <c r="A11058" s="191" t="s">
        <v>18080</v>
      </c>
      <c r="B11058" s="192" t="s">
        <v>18081</v>
      </c>
      <c r="C11058" s="47">
        <v>5.18</v>
      </c>
      <c r="D11058" s="265">
        <f t="shared" si="172"/>
        <v>4.5739399999999995</v>
      </c>
    </row>
    <row r="11059" spans="1:4" s="5" customFormat="1" x14ac:dyDescent="0.2">
      <c r="A11059" s="191" t="s">
        <v>18082</v>
      </c>
      <c r="B11059" s="192" t="s">
        <v>18083</v>
      </c>
      <c r="C11059" s="47">
        <v>0.79</v>
      </c>
      <c r="D11059" s="265">
        <f t="shared" si="172"/>
        <v>0.69757000000000002</v>
      </c>
    </row>
    <row r="11060" spans="1:4" s="5" customFormat="1" x14ac:dyDescent="0.2">
      <c r="A11060" s="191" t="s">
        <v>18084</v>
      </c>
      <c r="B11060" s="192" t="s">
        <v>18085</v>
      </c>
      <c r="C11060" s="47">
        <v>4.3</v>
      </c>
      <c r="D11060" s="265">
        <f t="shared" si="172"/>
        <v>3.7968999999999999</v>
      </c>
    </row>
    <row r="11061" spans="1:4" s="5" customFormat="1" x14ac:dyDescent="0.2">
      <c r="A11061" s="191" t="s">
        <v>18086</v>
      </c>
      <c r="B11061" s="192" t="s">
        <v>18087</v>
      </c>
      <c r="C11061" s="47">
        <v>125.66</v>
      </c>
      <c r="D11061" s="265">
        <f t="shared" si="172"/>
        <v>110.95778</v>
      </c>
    </row>
    <row r="11062" spans="1:4" s="5" customFormat="1" x14ac:dyDescent="0.2">
      <c r="A11062" s="191" t="s">
        <v>18088</v>
      </c>
      <c r="B11062" s="192" t="s">
        <v>18089</v>
      </c>
      <c r="C11062" s="47">
        <v>4.3</v>
      </c>
      <c r="D11062" s="265">
        <f t="shared" si="172"/>
        <v>3.7968999999999999</v>
      </c>
    </row>
    <row r="11063" spans="1:4" s="5" customFormat="1" x14ac:dyDescent="0.2">
      <c r="A11063" s="191" t="s">
        <v>23271</v>
      </c>
      <c r="B11063" s="192" t="s">
        <v>23272</v>
      </c>
      <c r="C11063" s="47">
        <v>0.99</v>
      </c>
      <c r="D11063" s="265">
        <f t="shared" si="172"/>
        <v>0.87417</v>
      </c>
    </row>
    <row r="11064" spans="1:4" s="5" customFormat="1" x14ac:dyDescent="0.2">
      <c r="A11064" s="191" t="s">
        <v>23273</v>
      </c>
      <c r="B11064" s="192" t="s">
        <v>23274</v>
      </c>
      <c r="C11064" s="47">
        <v>4.1399999999999997</v>
      </c>
      <c r="D11064" s="265">
        <f t="shared" si="172"/>
        <v>3.6556199999999999</v>
      </c>
    </row>
    <row r="11065" spans="1:4" s="5" customFormat="1" x14ac:dyDescent="0.2">
      <c r="A11065" s="191" t="s">
        <v>18090</v>
      </c>
      <c r="B11065" s="192" t="s">
        <v>18091</v>
      </c>
      <c r="C11065" s="47">
        <v>19.3</v>
      </c>
      <c r="D11065" s="265">
        <f t="shared" si="172"/>
        <v>17.041900000000002</v>
      </c>
    </row>
    <row r="11066" spans="1:4" s="5" customFormat="1" x14ac:dyDescent="0.2">
      <c r="A11066" s="191" t="s">
        <v>18092</v>
      </c>
      <c r="B11066" s="192" t="s">
        <v>18093</v>
      </c>
      <c r="C11066" s="47">
        <v>4.24</v>
      </c>
      <c r="D11066" s="265">
        <f t="shared" si="172"/>
        <v>3.7439200000000001</v>
      </c>
    </row>
    <row r="11067" spans="1:4" s="5" customFormat="1" x14ac:dyDescent="0.2">
      <c r="A11067" s="191" t="s">
        <v>18094</v>
      </c>
      <c r="B11067" s="192" t="s">
        <v>18095</v>
      </c>
      <c r="C11067" s="47">
        <v>2.69</v>
      </c>
      <c r="D11067" s="265">
        <f t="shared" si="172"/>
        <v>2.37527</v>
      </c>
    </row>
    <row r="11068" spans="1:4" s="5" customFormat="1" x14ac:dyDescent="0.2">
      <c r="A11068" s="191" t="s">
        <v>18096</v>
      </c>
      <c r="B11068" s="192" t="s">
        <v>18097</v>
      </c>
      <c r="C11068" s="47">
        <v>2.23</v>
      </c>
      <c r="D11068" s="265">
        <f t="shared" si="172"/>
        <v>1.96909</v>
      </c>
    </row>
    <row r="11069" spans="1:4" s="5" customFormat="1" x14ac:dyDescent="0.2">
      <c r="A11069" s="191" t="s">
        <v>18098</v>
      </c>
      <c r="B11069" s="192" t="s">
        <v>18099</v>
      </c>
      <c r="C11069" s="47">
        <v>29.29</v>
      </c>
      <c r="D11069" s="265">
        <f t="shared" si="172"/>
        <v>25.86307</v>
      </c>
    </row>
    <row r="11070" spans="1:4" s="5" customFormat="1" x14ac:dyDescent="0.2">
      <c r="A11070" s="191" t="s">
        <v>18100</v>
      </c>
      <c r="B11070" s="192" t="s">
        <v>18101</v>
      </c>
      <c r="C11070" s="47">
        <v>27.58</v>
      </c>
      <c r="D11070" s="265">
        <f t="shared" si="172"/>
        <v>24.35314</v>
      </c>
    </row>
    <row r="11071" spans="1:4" s="5" customFormat="1" x14ac:dyDescent="0.2">
      <c r="A11071" s="191" t="s">
        <v>18102</v>
      </c>
      <c r="B11071" s="192" t="s">
        <v>18103</v>
      </c>
      <c r="C11071" s="47">
        <v>0.53</v>
      </c>
      <c r="D11071" s="265">
        <f t="shared" si="172"/>
        <v>0.46799000000000002</v>
      </c>
    </row>
    <row r="11072" spans="1:4" s="5" customFormat="1" x14ac:dyDescent="0.2">
      <c r="A11072" s="191" t="s">
        <v>18104</v>
      </c>
      <c r="B11072" s="192" t="s">
        <v>18105</v>
      </c>
      <c r="C11072" s="47">
        <v>13.71</v>
      </c>
      <c r="D11072" s="265">
        <f t="shared" si="172"/>
        <v>12.105930000000001</v>
      </c>
    </row>
    <row r="11073" spans="1:4" s="5" customFormat="1" x14ac:dyDescent="0.2">
      <c r="A11073" s="191" t="s">
        <v>18106</v>
      </c>
      <c r="B11073" s="192" t="s">
        <v>18107</v>
      </c>
      <c r="C11073" s="47">
        <v>0.48</v>
      </c>
      <c r="D11073" s="265">
        <f t="shared" si="172"/>
        <v>0.42383999999999999</v>
      </c>
    </row>
    <row r="11074" spans="1:4" s="5" customFormat="1" x14ac:dyDescent="0.2">
      <c r="A11074" s="191" t="s">
        <v>18108</v>
      </c>
      <c r="B11074" s="192" t="s">
        <v>18109</v>
      </c>
      <c r="C11074" s="47">
        <v>0.53</v>
      </c>
      <c r="D11074" s="265">
        <f t="shared" si="172"/>
        <v>0.46799000000000002</v>
      </c>
    </row>
    <row r="11075" spans="1:4" s="5" customFormat="1" x14ac:dyDescent="0.2">
      <c r="A11075" s="191" t="s">
        <v>18110</v>
      </c>
      <c r="B11075" s="192" t="s">
        <v>18111</v>
      </c>
      <c r="C11075" s="47">
        <v>0.61</v>
      </c>
      <c r="D11075" s="265">
        <f t="shared" si="172"/>
        <v>0.53862999999999994</v>
      </c>
    </row>
    <row r="11076" spans="1:4" s="5" customFormat="1" x14ac:dyDescent="0.2">
      <c r="A11076" s="191" t="s">
        <v>18112</v>
      </c>
      <c r="B11076" s="192" t="s">
        <v>18113</v>
      </c>
      <c r="C11076" s="47">
        <v>3.98</v>
      </c>
      <c r="D11076" s="265">
        <f t="shared" si="172"/>
        <v>3.5143399999999998</v>
      </c>
    </row>
    <row r="11077" spans="1:4" s="5" customFormat="1" x14ac:dyDescent="0.2">
      <c r="A11077" s="191" t="s">
        <v>18114</v>
      </c>
      <c r="B11077" s="192" t="s">
        <v>18115</v>
      </c>
      <c r="C11077" s="47">
        <v>1</v>
      </c>
      <c r="D11077" s="265">
        <f t="shared" si="172"/>
        <v>0.88300000000000001</v>
      </c>
    </row>
    <row r="11078" spans="1:4" s="5" customFormat="1" x14ac:dyDescent="0.2">
      <c r="A11078" s="191" t="s">
        <v>18116</v>
      </c>
      <c r="B11078" s="192" t="s">
        <v>18117</v>
      </c>
      <c r="C11078" s="47">
        <v>5.74</v>
      </c>
      <c r="D11078" s="265">
        <f t="shared" si="172"/>
        <v>5.0684200000000006</v>
      </c>
    </row>
    <row r="11079" spans="1:4" s="5" customFormat="1" x14ac:dyDescent="0.2">
      <c r="A11079" s="191" t="s">
        <v>18118</v>
      </c>
      <c r="B11079" s="192" t="s">
        <v>18119</v>
      </c>
      <c r="C11079" s="47">
        <v>20.54</v>
      </c>
      <c r="D11079" s="265">
        <f t="shared" si="172"/>
        <v>18.13682</v>
      </c>
    </row>
    <row r="11080" spans="1:4" s="5" customFormat="1" x14ac:dyDescent="0.2">
      <c r="A11080" s="191" t="s">
        <v>18120</v>
      </c>
      <c r="B11080" s="192" t="s">
        <v>18121</v>
      </c>
      <c r="C11080" s="47">
        <v>3.98</v>
      </c>
      <c r="D11080" s="265">
        <f t="shared" si="172"/>
        <v>3.5143399999999998</v>
      </c>
    </row>
    <row r="11081" spans="1:4" s="5" customFormat="1" x14ac:dyDescent="0.2">
      <c r="A11081" s="191" t="s">
        <v>23275</v>
      </c>
      <c r="B11081" s="192" t="s">
        <v>23276</v>
      </c>
      <c r="C11081" s="47">
        <v>19.61</v>
      </c>
      <c r="D11081" s="265">
        <f t="shared" ref="D11081:D11144" si="173">C11081*0.883</f>
        <v>17.315629999999999</v>
      </c>
    </row>
    <row r="11082" spans="1:4" s="5" customFormat="1" x14ac:dyDescent="0.2">
      <c r="A11082" s="191" t="s">
        <v>18122</v>
      </c>
      <c r="B11082" s="192" t="s">
        <v>18123</v>
      </c>
      <c r="C11082" s="47">
        <v>1.0900000000000001</v>
      </c>
      <c r="D11082" s="265">
        <f t="shared" si="173"/>
        <v>0.96247000000000005</v>
      </c>
    </row>
    <row r="11083" spans="1:4" s="5" customFormat="1" x14ac:dyDescent="0.2">
      <c r="A11083" s="191" t="s">
        <v>18124</v>
      </c>
      <c r="B11083" s="192" t="s">
        <v>18125</v>
      </c>
      <c r="C11083" s="47">
        <v>707.94</v>
      </c>
      <c r="D11083" s="265">
        <f t="shared" si="173"/>
        <v>625.11102000000005</v>
      </c>
    </row>
    <row r="11084" spans="1:4" s="5" customFormat="1" x14ac:dyDescent="0.2">
      <c r="A11084" s="191" t="s">
        <v>18126</v>
      </c>
      <c r="B11084" s="192" t="s">
        <v>18127</v>
      </c>
      <c r="C11084" s="47">
        <v>691.13</v>
      </c>
      <c r="D11084" s="265">
        <f t="shared" si="173"/>
        <v>610.26778999999999</v>
      </c>
    </row>
    <row r="11085" spans="1:4" s="5" customFormat="1" x14ac:dyDescent="0.2">
      <c r="A11085" s="191" t="s">
        <v>18128</v>
      </c>
      <c r="B11085" s="192" t="s">
        <v>18129</v>
      </c>
      <c r="C11085" s="47">
        <v>709.67</v>
      </c>
      <c r="D11085" s="265">
        <f t="shared" si="173"/>
        <v>626.63860999999997</v>
      </c>
    </row>
    <row r="11086" spans="1:4" s="5" customFormat="1" x14ac:dyDescent="0.2">
      <c r="A11086" s="191" t="s">
        <v>18130</v>
      </c>
      <c r="B11086" s="192" t="s">
        <v>18131</v>
      </c>
      <c r="C11086" s="47">
        <v>757.86</v>
      </c>
      <c r="D11086" s="265">
        <f t="shared" si="173"/>
        <v>669.19038</v>
      </c>
    </row>
    <row r="11087" spans="1:4" s="5" customFormat="1" x14ac:dyDescent="0.2">
      <c r="A11087" s="191" t="s">
        <v>23277</v>
      </c>
      <c r="B11087" s="192" t="s">
        <v>23278</v>
      </c>
      <c r="C11087" s="47">
        <v>648.95000000000005</v>
      </c>
      <c r="D11087" s="265">
        <f t="shared" si="173"/>
        <v>573.02285000000006</v>
      </c>
    </row>
    <row r="11088" spans="1:4" s="5" customFormat="1" x14ac:dyDescent="0.2">
      <c r="A11088" s="191" t="s">
        <v>18132</v>
      </c>
      <c r="B11088" s="192" t="s">
        <v>18133</v>
      </c>
      <c r="C11088" s="47">
        <v>49.39</v>
      </c>
      <c r="D11088" s="265">
        <f t="shared" si="173"/>
        <v>43.611370000000001</v>
      </c>
    </row>
    <row r="11089" spans="1:4" s="5" customFormat="1" x14ac:dyDescent="0.2">
      <c r="A11089" s="191" t="s">
        <v>18134</v>
      </c>
      <c r="B11089" s="192" t="s">
        <v>18135</v>
      </c>
      <c r="C11089" s="47">
        <v>37.9</v>
      </c>
      <c r="D11089" s="265">
        <f t="shared" si="173"/>
        <v>33.465699999999998</v>
      </c>
    </row>
    <row r="11090" spans="1:4" s="5" customFormat="1" x14ac:dyDescent="0.2">
      <c r="A11090" s="191" t="s">
        <v>18136</v>
      </c>
      <c r="B11090" s="192" t="s">
        <v>18137</v>
      </c>
      <c r="C11090" s="47">
        <v>197.69</v>
      </c>
      <c r="D11090" s="265">
        <f t="shared" si="173"/>
        <v>174.56027</v>
      </c>
    </row>
    <row r="11091" spans="1:4" s="5" customFormat="1" x14ac:dyDescent="0.2">
      <c r="A11091" s="191" t="s">
        <v>18138</v>
      </c>
      <c r="B11091" s="192" t="s">
        <v>18139</v>
      </c>
      <c r="C11091" s="47">
        <v>24.84</v>
      </c>
      <c r="D11091" s="265">
        <f t="shared" si="173"/>
        <v>21.933720000000001</v>
      </c>
    </row>
    <row r="11092" spans="1:4" s="5" customFormat="1" x14ac:dyDescent="0.2">
      <c r="A11092" s="191" t="s">
        <v>18140</v>
      </c>
      <c r="B11092" s="192" t="s">
        <v>18141</v>
      </c>
      <c r="C11092" s="47">
        <v>3.47</v>
      </c>
      <c r="D11092" s="265">
        <f t="shared" si="173"/>
        <v>3.0640100000000001</v>
      </c>
    </row>
    <row r="11093" spans="1:4" s="5" customFormat="1" x14ac:dyDescent="0.2">
      <c r="A11093" s="191" t="s">
        <v>23279</v>
      </c>
      <c r="B11093" s="192" t="s">
        <v>23280</v>
      </c>
      <c r="C11093" s="47">
        <v>4.04</v>
      </c>
      <c r="D11093" s="265">
        <f t="shared" si="173"/>
        <v>3.56732</v>
      </c>
    </row>
    <row r="11094" spans="1:4" s="5" customFormat="1" x14ac:dyDescent="0.2">
      <c r="A11094" s="191" t="s">
        <v>18142</v>
      </c>
      <c r="B11094" s="192" t="s">
        <v>18143</v>
      </c>
      <c r="C11094" s="47">
        <v>86.27</v>
      </c>
      <c r="D11094" s="265">
        <f t="shared" si="173"/>
        <v>76.176410000000004</v>
      </c>
    </row>
    <row r="11095" spans="1:4" s="5" customFormat="1" x14ac:dyDescent="0.2">
      <c r="A11095" s="191" t="s">
        <v>18144</v>
      </c>
      <c r="B11095" s="192" t="s">
        <v>18145</v>
      </c>
      <c r="C11095" s="47">
        <v>26.29</v>
      </c>
      <c r="D11095" s="265">
        <f t="shared" si="173"/>
        <v>23.21407</v>
      </c>
    </row>
    <row r="11096" spans="1:4" s="5" customFormat="1" x14ac:dyDescent="0.2">
      <c r="A11096" s="191" t="s">
        <v>18146</v>
      </c>
      <c r="B11096" s="192" t="s">
        <v>18147</v>
      </c>
      <c r="C11096" s="47">
        <v>79.489999999999995</v>
      </c>
      <c r="D11096" s="265">
        <f t="shared" si="173"/>
        <v>70.189669999999992</v>
      </c>
    </row>
    <row r="11097" spans="1:4" s="5" customFormat="1" x14ac:dyDescent="0.2">
      <c r="A11097" s="191" t="s">
        <v>23281</v>
      </c>
      <c r="B11097" s="192" t="s">
        <v>23282</v>
      </c>
      <c r="C11097" s="47">
        <v>32.909999999999997</v>
      </c>
      <c r="D11097" s="265">
        <f t="shared" si="173"/>
        <v>29.059529999999999</v>
      </c>
    </row>
    <row r="11098" spans="1:4" s="5" customFormat="1" x14ac:dyDescent="0.2">
      <c r="A11098" s="191" t="s">
        <v>23283</v>
      </c>
      <c r="B11098" s="192" t="s">
        <v>23284</v>
      </c>
      <c r="C11098" s="47">
        <v>23.29</v>
      </c>
      <c r="D11098" s="265">
        <f t="shared" si="173"/>
        <v>20.565069999999999</v>
      </c>
    </row>
    <row r="11099" spans="1:4" s="5" customFormat="1" x14ac:dyDescent="0.2">
      <c r="A11099" s="191" t="s">
        <v>18148</v>
      </c>
      <c r="B11099" s="192" t="s">
        <v>18149</v>
      </c>
      <c r="C11099" s="47">
        <v>134.93</v>
      </c>
      <c r="D11099" s="265">
        <f t="shared" si="173"/>
        <v>119.14319</v>
      </c>
    </row>
    <row r="11100" spans="1:4" s="5" customFormat="1" x14ac:dyDescent="0.2">
      <c r="A11100" s="191" t="s">
        <v>18150</v>
      </c>
      <c r="B11100" s="192" t="s">
        <v>18151</v>
      </c>
      <c r="C11100" s="47">
        <v>337.41</v>
      </c>
      <c r="D11100" s="265">
        <f t="shared" si="173"/>
        <v>297.93303000000003</v>
      </c>
    </row>
    <row r="11101" spans="1:4" s="5" customFormat="1" x14ac:dyDescent="0.2">
      <c r="A11101" s="191" t="s">
        <v>23285</v>
      </c>
      <c r="B11101" s="192" t="s">
        <v>23286</v>
      </c>
      <c r="C11101" s="47">
        <v>0.96</v>
      </c>
      <c r="D11101" s="265">
        <f t="shared" si="173"/>
        <v>0.84767999999999999</v>
      </c>
    </row>
    <row r="11102" spans="1:4" s="5" customFormat="1" x14ac:dyDescent="0.2">
      <c r="A11102" s="191" t="s">
        <v>18152</v>
      </c>
      <c r="B11102" s="192" t="s">
        <v>18153</v>
      </c>
      <c r="C11102" s="47">
        <v>1.34</v>
      </c>
      <c r="D11102" s="265">
        <f t="shared" si="173"/>
        <v>1.1832200000000002</v>
      </c>
    </row>
    <row r="11103" spans="1:4" s="5" customFormat="1" x14ac:dyDescent="0.2">
      <c r="A11103" s="191" t="s">
        <v>18154</v>
      </c>
      <c r="B11103" s="192" t="s">
        <v>18155</v>
      </c>
      <c r="C11103" s="47">
        <v>2.74</v>
      </c>
      <c r="D11103" s="265">
        <f t="shared" si="173"/>
        <v>2.4194200000000001</v>
      </c>
    </row>
    <row r="11104" spans="1:4" s="5" customFormat="1" x14ac:dyDescent="0.2">
      <c r="A11104" s="191" t="s">
        <v>18156</v>
      </c>
      <c r="B11104" s="192" t="s">
        <v>18157</v>
      </c>
      <c r="C11104" s="47">
        <v>3.11</v>
      </c>
      <c r="D11104" s="265">
        <f t="shared" si="173"/>
        <v>2.74613</v>
      </c>
    </row>
    <row r="11105" spans="1:4" s="5" customFormat="1" x14ac:dyDescent="0.2">
      <c r="A11105" s="191" t="s">
        <v>18158</v>
      </c>
      <c r="B11105" s="192" t="s">
        <v>18159</v>
      </c>
      <c r="C11105" s="47">
        <v>4.71</v>
      </c>
      <c r="D11105" s="265">
        <f t="shared" si="173"/>
        <v>4.1589299999999998</v>
      </c>
    </row>
    <row r="11106" spans="1:4" s="5" customFormat="1" x14ac:dyDescent="0.2">
      <c r="A11106" s="191" t="s">
        <v>18160</v>
      </c>
      <c r="B11106" s="192" t="s">
        <v>18161</v>
      </c>
      <c r="C11106" s="47">
        <v>333.27</v>
      </c>
      <c r="D11106" s="265">
        <f t="shared" si="173"/>
        <v>294.27740999999997</v>
      </c>
    </row>
    <row r="11107" spans="1:4" s="5" customFormat="1" x14ac:dyDescent="0.2">
      <c r="A11107" s="191" t="s">
        <v>23287</v>
      </c>
      <c r="B11107" s="192" t="s">
        <v>23288</v>
      </c>
      <c r="C11107" s="47">
        <v>0.27</v>
      </c>
      <c r="D11107" s="265">
        <f t="shared" si="173"/>
        <v>0.23841000000000001</v>
      </c>
    </row>
    <row r="11108" spans="1:4" s="5" customFormat="1" x14ac:dyDescent="0.2">
      <c r="A11108" s="191" t="s">
        <v>18162</v>
      </c>
      <c r="B11108" s="192" t="s">
        <v>18163</v>
      </c>
      <c r="C11108" s="47">
        <v>4.76</v>
      </c>
      <c r="D11108" s="265">
        <f t="shared" si="173"/>
        <v>4.2030799999999999</v>
      </c>
    </row>
    <row r="11109" spans="1:4" s="5" customFormat="1" x14ac:dyDescent="0.2">
      <c r="A11109" s="191" t="s">
        <v>23289</v>
      </c>
      <c r="B11109" s="192" t="s">
        <v>23290</v>
      </c>
      <c r="C11109" s="47">
        <v>26.37</v>
      </c>
      <c r="D11109" s="265">
        <f t="shared" si="173"/>
        <v>23.28471</v>
      </c>
    </row>
    <row r="11110" spans="1:4" s="5" customFormat="1" x14ac:dyDescent="0.2">
      <c r="A11110" s="191" t="s">
        <v>23291</v>
      </c>
      <c r="B11110" s="192" t="s">
        <v>23292</v>
      </c>
      <c r="C11110" s="47">
        <v>7.76</v>
      </c>
      <c r="D11110" s="265">
        <f t="shared" si="173"/>
        <v>6.8520799999999999</v>
      </c>
    </row>
    <row r="11111" spans="1:4" s="5" customFormat="1" x14ac:dyDescent="0.2">
      <c r="A11111" s="191" t="s">
        <v>23293</v>
      </c>
      <c r="B11111" s="192" t="s">
        <v>23294</v>
      </c>
      <c r="C11111" s="47">
        <v>9.7799999999999994</v>
      </c>
      <c r="D11111" s="265">
        <f t="shared" si="173"/>
        <v>8.6357400000000002</v>
      </c>
    </row>
    <row r="11112" spans="1:4" s="5" customFormat="1" x14ac:dyDescent="0.2">
      <c r="A11112" s="191" t="s">
        <v>23295</v>
      </c>
      <c r="B11112" s="192" t="s">
        <v>23296</v>
      </c>
      <c r="C11112" s="47">
        <v>11.02</v>
      </c>
      <c r="D11112" s="265">
        <f t="shared" si="173"/>
        <v>9.7306600000000003</v>
      </c>
    </row>
    <row r="11113" spans="1:4" s="5" customFormat="1" x14ac:dyDescent="0.2">
      <c r="A11113" s="191" t="s">
        <v>23297</v>
      </c>
      <c r="B11113" s="192" t="s">
        <v>23298</v>
      </c>
      <c r="C11113" s="47">
        <v>14.21</v>
      </c>
      <c r="D11113" s="265">
        <f t="shared" si="173"/>
        <v>12.54743</v>
      </c>
    </row>
    <row r="11114" spans="1:4" s="5" customFormat="1" x14ac:dyDescent="0.2">
      <c r="A11114" s="191" t="s">
        <v>23299</v>
      </c>
      <c r="B11114" s="192" t="s">
        <v>23300</v>
      </c>
      <c r="C11114" s="47">
        <v>11.59</v>
      </c>
      <c r="D11114" s="265">
        <f t="shared" si="173"/>
        <v>10.233969999999999</v>
      </c>
    </row>
    <row r="11115" spans="1:4" s="5" customFormat="1" x14ac:dyDescent="0.2">
      <c r="A11115" s="191" t="s">
        <v>18164</v>
      </c>
      <c r="B11115" s="192" t="s">
        <v>18165</v>
      </c>
      <c r="C11115" s="47">
        <v>13.01</v>
      </c>
      <c r="D11115" s="265">
        <f t="shared" si="173"/>
        <v>11.487830000000001</v>
      </c>
    </row>
    <row r="11116" spans="1:4" s="5" customFormat="1" x14ac:dyDescent="0.2">
      <c r="A11116" s="191" t="s">
        <v>18166</v>
      </c>
      <c r="B11116" s="192" t="s">
        <v>18167</v>
      </c>
      <c r="C11116" s="47">
        <v>19.93</v>
      </c>
      <c r="D11116" s="265">
        <f t="shared" si="173"/>
        <v>17.598189999999999</v>
      </c>
    </row>
    <row r="11117" spans="1:4" s="5" customFormat="1" x14ac:dyDescent="0.2">
      <c r="A11117" s="191" t="s">
        <v>23301</v>
      </c>
      <c r="B11117" s="192" t="s">
        <v>23302</v>
      </c>
      <c r="C11117" s="47">
        <v>6.73</v>
      </c>
      <c r="D11117" s="265">
        <f t="shared" si="173"/>
        <v>5.94259</v>
      </c>
    </row>
    <row r="11118" spans="1:4" s="5" customFormat="1" x14ac:dyDescent="0.2">
      <c r="A11118" s="191" t="s">
        <v>23303</v>
      </c>
      <c r="B11118" s="192" t="s">
        <v>23304</v>
      </c>
      <c r="C11118" s="47">
        <v>10.56</v>
      </c>
      <c r="D11118" s="265">
        <f t="shared" si="173"/>
        <v>9.3244800000000012</v>
      </c>
    </row>
    <row r="11119" spans="1:4" s="5" customFormat="1" x14ac:dyDescent="0.2">
      <c r="A11119" s="191" t="s">
        <v>23305</v>
      </c>
      <c r="B11119" s="192" t="s">
        <v>23306</v>
      </c>
      <c r="C11119" s="47">
        <v>3.16</v>
      </c>
      <c r="D11119" s="265">
        <f t="shared" si="173"/>
        <v>2.7902800000000001</v>
      </c>
    </row>
    <row r="11120" spans="1:4" s="5" customFormat="1" x14ac:dyDescent="0.2">
      <c r="A11120" s="191" t="s">
        <v>18168</v>
      </c>
      <c r="B11120" s="192" t="s">
        <v>18169</v>
      </c>
      <c r="C11120" s="47">
        <v>1.1399999999999999</v>
      </c>
      <c r="D11120" s="265">
        <f t="shared" si="173"/>
        <v>1.0066199999999998</v>
      </c>
    </row>
    <row r="11121" spans="1:4" s="5" customFormat="1" x14ac:dyDescent="0.2">
      <c r="A11121" s="191" t="s">
        <v>18170</v>
      </c>
      <c r="B11121" s="192" t="s">
        <v>10598</v>
      </c>
      <c r="C11121" s="47">
        <v>1.6</v>
      </c>
      <c r="D11121" s="265">
        <f t="shared" si="173"/>
        <v>1.4128000000000001</v>
      </c>
    </row>
    <row r="11122" spans="1:4" s="5" customFormat="1" x14ac:dyDescent="0.2">
      <c r="A11122" s="191" t="s">
        <v>23307</v>
      </c>
      <c r="B11122" s="192" t="s">
        <v>23308</v>
      </c>
      <c r="C11122" s="47">
        <v>0.72</v>
      </c>
      <c r="D11122" s="265">
        <f t="shared" si="173"/>
        <v>0.63575999999999999</v>
      </c>
    </row>
    <row r="11123" spans="1:4" s="5" customFormat="1" x14ac:dyDescent="0.2">
      <c r="A11123" s="191" t="s">
        <v>23309</v>
      </c>
      <c r="B11123" s="192" t="s">
        <v>23310</v>
      </c>
      <c r="C11123" s="47">
        <v>2.59</v>
      </c>
      <c r="D11123" s="265">
        <f t="shared" si="173"/>
        <v>2.2869699999999997</v>
      </c>
    </row>
    <row r="11124" spans="1:4" s="5" customFormat="1" x14ac:dyDescent="0.2">
      <c r="A11124" s="191" t="s">
        <v>18172</v>
      </c>
      <c r="B11124" s="192" t="s">
        <v>18171</v>
      </c>
      <c r="C11124" s="47">
        <v>24.62</v>
      </c>
      <c r="D11124" s="265">
        <f t="shared" si="173"/>
        <v>21.739460000000001</v>
      </c>
    </row>
    <row r="11125" spans="1:4" s="5" customFormat="1" x14ac:dyDescent="0.2">
      <c r="A11125" s="191" t="s">
        <v>23311</v>
      </c>
      <c r="B11125" s="192" t="s">
        <v>23312</v>
      </c>
      <c r="C11125" s="47">
        <v>26.6</v>
      </c>
      <c r="D11125" s="265">
        <f t="shared" si="173"/>
        <v>23.4878</v>
      </c>
    </row>
    <row r="11126" spans="1:4" s="5" customFormat="1" x14ac:dyDescent="0.2">
      <c r="A11126" s="191" t="s">
        <v>18173</v>
      </c>
      <c r="B11126" s="192" t="s">
        <v>18174</v>
      </c>
      <c r="C11126" s="47">
        <v>21.11</v>
      </c>
      <c r="D11126" s="265">
        <f t="shared" si="173"/>
        <v>18.640129999999999</v>
      </c>
    </row>
    <row r="11127" spans="1:4" s="5" customFormat="1" x14ac:dyDescent="0.2">
      <c r="A11127" s="191" t="s">
        <v>18175</v>
      </c>
      <c r="B11127" s="192" t="s">
        <v>18176</v>
      </c>
      <c r="C11127" s="47">
        <v>804.32</v>
      </c>
      <c r="D11127" s="265">
        <f t="shared" si="173"/>
        <v>710.21456000000001</v>
      </c>
    </row>
    <row r="11128" spans="1:4" s="5" customFormat="1" x14ac:dyDescent="0.2">
      <c r="A11128" s="191" t="s">
        <v>18177</v>
      </c>
      <c r="B11128" s="192" t="s">
        <v>18176</v>
      </c>
      <c r="C11128" s="47">
        <v>900.34</v>
      </c>
      <c r="D11128" s="265">
        <f t="shared" si="173"/>
        <v>795.00022000000001</v>
      </c>
    </row>
    <row r="11129" spans="1:4" s="5" customFormat="1" x14ac:dyDescent="0.2">
      <c r="A11129" s="191" t="s">
        <v>23313</v>
      </c>
      <c r="B11129" s="192" t="s">
        <v>23314</v>
      </c>
      <c r="C11129" s="47">
        <v>4.04</v>
      </c>
      <c r="D11129" s="265">
        <f t="shared" si="173"/>
        <v>3.56732</v>
      </c>
    </row>
    <row r="11130" spans="1:4" s="5" customFormat="1" x14ac:dyDescent="0.2">
      <c r="A11130" s="191" t="s">
        <v>23315</v>
      </c>
      <c r="B11130" s="192" t="s">
        <v>23316</v>
      </c>
      <c r="C11130" s="47">
        <v>4.09</v>
      </c>
      <c r="D11130" s="265">
        <f t="shared" si="173"/>
        <v>3.6114699999999997</v>
      </c>
    </row>
    <row r="11131" spans="1:4" s="5" customFormat="1" x14ac:dyDescent="0.2">
      <c r="A11131" s="191" t="s">
        <v>18178</v>
      </c>
      <c r="B11131" s="192" t="s">
        <v>18179</v>
      </c>
      <c r="C11131" s="47">
        <v>22.56</v>
      </c>
      <c r="D11131" s="265">
        <f t="shared" si="173"/>
        <v>19.920479999999998</v>
      </c>
    </row>
    <row r="11132" spans="1:4" s="5" customFormat="1" x14ac:dyDescent="0.2">
      <c r="A11132" s="191" t="s">
        <v>18180</v>
      </c>
      <c r="B11132" s="192" t="s">
        <v>18181</v>
      </c>
      <c r="C11132" s="47">
        <v>22.82</v>
      </c>
      <c r="D11132" s="265">
        <f t="shared" si="173"/>
        <v>20.15006</v>
      </c>
    </row>
    <row r="11133" spans="1:4" s="5" customFormat="1" x14ac:dyDescent="0.2">
      <c r="A11133" s="191" t="s">
        <v>23317</v>
      </c>
      <c r="B11133" s="192" t="s">
        <v>23318</v>
      </c>
      <c r="C11133" s="47">
        <v>1.97</v>
      </c>
      <c r="D11133" s="265">
        <f t="shared" si="173"/>
        <v>1.7395099999999999</v>
      </c>
    </row>
    <row r="11134" spans="1:4" s="5" customFormat="1" x14ac:dyDescent="0.2">
      <c r="A11134" s="191" t="s">
        <v>23319</v>
      </c>
      <c r="B11134" s="192" t="s">
        <v>23320</v>
      </c>
      <c r="C11134" s="47">
        <v>2.2799999999999998</v>
      </c>
      <c r="D11134" s="265">
        <f t="shared" si="173"/>
        <v>2.0132399999999997</v>
      </c>
    </row>
    <row r="11135" spans="1:4" s="5" customFormat="1" x14ac:dyDescent="0.2">
      <c r="A11135" s="191" t="s">
        <v>18182</v>
      </c>
      <c r="B11135" s="192" t="s">
        <v>18183</v>
      </c>
      <c r="C11135" s="47">
        <v>4.3</v>
      </c>
      <c r="D11135" s="265">
        <f t="shared" si="173"/>
        <v>3.7968999999999999</v>
      </c>
    </row>
    <row r="11136" spans="1:4" s="5" customFormat="1" x14ac:dyDescent="0.2">
      <c r="A11136" s="191" t="s">
        <v>23321</v>
      </c>
      <c r="B11136" s="192" t="s">
        <v>23322</v>
      </c>
      <c r="C11136" s="47">
        <v>4.97</v>
      </c>
      <c r="D11136" s="265">
        <f t="shared" si="173"/>
        <v>4.3885100000000001</v>
      </c>
    </row>
    <row r="11137" spans="1:4" s="5" customFormat="1" x14ac:dyDescent="0.2">
      <c r="A11137" s="191" t="s">
        <v>23323</v>
      </c>
      <c r="B11137" s="192" t="s">
        <v>23324</v>
      </c>
      <c r="C11137" s="47">
        <v>1.04</v>
      </c>
      <c r="D11137" s="265">
        <f t="shared" si="173"/>
        <v>0.91832000000000003</v>
      </c>
    </row>
    <row r="11138" spans="1:4" s="5" customFormat="1" x14ac:dyDescent="0.2">
      <c r="A11138" s="191" t="s">
        <v>18184</v>
      </c>
      <c r="B11138" s="192" t="s">
        <v>18185</v>
      </c>
      <c r="C11138" s="47">
        <v>5.64</v>
      </c>
      <c r="D11138" s="265">
        <f t="shared" si="173"/>
        <v>4.9801199999999994</v>
      </c>
    </row>
    <row r="11139" spans="1:4" s="5" customFormat="1" x14ac:dyDescent="0.2">
      <c r="A11139" s="191" t="s">
        <v>23325</v>
      </c>
      <c r="B11139" s="192" t="s">
        <v>23326</v>
      </c>
      <c r="C11139" s="47">
        <v>16.97</v>
      </c>
      <c r="D11139" s="265">
        <f t="shared" si="173"/>
        <v>14.984509999999998</v>
      </c>
    </row>
    <row r="11140" spans="1:4" s="5" customFormat="1" x14ac:dyDescent="0.2">
      <c r="A11140" s="191" t="s">
        <v>23327</v>
      </c>
      <c r="B11140" s="192" t="s">
        <v>23328</v>
      </c>
      <c r="C11140" s="47">
        <v>1.24</v>
      </c>
      <c r="D11140" s="265">
        <f t="shared" si="173"/>
        <v>1.0949199999999999</v>
      </c>
    </row>
    <row r="11141" spans="1:4" s="5" customFormat="1" x14ac:dyDescent="0.2">
      <c r="A11141" s="191" t="s">
        <v>23329</v>
      </c>
      <c r="B11141" s="192" t="s">
        <v>23330</v>
      </c>
      <c r="C11141" s="47">
        <v>7.87</v>
      </c>
      <c r="D11141" s="265">
        <f t="shared" si="173"/>
        <v>6.9492099999999999</v>
      </c>
    </row>
    <row r="11142" spans="1:4" s="5" customFormat="1" x14ac:dyDescent="0.2">
      <c r="A11142" s="191" t="s">
        <v>23331</v>
      </c>
      <c r="B11142" s="192" t="s">
        <v>23332</v>
      </c>
      <c r="C11142" s="47">
        <v>6.73</v>
      </c>
      <c r="D11142" s="265">
        <f t="shared" si="173"/>
        <v>5.94259</v>
      </c>
    </row>
    <row r="11143" spans="1:4" s="5" customFormat="1" x14ac:dyDescent="0.2">
      <c r="A11143" s="191" t="s">
        <v>23333</v>
      </c>
      <c r="B11143" s="192" t="s">
        <v>23334</v>
      </c>
      <c r="C11143" s="47">
        <v>25.93</v>
      </c>
      <c r="D11143" s="265">
        <f t="shared" si="173"/>
        <v>22.896190000000001</v>
      </c>
    </row>
    <row r="11144" spans="1:4" s="5" customFormat="1" x14ac:dyDescent="0.2">
      <c r="A11144" s="191" t="s">
        <v>23335</v>
      </c>
      <c r="B11144" s="192" t="s">
        <v>23336</v>
      </c>
      <c r="C11144" s="47">
        <v>22.1</v>
      </c>
      <c r="D11144" s="265">
        <f t="shared" si="173"/>
        <v>19.514300000000002</v>
      </c>
    </row>
    <row r="11145" spans="1:4" s="5" customFormat="1" x14ac:dyDescent="0.2">
      <c r="A11145" s="191" t="s">
        <v>18186</v>
      </c>
      <c r="B11145" s="192" t="s">
        <v>18187</v>
      </c>
      <c r="C11145" s="47">
        <v>23.08</v>
      </c>
      <c r="D11145" s="265">
        <f t="shared" ref="D11145:D11208" si="174">C11145*0.883</f>
        <v>20.379639999999998</v>
      </c>
    </row>
    <row r="11146" spans="1:4" s="5" customFormat="1" x14ac:dyDescent="0.2">
      <c r="A11146" s="191" t="s">
        <v>18188</v>
      </c>
      <c r="B11146" s="192" t="s">
        <v>18189</v>
      </c>
      <c r="C11146" s="47">
        <v>73.180000000000007</v>
      </c>
      <c r="D11146" s="265">
        <f t="shared" si="174"/>
        <v>64.617940000000004</v>
      </c>
    </row>
    <row r="11147" spans="1:4" s="5" customFormat="1" x14ac:dyDescent="0.2">
      <c r="A11147" s="191" t="s">
        <v>18190</v>
      </c>
      <c r="B11147" s="192" t="s">
        <v>18191</v>
      </c>
      <c r="C11147" s="47">
        <v>29.19</v>
      </c>
      <c r="D11147" s="265">
        <f t="shared" si="174"/>
        <v>25.77477</v>
      </c>
    </row>
    <row r="11148" spans="1:4" s="5" customFormat="1" x14ac:dyDescent="0.2">
      <c r="A11148" s="191" t="s">
        <v>18192</v>
      </c>
      <c r="B11148" s="192" t="s">
        <v>18193</v>
      </c>
      <c r="C11148" s="47">
        <v>44.75</v>
      </c>
      <c r="D11148" s="265">
        <f t="shared" si="174"/>
        <v>39.514249999999997</v>
      </c>
    </row>
    <row r="11149" spans="1:4" s="5" customFormat="1" x14ac:dyDescent="0.2">
      <c r="A11149" s="191" t="s">
        <v>23337</v>
      </c>
      <c r="B11149" s="192" t="s">
        <v>23338</v>
      </c>
      <c r="C11149" s="47">
        <v>17.5</v>
      </c>
      <c r="D11149" s="265">
        <f t="shared" si="174"/>
        <v>15.452500000000001</v>
      </c>
    </row>
    <row r="11150" spans="1:4" s="5" customFormat="1" x14ac:dyDescent="0.2">
      <c r="A11150" s="191" t="s">
        <v>18194</v>
      </c>
      <c r="B11150" s="192" t="s">
        <v>18195</v>
      </c>
      <c r="C11150" s="47">
        <v>196.18</v>
      </c>
      <c r="D11150" s="265">
        <f t="shared" si="174"/>
        <v>173.22694000000001</v>
      </c>
    </row>
    <row r="11151" spans="1:4" s="5" customFormat="1" x14ac:dyDescent="0.2">
      <c r="A11151" s="191" t="s">
        <v>18196</v>
      </c>
      <c r="B11151" s="192" t="s">
        <v>18197</v>
      </c>
      <c r="C11151" s="47">
        <v>16.03</v>
      </c>
      <c r="D11151" s="265">
        <f t="shared" si="174"/>
        <v>14.154490000000001</v>
      </c>
    </row>
    <row r="11152" spans="1:4" s="5" customFormat="1" x14ac:dyDescent="0.2">
      <c r="A11152" s="191" t="s">
        <v>18198</v>
      </c>
      <c r="B11152" s="192" t="s">
        <v>18199</v>
      </c>
      <c r="C11152" s="47">
        <v>9.2100000000000009</v>
      </c>
      <c r="D11152" s="265">
        <f t="shared" si="174"/>
        <v>8.1324300000000012</v>
      </c>
    </row>
    <row r="11153" spans="1:4" s="5" customFormat="1" x14ac:dyDescent="0.2">
      <c r="A11153" s="191" t="s">
        <v>18200</v>
      </c>
      <c r="B11153" s="192" t="s">
        <v>18201</v>
      </c>
      <c r="C11153" s="47">
        <v>18.37</v>
      </c>
      <c r="D11153" s="265">
        <f t="shared" si="174"/>
        <v>16.22071</v>
      </c>
    </row>
    <row r="11154" spans="1:4" s="5" customFormat="1" x14ac:dyDescent="0.2">
      <c r="A11154" s="191" t="s">
        <v>18202</v>
      </c>
      <c r="B11154" s="192" t="s">
        <v>18203</v>
      </c>
      <c r="C11154" s="47">
        <v>20.91</v>
      </c>
      <c r="D11154" s="265">
        <f t="shared" si="174"/>
        <v>18.463529999999999</v>
      </c>
    </row>
    <row r="11155" spans="1:4" s="5" customFormat="1" x14ac:dyDescent="0.2">
      <c r="A11155" s="191" t="s">
        <v>23339</v>
      </c>
      <c r="B11155" s="192" t="s">
        <v>23340</v>
      </c>
      <c r="C11155" s="47">
        <v>46.55</v>
      </c>
      <c r="D11155" s="265">
        <f t="shared" si="174"/>
        <v>41.103649999999995</v>
      </c>
    </row>
    <row r="11156" spans="1:4" s="5" customFormat="1" x14ac:dyDescent="0.2">
      <c r="A11156" s="191" t="s">
        <v>18204</v>
      </c>
      <c r="B11156" s="192" t="s">
        <v>18205</v>
      </c>
      <c r="C11156" s="47">
        <v>0.36</v>
      </c>
      <c r="D11156" s="265">
        <f t="shared" si="174"/>
        <v>0.31788</v>
      </c>
    </row>
    <row r="11157" spans="1:4" s="5" customFormat="1" x14ac:dyDescent="0.2">
      <c r="A11157" s="191" t="s">
        <v>18206</v>
      </c>
      <c r="B11157" s="192" t="s">
        <v>18207</v>
      </c>
      <c r="C11157" s="47">
        <v>7.44</v>
      </c>
      <c r="D11157" s="265">
        <f t="shared" si="174"/>
        <v>6.5695200000000007</v>
      </c>
    </row>
    <row r="11158" spans="1:4" s="5" customFormat="1" x14ac:dyDescent="0.2">
      <c r="A11158" s="191" t="s">
        <v>18208</v>
      </c>
      <c r="B11158" s="192" t="s">
        <v>18209</v>
      </c>
      <c r="C11158" s="47">
        <v>10.3</v>
      </c>
      <c r="D11158" s="265">
        <f t="shared" si="174"/>
        <v>9.0949000000000009</v>
      </c>
    </row>
    <row r="11159" spans="1:4" s="5" customFormat="1" x14ac:dyDescent="0.2">
      <c r="A11159" s="191" t="s">
        <v>18210</v>
      </c>
      <c r="B11159" s="192" t="s">
        <v>18211</v>
      </c>
      <c r="C11159" s="47">
        <v>111.51</v>
      </c>
      <c r="D11159" s="265">
        <f t="shared" si="174"/>
        <v>98.463329999999999</v>
      </c>
    </row>
    <row r="11160" spans="1:4" s="5" customFormat="1" x14ac:dyDescent="0.2">
      <c r="A11160" s="191" t="s">
        <v>18212</v>
      </c>
      <c r="B11160" s="192" t="s">
        <v>18213</v>
      </c>
      <c r="C11160" s="47">
        <v>88.75</v>
      </c>
      <c r="D11160" s="265">
        <f t="shared" si="174"/>
        <v>78.366249999999994</v>
      </c>
    </row>
    <row r="11161" spans="1:4" s="5" customFormat="1" x14ac:dyDescent="0.2">
      <c r="A11161" s="191" t="s">
        <v>18214</v>
      </c>
      <c r="B11161" s="192" t="s">
        <v>18215</v>
      </c>
      <c r="C11161" s="47">
        <v>62.11</v>
      </c>
      <c r="D11161" s="265">
        <f t="shared" si="174"/>
        <v>54.843130000000002</v>
      </c>
    </row>
    <row r="11162" spans="1:4" s="5" customFormat="1" x14ac:dyDescent="0.2">
      <c r="A11162" s="191" t="s">
        <v>23341</v>
      </c>
      <c r="B11162" s="192" t="s">
        <v>23342</v>
      </c>
      <c r="C11162" s="47">
        <v>244.26</v>
      </c>
      <c r="D11162" s="265">
        <f t="shared" si="174"/>
        <v>215.68158</v>
      </c>
    </row>
    <row r="11163" spans="1:4" s="5" customFormat="1" x14ac:dyDescent="0.2">
      <c r="A11163" s="191" t="s">
        <v>18216</v>
      </c>
      <c r="B11163" s="192" t="s">
        <v>18217</v>
      </c>
      <c r="C11163" s="47">
        <v>60.87</v>
      </c>
      <c r="D11163" s="265">
        <f t="shared" si="174"/>
        <v>53.74821</v>
      </c>
    </row>
    <row r="11164" spans="1:4" s="5" customFormat="1" x14ac:dyDescent="0.2">
      <c r="A11164" s="191" t="s">
        <v>18218</v>
      </c>
      <c r="B11164" s="192" t="s">
        <v>18219</v>
      </c>
      <c r="C11164" s="47">
        <v>4.3</v>
      </c>
      <c r="D11164" s="265">
        <f t="shared" si="174"/>
        <v>3.7968999999999999</v>
      </c>
    </row>
    <row r="11165" spans="1:4" s="5" customFormat="1" x14ac:dyDescent="0.2">
      <c r="A11165" s="191" t="s">
        <v>18220</v>
      </c>
      <c r="B11165" s="192" t="s">
        <v>18221</v>
      </c>
      <c r="C11165" s="47">
        <v>4.3</v>
      </c>
      <c r="D11165" s="265">
        <f t="shared" si="174"/>
        <v>3.7968999999999999</v>
      </c>
    </row>
    <row r="11166" spans="1:4" s="5" customFormat="1" x14ac:dyDescent="0.2">
      <c r="A11166" s="191" t="s">
        <v>18222</v>
      </c>
      <c r="B11166" s="192" t="s">
        <v>18221</v>
      </c>
      <c r="C11166" s="47">
        <v>4.3</v>
      </c>
      <c r="D11166" s="265">
        <f t="shared" si="174"/>
        <v>3.7968999999999999</v>
      </c>
    </row>
    <row r="11167" spans="1:4" s="5" customFormat="1" x14ac:dyDescent="0.2">
      <c r="A11167" s="191" t="s">
        <v>18223</v>
      </c>
      <c r="B11167" s="192" t="s">
        <v>18224</v>
      </c>
      <c r="C11167" s="47">
        <v>4.3</v>
      </c>
      <c r="D11167" s="265">
        <f t="shared" si="174"/>
        <v>3.7968999999999999</v>
      </c>
    </row>
    <row r="11168" spans="1:4" s="5" customFormat="1" x14ac:dyDescent="0.2">
      <c r="A11168" s="191" t="s">
        <v>23343</v>
      </c>
      <c r="B11168" s="192" t="s">
        <v>23344</v>
      </c>
      <c r="C11168" s="47">
        <v>245.3</v>
      </c>
      <c r="D11168" s="265">
        <f t="shared" si="174"/>
        <v>216.59990000000002</v>
      </c>
    </row>
    <row r="11169" spans="1:4" s="5" customFormat="1" x14ac:dyDescent="0.2">
      <c r="A11169" s="191" t="s">
        <v>23345</v>
      </c>
      <c r="B11169" s="192" t="s">
        <v>23344</v>
      </c>
      <c r="C11169" s="47">
        <v>272.20999999999998</v>
      </c>
      <c r="D11169" s="265">
        <f t="shared" si="174"/>
        <v>240.36142999999998</v>
      </c>
    </row>
    <row r="11170" spans="1:4" s="5" customFormat="1" x14ac:dyDescent="0.2">
      <c r="A11170" s="191" t="s">
        <v>18226</v>
      </c>
      <c r="B11170" s="192" t="s">
        <v>18225</v>
      </c>
      <c r="C11170" s="47">
        <v>1292.6500000000001</v>
      </c>
      <c r="D11170" s="265">
        <f t="shared" si="174"/>
        <v>1141.40995</v>
      </c>
    </row>
    <row r="11171" spans="1:4" s="5" customFormat="1" x14ac:dyDescent="0.2">
      <c r="A11171" s="191" t="s">
        <v>18227</v>
      </c>
      <c r="B11171" s="192" t="s">
        <v>18228</v>
      </c>
      <c r="C11171" s="47">
        <v>83.42</v>
      </c>
      <c r="D11171" s="265">
        <f t="shared" si="174"/>
        <v>73.659860000000009</v>
      </c>
    </row>
    <row r="11172" spans="1:4" s="5" customFormat="1" x14ac:dyDescent="0.2">
      <c r="A11172" s="191" t="s">
        <v>23346</v>
      </c>
      <c r="B11172" s="192" t="s">
        <v>23347</v>
      </c>
      <c r="C11172" s="47">
        <v>107.12</v>
      </c>
      <c r="D11172" s="265">
        <f t="shared" si="174"/>
        <v>94.586960000000005</v>
      </c>
    </row>
    <row r="11173" spans="1:4" s="5" customFormat="1" x14ac:dyDescent="0.2">
      <c r="A11173" s="191" t="s">
        <v>23348</v>
      </c>
      <c r="B11173" s="192" t="s">
        <v>23349</v>
      </c>
      <c r="C11173" s="47">
        <v>70.59</v>
      </c>
      <c r="D11173" s="265">
        <f t="shared" si="174"/>
        <v>62.330970000000001</v>
      </c>
    </row>
    <row r="11174" spans="1:4" s="5" customFormat="1" x14ac:dyDescent="0.2">
      <c r="A11174" s="191" t="s">
        <v>23350</v>
      </c>
      <c r="B11174" s="192" t="s">
        <v>23351</v>
      </c>
      <c r="C11174" s="47">
        <v>65.31</v>
      </c>
      <c r="D11174" s="265">
        <f t="shared" si="174"/>
        <v>57.668730000000004</v>
      </c>
    </row>
    <row r="11175" spans="1:4" s="5" customFormat="1" x14ac:dyDescent="0.2">
      <c r="A11175" s="191" t="s">
        <v>23352</v>
      </c>
      <c r="B11175" s="192" t="s">
        <v>23353</v>
      </c>
      <c r="C11175" s="47">
        <v>67.22</v>
      </c>
      <c r="D11175" s="265">
        <f t="shared" si="174"/>
        <v>59.355260000000001</v>
      </c>
    </row>
    <row r="11176" spans="1:4" s="5" customFormat="1" x14ac:dyDescent="0.2">
      <c r="A11176" s="191" t="s">
        <v>18229</v>
      </c>
      <c r="B11176" s="192" t="s">
        <v>18230</v>
      </c>
      <c r="C11176" s="47">
        <v>114.89</v>
      </c>
      <c r="D11176" s="265">
        <f t="shared" si="174"/>
        <v>101.44786999999999</v>
      </c>
    </row>
    <row r="11177" spans="1:4" s="5" customFormat="1" x14ac:dyDescent="0.2">
      <c r="A11177" s="191" t="s">
        <v>18231</v>
      </c>
      <c r="B11177" s="192" t="s">
        <v>18232</v>
      </c>
      <c r="C11177" s="47">
        <v>585.42999999999995</v>
      </c>
      <c r="D11177" s="265">
        <f t="shared" si="174"/>
        <v>516.93468999999993</v>
      </c>
    </row>
    <row r="11178" spans="1:4" s="5" customFormat="1" x14ac:dyDescent="0.2">
      <c r="A11178" s="191" t="s">
        <v>18233</v>
      </c>
      <c r="B11178" s="192" t="s">
        <v>18234</v>
      </c>
      <c r="C11178" s="47">
        <v>579.24</v>
      </c>
      <c r="D11178" s="265">
        <f t="shared" si="174"/>
        <v>511.46892000000003</v>
      </c>
    </row>
    <row r="11179" spans="1:4" s="5" customFormat="1" x14ac:dyDescent="0.2">
      <c r="A11179" s="191" t="s">
        <v>23354</v>
      </c>
      <c r="B11179" s="192" t="s">
        <v>23355</v>
      </c>
      <c r="C11179" s="47">
        <v>570.62</v>
      </c>
      <c r="D11179" s="265">
        <f t="shared" si="174"/>
        <v>503.85746</v>
      </c>
    </row>
    <row r="11180" spans="1:4" s="5" customFormat="1" x14ac:dyDescent="0.2">
      <c r="A11180" s="191" t="s">
        <v>23356</v>
      </c>
      <c r="B11180" s="192" t="s">
        <v>23357</v>
      </c>
      <c r="C11180" s="47">
        <v>627.27</v>
      </c>
      <c r="D11180" s="265">
        <f t="shared" si="174"/>
        <v>553.87941000000001</v>
      </c>
    </row>
    <row r="11181" spans="1:4" s="5" customFormat="1" x14ac:dyDescent="0.2">
      <c r="A11181" s="191" t="s">
        <v>23358</v>
      </c>
      <c r="B11181" s="192" t="s">
        <v>23359</v>
      </c>
      <c r="C11181" s="47">
        <v>5.51</v>
      </c>
      <c r="D11181" s="265">
        <f t="shared" si="174"/>
        <v>4.8653300000000002</v>
      </c>
    </row>
    <row r="11182" spans="1:4" s="5" customFormat="1" x14ac:dyDescent="0.2">
      <c r="A11182" s="191" t="s">
        <v>18235</v>
      </c>
      <c r="B11182" s="192" t="s">
        <v>18236</v>
      </c>
      <c r="C11182" s="47">
        <v>12.52</v>
      </c>
      <c r="D11182" s="265">
        <f t="shared" si="174"/>
        <v>11.055159999999999</v>
      </c>
    </row>
    <row r="11183" spans="1:4" s="5" customFormat="1" x14ac:dyDescent="0.2">
      <c r="A11183" s="191" t="s">
        <v>18237</v>
      </c>
      <c r="B11183" s="192" t="s">
        <v>18022</v>
      </c>
      <c r="C11183" s="47">
        <v>58.45</v>
      </c>
      <c r="D11183" s="265">
        <f t="shared" si="174"/>
        <v>51.611350000000002</v>
      </c>
    </row>
    <row r="11184" spans="1:4" s="5" customFormat="1" x14ac:dyDescent="0.2">
      <c r="A11184" s="191" t="s">
        <v>18238</v>
      </c>
      <c r="B11184" s="192" t="s">
        <v>18239</v>
      </c>
      <c r="C11184" s="47">
        <v>8007.8</v>
      </c>
      <c r="D11184" s="265">
        <f t="shared" si="174"/>
        <v>7070.8874000000005</v>
      </c>
    </row>
    <row r="11185" spans="1:4" s="5" customFormat="1" x14ac:dyDescent="0.2">
      <c r="A11185" s="191" t="s">
        <v>23360</v>
      </c>
      <c r="B11185" s="192" t="s">
        <v>23361</v>
      </c>
      <c r="C11185" s="47">
        <v>90.38</v>
      </c>
      <c r="D11185" s="265">
        <f t="shared" si="174"/>
        <v>79.805539999999993</v>
      </c>
    </row>
    <row r="11186" spans="1:4" s="5" customFormat="1" x14ac:dyDescent="0.2">
      <c r="A11186" s="191" t="s">
        <v>18240</v>
      </c>
      <c r="B11186" s="192" t="s">
        <v>18241</v>
      </c>
      <c r="C11186" s="47">
        <v>560.65</v>
      </c>
      <c r="D11186" s="265">
        <f t="shared" si="174"/>
        <v>495.05394999999999</v>
      </c>
    </row>
    <row r="11187" spans="1:4" s="5" customFormat="1" x14ac:dyDescent="0.2">
      <c r="A11187" s="191" t="s">
        <v>18242</v>
      </c>
      <c r="B11187" s="192" t="s">
        <v>18243</v>
      </c>
      <c r="C11187" s="47">
        <v>579.24</v>
      </c>
      <c r="D11187" s="265">
        <f t="shared" si="174"/>
        <v>511.46892000000003</v>
      </c>
    </row>
    <row r="11188" spans="1:4" s="5" customFormat="1" x14ac:dyDescent="0.2">
      <c r="A11188" s="191" t="s">
        <v>18244</v>
      </c>
      <c r="B11188" s="192" t="s">
        <v>18245</v>
      </c>
      <c r="C11188" s="47">
        <v>133.52000000000001</v>
      </c>
      <c r="D11188" s="265">
        <f t="shared" si="174"/>
        <v>117.89816</v>
      </c>
    </row>
    <row r="11189" spans="1:4" s="5" customFormat="1" x14ac:dyDescent="0.2">
      <c r="A11189" s="191" t="s">
        <v>18246</v>
      </c>
      <c r="B11189" s="192" t="s">
        <v>18247</v>
      </c>
      <c r="C11189" s="47">
        <v>226.6</v>
      </c>
      <c r="D11189" s="265">
        <f t="shared" si="174"/>
        <v>200.08779999999999</v>
      </c>
    </row>
    <row r="11190" spans="1:4" s="5" customFormat="1" x14ac:dyDescent="0.2">
      <c r="A11190" s="191" t="s">
        <v>18248</v>
      </c>
      <c r="B11190" s="192" t="s">
        <v>18249</v>
      </c>
      <c r="C11190" s="47">
        <v>12.26</v>
      </c>
      <c r="D11190" s="265">
        <f t="shared" si="174"/>
        <v>10.82558</v>
      </c>
    </row>
    <row r="11191" spans="1:4" s="5" customFormat="1" x14ac:dyDescent="0.2">
      <c r="A11191" s="191" t="s">
        <v>23362</v>
      </c>
      <c r="B11191" s="192" t="s">
        <v>18249</v>
      </c>
      <c r="C11191" s="47">
        <v>14.08</v>
      </c>
      <c r="D11191" s="265">
        <f t="shared" si="174"/>
        <v>12.432640000000001</v>
      </c>
    </row>
    <row r="11192" spans="1:4" s="5" customFormat="1" x14ac:dyDescent="0.2">
      <c r="A11192" s="191" t="s">
        <v>18250</v>
      </c>
      <c r="B11192" s="192" t="s">
        <v>18251</v>
      </c>
      <c r="C11192" s="47">
        <v>95.38</v>
      </c>
      <c r="D11192" s="265">
        <f t="shared" si="174"/>
        <v>84.22054</v>
      </c>
    </row>
    <row r="11193" spans="1:4" s="5" customFormat="1" x14ac:dyDescent="0.2">
      <c r="A11193" s="191" t="s">
        <v>18252</v>
      </c>
      <c r="B11193" s="192" t="s">
        <v>18253</v>
      </c>
      <c r="C11193" s="47">
        <v>7.67</v>
      </c>
      <c r="D11193" s="265">
        <f t="shared" si="174"/>
        <v>6.7726100000000002</v>
      </c>
    </row>
    <row r="11194" spans="1:4" s="5" customFormat="1" x14ac:dyDescent="0.2">
      <c r="A11194" s="191" t="s">
        <v>18254</v>
      </c>
      <c r="B11194" s="192" t="s">
        <v>18255</v>
      </c>
      <c r="C11194" s="47">
        <v>107.05</v>
      </c>
      <c r="D11194" s="265">
        <f t="shared" si="174"/>
        <v>94.525149999999996</v>
      </c>
    </row>
    <row r="11195" spans="1:4" s="5" customFormat="1" x14ac:dyDescent="0.2">
      <c r="A11195" s="191" t="s">
        <v>18256</v>
      </c>
      <c r="B11195" s="192" t="s">
        <v>18257</v>
      </c>
      <c r="C11195" s="47">
        <v>213.21</v>
      </c>
      <c r="D11195" s="265">
        <f t="shared" si="174"/>
        <v>188.26443</v>
      </c>
    </row>
    <row r="11196" spans="1:4" s="5" customFormat="1" x14ac:dyDescent="0.2">
      <c r="A11196" s="191" t="s">
        <v>18258</v>
      </c>
      <c r="B11196" s="192" t="s">
        <v>18259</v>
      </c>
      <c r="C11196" s="47">
        <v>53.66</v>
      </c>
      <c r="D11196" s="265">
        <f t="shared" si="174"/>
        <v>47.381779999999999</v>
      </c>
    </row>
    <row r="11197" spans="1:4" s="5" customFormat="1" x14ac:dyDescent="0.2">
      <c r="A11197" s="191" t="s">
        <v>18260</v>
      </c>
      <c r="B11197" s="192" t="s">
        <v>18261</v>
      </c>
      <c r="C11197" s="47">
        <v>0.77</v>
      </c>
      <c r="D11197" s="265">
        <f t="shared" si="174"/>
        <v>0.67991000000000001</v>
      </c>
    </row>
    <row r="11198" spans="1:4" s="5" customFormat="1" x14ac:dyDescent="0.2">
      <c r="A11198" s="191" t="s">
        <v>23363</v>
      </c>
      <c r="B11198" s="192" t="s">
        <v>23364</v>
      </c>
      <c r="C11198" s="47">
        <v>235.87</v>
      </c>
      <c r="D11198" s="265">
        <f t="shared" si="174"/>
        <v>208.27321000000001</v>
      </c>
    </row>
    <row r="11199" spans="1:4" s="5" customFormat="1" x14ac:dyDescent="0.2">
      <c r="A11199" s="191" t="s">
        <v>18262</v>
      </c>
      <c r="B11199" s="192" t="s">
        <v>18263</v>
      </c>
      <c r="C11199" s="47">
        <v>51.8</v>
      </c>
      <c r="D11199" s="265">
        <f t="shared" si="174"/>
        <v>45.739399999999996</v>
      </c>
    </row>
    <row r="11200" spans="1:4" s="5" customFormat="1" x14ac:dyDescent="0.2">
      <c r="A11200" s="191" t="s">
        <v>18264</v>
      </c>
      <c r="B11200" s="192" t="s">
        <v>18265</v>
      </c>
      <c r="C11200" s="47">
        <v>33.299999999999997</v>
      </c>
      <c r="D11200" s="265">
        <f t="shared" si="174"/>
        <v>29.403899999999997</v>
      </c>
    </row>
    <row r="11201" spans="1:4" s="5" customFormat="1" x14ac:dyDescent="0.2">
      <c r="A11201" s="191" t="s">
        <v>18266</v>
      </c>
      <c r="B11201" s="192" t="s">
        <v>18267</v>
      </c>
      <c r="C11201" s="47">
        <v>49.62</v>
      </c>
      <c r="D11201" s="265">
        <f t="shared" si="174"/>
        <v>43.814459999999997</v>
      </c>
    </row>
    <row r="11202" spans="1:4" s="5" customFormat="1" x14ac:dyDescent="0.2">
      <c r="A11202" s="191" t="s">
        <v>23365</v>
      </c>
      <c r="B11202" s="192" t="s">
        <v>23366</v>
      </c>
      <c r="C11202" s="47">
        <v>266.33</v>
      </c>
      <c r="D11202" s="265">
        <f t="shared" si="174"/>
        <v>235.16938999999999</v>
      </c>
    </row>
    <row r="11203" spans="1:4" s="5" customFormat="1" x14ac:dyDescent="0.2">
      <c r="A11203" s="191" t="s">
        <v>18268</v>
      </c>
      <c r="B11203" s="192" t="s">
        <v>18269</v>
      </c>
      <c r="C11203" s="47">
        <v>53.64</v>
      </c>
      <c r="D11203" s="265">
        <f t="shared" si="174"/>
        <v>47.36412</v>
      </c>
    </row>
    <row r="11204" spans="1:4" s="5" customFormat="1" x14ac:dyDescent="0.2">
      <c r="A11204" s="191" t="s">
        <v>23367</v>
      </c>
      <c r="B11204" s="192" t="s">
        <v>23368</v>
      </c>
      <c r="C11204" s="47">
        <v>5.43</v>
      </c>
      <c r="D11204" s="265">
        <f t="shared" si="174"/>
        <v>4.7946900000000001</v>
      </c>
    </row>
    <row r="11205" spans="1:4" s="5" customFormat="1" x14ac:dyDescent="0.2">
      <c r="A11205" s="191" t="s">
        <v>23369</v>
      </c>
      <c r="B11205" s="192" t="s">
        <v>23370</v>
      </c>
      <c r="C11205" s="47">
        <v>107.64</v>
      </c>
      <c r="D11205" s="265">
        <f t="shared" si="174"/>
        <v>95.046120000000002</v>
      </c>
    </row>
    <row r="11206" spans="1:4" s="5" customFormat="1" x14ac:dyDescent="0.2">
      <c r="A11206" s="191" t="s">
        <v>18270</v>
      </c>
      <c r="B11206" s="192" t="s">
        <v>18271</v>
      </c>
      <c r="C11206" s="47">
        <v>145.94</v>
      </c>
      <c r="D11206" s="265">
        <f t="shared" si="174"/>
        <v>128.86501999999999</v>
      </c>
    </row>
    <row r="11207" spans="1:4" s="5" customFormat="1" x14ac:dyDescent="0.2">
      <c r="A11207" s="191" t="s">
        <v>23371</v>
      </c>
      <c r="B11207" s="192" t="s">
        <v>23372</v>
      </c>
      <c r="C11207" s="47">
        <v>67.05</v>
      </c>
      <c r="D11207" s="265">
        <f t="shared" si="174"/>
        <v>59.205149999999996</v>
      </c>
    </row>
    <row r="11208" spans="1:4" s="5" customFormat="1" x14ac:dyDescent="0.2">
      <c r="A11208" s="191" t="s">
        <v>18272</v>
      </c>
      <c r="B11208" s="192" t="s">
        <v>18273</v>
      </c>
      <c r="C11208" s="47">
        <v>2.38</v>
      </c>
      <c r="D11208" s="265">
        <f t="shared" si="174"/>
        <v>2.10154</v>
      </c>
    </row>
    <row r="11209" spans="1:4" s="5" customFormat="1" x14ac:dyDescent="0.2">
      <c r="A11209" s="191" t="s">
        <v>18274</v>
      </c>
      <c r="B11209" s="192" t="s">
        <v>18275</v>
      </c>
      <c r="C11209" s="47">
        <v>0.31</v>
      </c>
      <c r="D11209" s="265">
        <f t="shared" ref="D11209:D11272" si="175">C11209*0.883</f>
        <v>0.27372999999999997</v>
      </c>
    </row>
    <row r="11210" spans="1:4" s="5" customFormat="1" x14ac:dyDescent="0.2">
      <c r="A11210" s="191" t="s">
        <v>18276</v>
      </c>
      <c r="B11210" s="192" t="s">
        <v>18277</v>
      </c>
      <c r="C11210" s="47">
        <v>0.3</v>
      </c>
      <c r="D11210" s="265">
        <f t="shared" si="175"/>
        <v>0.26489999999999997</v>
      </c>
    </row>
    <row r="11211" spans="1:4" s="5" customFormat="1" x14ac:dyDescent="0.2">
      <c r="A11211" s="191" t="s">
        <v>18278</v>
      </c>
      <c r="B11211" s="192" t="s">
        <v>18279</v>
      </c>
      <c r="C11211" s="47">
        <v>34.25</v>
      </c>
      <c r="D11211" s="265">
        <f t="shared" si="175"/>
        <v>30.242750000000001</v>
      </c>
    </row>
    <row r="11212" spans="1:4" s="5" customFormat="1" x14ac:dyDescent="0.2">
      <c r="A11212" s="191" t="s">
        <v>23373</v>
      </c>
      <c r="B11212" s="192" t="s">
        <v>23374</v>
      </c>
      <c r="C11212" s="47">
        <v>47.96</v>
      </c>
      <c r="D11212" s="265">
        <f t="shared" si="175"/>
        <v>42.348680000000002</v>
      </c>
    </row>
    <row r="11213" spans="1:4" s="5" customFormat="1" x14ac:dyDescent="0.2">
      <c r="A11213" s="191" t="s">
        <v>23375</v>
      </c>
      <c r="B11213" s="192" t="s">
        <v>23376</v>
      </c>
      <c r="C11213" s="47">
        <v>91.79</v>
      </c>
      <c r="D11213" s="265">
        <f t="shared" si="175"/>
        <v>81.050570000000008</v>
      </c>
    </row>
    <row r="11214" spans="1:4" s="5" customFormat="1" x14ac:dyDescent="0.2">
      <c r="A11214" s="191" t="s">
        <v>23377</v>
      </c>
      <c r="B11214" s="192" t="s">
        <v>23376</v>
      </c>
      <c r="C11214" s="47">
        <v>100.2</v>
      </c>
      <c r="D11214" s="265">
        <f t="shared" si="175"/>
        <v>88.476600000000005</v>
      </c>
    </row>
    <row r="11215" spans="1:4" s="5" customFormat="1" x14ac:dyDescent="0.2">
      <c r="A11215" s="191" t="s">
        <v>23378</v>
      </c>
      <c r="B11215" s="192" t="s">
        <v>23379</v>
      </c>
      <c r="C11215" s="47">
        <v>29.48</v>
      </c>
      <c r="D11215" s="265">
        <f t="shared" si="175"/>
        <v>26.030840000000001</v>
      </c>
    </row>
    <row r="11216" spans="1:4" s="5" customFormat="1" x14ac:dyDescent="0.2">
      <c r="A11216" s="191" t="s">
        <v>23380</v>
      </c>
      <c r="B11216" s="192" t="s">
        <v>23381</v>
      </c>
      <c r="C11216" s="47">
        <v>17.5</v>
      </c>
      <c r="D11216" s="265">
        <f t="shared" si="175"/>
        <v>15.452500000000001</v>
      </c>
    </row>
    <row r="11217" spans="1:4" s="5" customFormat="1" x14ac:dyDescent="0.2">
      <c r="A11217" s="191" t="s">
        <v>23382</v>
      </c>
      <c r="B11217" s="192" t="s">
        <v>23383</v>
      </c>
      <c r="C11217" s="47">
        <v>1.6</v>
      </c>
      <c r="D11217" s="265">
        <f t="shared" si="175"/>
        <v>1.4128000000000001</v>
      </c>
    </row>
    <row r="11218" spans="1:4" s="5" customFormat="1" x14ac:dyDescent="0.2">
      <c r="A11218" s="191" t="s">
        <v>23384</v>
      </c>
      <c r="B11218" s="192" t="s">
        <v>23385</v>
      </c>
      <c r="C11218" s="47">
        <v>1.0900000000000001</v>
      </c>
      <c r="D11218" s="265">
        <f t="shared" si="175"/>
        <v>0.96247000000000005</v>
      </c>
    </row>
    <row r="11219" spans="1:4" s="5" customFormat="1" x14ac:dyDescent="0.2">
      <c r="A11219" s="191" t="s">
        <v>1789</v>
      </c>
      <c r="B11219" s="192" t="s">
        <v>5498</v>
      </c>
      <c r="C11219" s="47">
        <v>5.79</v>
      </c>
      <c r="D11219" s="265">
        <f t="shared" si="175"/>
        <v>5.1125699999999998</v>
      </c>
    </row>
    <row r="11220" spans="1:4" s="5" customFormat="1" x14ac:dyDescent="0.2">
      <c r="A11220" s="191" t="s">
        <v>23386</v>
      </c>
      <c r="B11220" s="192" t="s">
        <v>5928</v>
      </c>
      <c r="C11220" s="47">
        <v>38.93</v>
      </c>
      <c r="D11220" s="265">
        <f t="shared" si="175"/>
        <v>34.375190000000003</v>
      </c>
    </row>
    <row r="11221" spans="1:4" s="5" customFormat="1" x14ac:dyDescent="0.2">
      <c r="A11221" s="191" t="s">
        <v>23387</v>
      </c>
      <c r="B11221" s="192" t="s">
        <v>23388</v>
      </c>
      <c r="C11221" s="47">
        <v>31.67</v>
      </c>
      <c r="D11221" s="265">
        <f t="shared" si="175"/>
        <v>27.96461</v>
      </c>
    </row>
    <row r="11222" spans="1:4" s="5" customFormat="1" x14ac:dyDescent="0.2">
      <c r="A11222" s="191" t="s">
        <v>23389</v>
      </c>
      <c r="B11222" s="192" t="s">
        <v>23388</v>
      </c>
      <c r="C11222" s="47">
        <v>19.98</v>
      </c>
      <c r="D11222" s="265">
        <f t="shared" si="175"/>
        <v>17.642340000000001</v>
      </c>
    </row>
    <row r="11223" spans="1:4" s="5" customFormat="1" x14ac:dyDescent="0.2">
      <c r="A11223" s="191" t="s">
        <v>23390</v>
      </c>
      <c r="B11223" s="192" t="s">
        <v>23391</v>
      </c>
      <c r="C11223" s="47">
        <v>35.19</v>
      </c>
      <c r="D11223" s="265">
        <f t="shared" si="175"/>
        <v>31.072769999999998</v>
      </c>
    </row>
    <row r="11224" spans="1:4" s="5" customFormat="1" x14ac:dyDescent="0.2">
      <c r="A11224" s="191" t="s">
        <v>23392</v>
      </c>
      <c r="B11224" s="192" t="s">
        <v>23388</v>
      </c>
      <c r="C11224" s="47">
        <v>20.03</v>
      </c>
      <c r="D11224" s="265">
        <f t="shared" si="175"/>
        <v>17.686490000000003</v>
      </c>
    </row>
    <row r="11225" spans="1:4" s="5" customFormat="1" x14ac:dyDescent="0.2">
      <c r="A11225" s="191" t="s">
        <v>23393</v>
      </c>
      <c r="B11225" s="192" t="s">
        <v>23388</v>
      </c>
      <c r="C11225" s="47">
        <v>16.46</v>
      </c>
      <c r="D11225" s="265">
        <f t="shared" si="175"/>
        <v>14.534180000000001</v>
      </c>
    </row>
    <row r="11226" spans="1:4" s="5" customFormat="1" x14ac:dyDescent="0.2">
      <c r="A11226" s="191" t="s">
        <v>23394</v>
      </c>
      <c r="B11226" s="192" t="s">
        <v>23395</v>
      </c>
      <c r="C11226" s="47">
        <v>20.03</v>
      </c>
      <c r="D11226" s="265">
        <f t="shared" si="175"/>
        <v>17.686490000000003</v>
      </c>
    </row>
    <row r="11227" spans="1:4" s="5" customFormat="1" x14ac:dyDescent="0.2">
      <c r="A11227" s="191" t="s">
        <v>23396</v>
      </c>
      <c r="B11227" s="192" t="s">
        <v>23397</v>
      </c>
      <c r="C11227" s="47">
        <v>17.489999999999998</v>
      </c>
      <c r="D11227" s="265">
        <f t="shared" si="175"/>
        <v>15.443669999999999</v>
      </c>
    </row>
    <row r="11228" spans="1:4" s="5" customFormat="1" x14ac:dyDescent="0.2">
      <c r="A11228" s="191" t="s">
        <v>23398</v>
      </c>
      <c r="B11228" s="192" t="s">
        <v>23399</v>
      </c>
      <c r="C11228" s="47">
        <v>22.15</v>
      </c>
      <c r="D11228" s="265">
        <f t="shared" si="175"/>
        <v>19.558450000000001</v>
      </c>
    </row>
    <row r="11229" spans="1:4" s="5" customFormat="1" x14ac:dyDescent="0.2">
      <c r="A11229" s="191" t="s">
        <v>23400</v>
      </c>
      <c r="B11229" s="192" t="s">
        <v>23401</v>
      </c>
      <c r="C11229" s="47">
        <v>40.049999999999997</v>
      </c>
      <c r="D11229" s="265">
        <f t="shared" si="175"/>
        <v>35.364149999999995</v>
      </c>
    </row>
    <row r="11230" spans="1:4" s="5" customFormat="1" x14ac:dyDescent="0.2">
      <c r="A11230" s="191" t="s">
        <v>23402</v>
      </c>
      <c r="B11230" s="192" t="s">
        <v>23403</v>
      </c>
      <c r="C11230" s="47">
        <v>39.9</v>
      </c>
      <c r="D11230" s="265">
        <f t="shared" si="175"/>
        <v>35.231699999999996</v>
      </c>
    </row>
    <row r="11231" spans="1:4" s="5" customFormat="1" x14ac:dyDescent="0.2">
      <c r="A11231" s="191" t="s">
        <v>23404</v>
      </c>
      <c r="B11231" s="192" t="s">
        <v>23405</v>
      </c>
      <c r="C11231" s="47">
        <v>17.66</v>
      </c>
      <c r="D11231" s="265">
        <f t="shared" si="175"/>
        <v>15.593780000000001</v>
      </c>
    </row>
    <row r="11232" spans="1:4" s="5" customFormat="1" x14ac:dyDescent="0.2">
      <c r="A11232" s="191" t="s">
        <v>23406</v>
      </c>
      <c r="B11232" s="192" t="s">
        <v>23407</v>
      </c>
      <c r="C11232" s="47">
        <v>65.36</v>
      </c>
      <c r="D11232" s="265">
        <f t="shared" si="175"/>
        <v>57.712879999999998</v>
      </c>
    </row>
    <row r="11233" spans="1:4" s="5" customFormat="1" x14ac:dyDescent="0.2">
      <c r="A11233" s="191" t="s">
        <v>23408</v>
      </c>
      <c r="B11233" s="192" t="s">
        <v>23409</v>
      </c>
      <c r="C11233" s="47">
        <v>33.74</v>
      </c>
      <c r="D11233" s="265">
        <f t="shared" si="175"/>
        <v>29.792420000000003</v>
      </c>
    </row>
    <row r="11234" spans="1:4" s="5" customFormat="1" x14ac:dyDescent="0.2">
      <c r="A11234" s="191" t="s">
        <v>23410</v>
      </c>
      <c r="B11234" s="192" t="s">
        <v>23411</v>
      </c>
      <c r="C11234" s="47">
        <v>8.83</v>
      </c>
      <c r="D11234" s="265">
        <f t="shared" si="175"/>
        <v>7.7968900000000003</v>
      </c>
    </row>
    <row r="11235" spans="1:4" s="5" customFormat="1" x14ac:dyDescent="0.2">
      <c r="A11235" s="191" t="s">
        <v>23412</v>
      </c>
      <c r="B11235" s="192" t="s">
        <v>23413</v>
      </c>
      <c r="C11235" s="47">
        <v>37.47</v>
      </c>
      <c r="D11235" s="265">
        <f t="shared" si="175"/>
        <v>33.086010000000002</v>
      </c>
    </row>
    <row r="11236" spans="1:4" s="5" customFormat="1" x14ac:dyDescent="0.2">
      <c r="A11236" s="191" t="s">
        <v>23414</v>
      </c>
      <c r="B11236" s="192" t="s">
        <v>23415</v>
      </c>
      <c r="C11236" s="47">
        <v>539.72</v>
      </c>
      <c r="D11236" s="265">
        <f t="shared" si="175"/>
        <v>476.57276000000002</v>
      </c>
    </row>
    <row r="11237" spans="1:4" s="5" customFormat="1" x14ac:dyDescent="0.2">
      <c r="A11237" s="191" t="s">
        <v>23416</v>
      </c>
      <c r="B11237" s="192" t="s">
        <v>23417</v>
      </c>
      <c r="C11237" s="47">
        <v>196.73</v>
      </c>
      <c r="D11237" s="265">
        <f t="shared" si="175"/>
        <v>173.71259000000001</v>
      </c>
    </row>
    <row r="11238" spans="1:4" s="5" customFormat="1" x14ac:dyDescent="0.2">
      <c r="A11238" s="191" t="s">
        <v>23418</v>
      </c>
      <c r="B11238" s="192" t="s">
        <v>23419</v>
      </c>
      <c r="C11238" s="47">
        <v>173.34</v>
      </c>
      <c r="D11238" s="265">
        <f t="shared" si="175"/>
        <v>153.05922000000001</v>
      </c>
    </row>
    <row r="11239" spans="1:4" s="5" customFormat="1" x14ac:dyDescent="0.2">
      <c r="A11239" s="191" t="s">
        <v>23420</v>
      </c>
      <c r="B11239" s="192" t="s">
        <v>23421</v>
      </c>
      <c r="C11239" s="47">
        <v>6.88</v>
      </c>
      <c r="D11239" s="265">
        <f t="shared" si="175"/>
        <v>6.0750399999999996</v>
      </c>
    </row>
    <row r="11240" spans="1:4" s="5" customFormat="1" x14ac:dyDescent="0.2">
      <c r="A11240" s="191" t="s">
        <v>23422</v>
      </c>
      <c r="B11240" s="192" t="s">
        <v>23423</v>
      </c>
      <c r="C11240" s="47">
        <v>14.56</v>
      </c>
      <c r="D11240" s="265">
        <f t="shared" si="175"/>
        <v>12.856480000000001</v>
      </c>
    </row>
    <row r="11241" spans="1:4" s="5" customFormat="1" x14ac:dyDescent="0.2">
      <c r="A11241" s="191" t="s">
        <v>23424</v>
      </c>
      <c r="B11241" s="192" t="s">
        <v>23425</v>
      </c>
      <c r="C11241" s="47">
        <v>0.72</v>
      </c>
      <c r="D11241" s="265">
        <f t="shared" si="175"/>
        <v>0.63575999999999999</v>
      </c>
    </row>
    <row r="11242" spans="1:4" s="5" customFormat="1" x14ac:dyDescent="0.2">
      <c r="A11242" s="191" t="s">
        <v>23426</v>
      </c>
      <c r="B11242" s="192" t="s">
        <v>23427</v>
      </c>
      <c r="C11242" s="47">
        <v>1.1399999999999999</v>
      </c>
      <c r="D11242" s="265">
        <f t="shared" si="175"/>
        <v>1.0066199999999998</v>
      </c>
    </row>
    <row r="11243" spans="1:4" s="5" customFormat="1" x14ac:dyDescent="0.2">
      <c r="A11243" s="191" t="s">
        <v>23428</v>
      </c>
      <c r="B11243" s="192" t="s">
        <v>23429</v>
      </c>
      <c r="C11243" s="47">
        <v>10.61</v>
      </c>
      <c r="D11243" s="265">
        <f t="shared" si="175"/>
        <v>9.3686299999999996</v>
      </c>
    </row>
    <row r="11244" spans="1:4" s="5" customFormat="1" x14ac:dyDescent="0.2">
      <c r="A11244" s="191" t="s">
        <v>23430</v>
      </c>
      <c r="B11244" s="192" t="s">
        <v>23431</v>
      </c>
      <c r="C11244" s="47">
        <v>3.46</v>
      </c>
      <c r="D11244" s="265">
        <f t="shared" si="175"/>
        <v>3.05518</v>
      </c>
    </row>
    <row r="11245" spans="1:4" s="5" customFormat="1" x14ac:dyDescent="0.2">
      <c r="A11245" s="191" t="s">
        <v>23432</v>
      </c>
      <c r="B11245" s="192" t="s">
        <v>23433</v>
      </c>
      <c r="C11245" s="47">
        <v>263.93</v>
      </c>
      <c r="D11245" s="265">
        <f t="shared" si="175"/>
        <v>233.05019000000001</v>
      </c>
    </row>
    <row r="11246" spans="1:4" s="5" customFormat="1" x14ac:dyDescent="0.2">
      <c r="A11246" s="191" t="s">
        <v>23434</v>
      </c>
      <c r="B11246" s="192" t="s">
        <v>23435</v>
      </c>
      <c r="C11246" s="47">
        <v>21.89</v>
      </c>
      <c r="D11246" s="265">
        <f t="shared" si="175"/>
        <v>19.328870000000002</v>
      </c>
    </row>
    <row r="11247" spans="1:4" s="5" customFormat="1" x14ac:dyDescent="0.2">
      <c r="A11247" s="191" t="s">
        <v>23436</v>
      </c>
      <c r="B11247" s="192" t="s">
        <v>23437</v>
      </c>
      <c r="C11247" s="47">
        <v>55.42</v>
      </c>
      <c r="D11247" s="265">
        <f t="shared" si="175"/>
        <v>48.935860000000005</v>
      </c>
    </row>
    <row r="11248" spans="1:4" s="5" customFormat="1" x14ac:dyDescent="0.2">
      <c r="A11248" s="191" t="s">
        <v>23438</v>
      </c>
      <c r="B11248" s="192" t="s">
        <v>23433</v>
      </c>
      <c r="C11248" s="47">
        <v>78.319999999999993</v>
      </c>
      <c r="D11248" s="265">
        <f t="shared" si="175"/>
        <v>69.156559999999999</v>
      </c>
    </row>
    <row r="11249" spans="1:4" s="5" customFormat="1" x14ac:dyDescent="0.2">
      <c r="A11249" s="191" t="s">
        <v>23439</v>
      </c>
      <c r="B11249" s="192" t="s">
        <v>23440</v>
      </c>
      <c r="C11249" s="47">
        <v>9.19</v>
      </c>
      <c r="D11249" s="265">
        <f t="shared" si="175"/>
        <v>8.11477</v>
      </c>
    </row>
    <row r="11250" spans="1:4" s="5" customFormat="1" x14ac:dyDescent="0.2">
      <c r="A11250" s="191" t="s">
        <v>23441</v>
      </c>
      <c r="B11250" s="192" t="s">
        <v>23442</v>
      </c>
      <c r="C11250" s="47">
        <v>18.53</v>
      </c>
      <c r="D11250" s="265">
        <f t="shared" si="175"/>
        <v>16.361990000000002</v>
      </c>
    </row>
    <row r="11251" spans="1:4" s="5" customFormat="1" x14ac:dyDescent="0.2">
      <c r="A11251" s="191" t="s">
        <v>23443</v>
      </c>
      <c r="B11251" s="192" t="s">
        <v>23444</v>
      </c>
      <c r="C11251" s="47">
        <v>19.62</v>
      </c>
      <c r="D11251" s="265">
        <f t="shared" si="175"/>
        <v>17.324460000000002</v>
      </c>
    </row>
    <row r="11252" spans="1:4" s="5" customFormat="1" x14ac:dyDescent="0.2">
      <c r="A11252" s="191" t="s">
        <v>23445</v>
      </c>
      <c r="B11252" s="192" t="s">
        <v>20548</v>
      </c>
      <c r="C11252" s="47">
        <v>1.24</v>
      </c>
      <c r="D11252" s="265">
        <f t="shared" si="175"/>
        <v>1.0949199999999999</v>
      </c>
    </row>
    <row r="11253" spans="1:4" s="5" customFormat="1" x14ac:dyDescent="0.2">
      <c r="A11253" s="191" t="s">
        <v>23446</v>
      </c>
      <c r="B11253" s="192" t="s">
        <v>23447</v>
      </c>
      <c r="C11253" s="47">
        <v>19.98</v>
      </c>
      <c r="D11253" s="265">
        <f t="shared" si="175"/>
        <v>17.642340000000001</v>
      </c>
    </row>
    <row r="11254" spans="1:4" s="5" customFormat="1" x14ac:dyDescent="0.2">
      <c r="A11254" s="191" t="s">
        <v>23448</v>
      </c>
      <c r="B11254" s="192" t="s">
        <v>23449</v>
      </c>
      <c r="C11254" s="47">
        <v>67.430000000000007</v>
      </c>
      <c r="D11254" s="265">
        <f t="shared" si="175"/>
        <v>59.540690000000005</v>
      </c>
    </row>
    <row r="11255" spans="1:4" s="5" customFormat="1" x14ac:dyDescent="0.2">
      <c r="A11255" s="191" t="s">
        <v>23450</v>
      </c>
      <c r="B11255" s="192" t="s">
        <v>23451</v>
      </c>
      <c r="C11255" s="47">
        <v>15.42</v>
      </c>
      <c r="D11255" s="265">
        <f t="shared" si="175"/>
        <v>13.61586</v>
      </c>
    </row>
    <row r="11256" spans="1:4" s="5" customFormat="1" x14ac:dyDescent="0.2">
      <c r="A11256" s="191" t="s">
        <v>23452</v>
      </c>
      <c r="B11256" s="192" t="s">
        <v>23453</v>
      </c>
      <c r="C11256" s="47">
        <v>59.27</v>
      </c>
      <c r="D11256" s="265">
        <f t="shared" si="175"/>
        <v>52.335410000000003</v>
      </c>
    </row>
    <row r="11257" spans="1:4" s="5" customFormat="1" x14ac:dyDescent="0.2">
      <c r="A11257" s="191" t="s">
        <v>23454</v>
      </c>
      <c r="B11257" s="192" t="s">
        <v>23455</v>
      </c>
      <c r="C11257" s="47">
        <v>15.95</v>
      </c>
      <c r="D11257" s="265">
        <f t="shared" si="175"/>
        <v>14.08385</v>
      </c>
    </row>
    <row r="11258" spans="1:4" s="5" customFormat="1" x14ac:dyDescent="0.2">
      <c r="A11258" s="191" t="s">
        <v>23456</v>
      </c>
      <c r="B11258" s="192" t="s">
        <v>23457</v>
      </c>
      <c r="C11258" s="47">
        <v>1.34</v>
      </c>
      <c r="D11258" s="265">
        <f t="shared" si="175"/>
        <v>1.1832200000000002</v>
      </c>
    </row>
    <row r="11259" spans="1:4" s="5" customFormat="1" x14ac:dyDescent="0.2">
      <c r="A11259" s="191" t="s">
        <v>23458</v>
      </c>
      <c r="B11259" s="192" t="s">
        <v>23459</v>
      </c>
      <c r="C11259" s="47">
        <v>23.91</v>
      </c>
      <c r="D11259" s="265">
        <f t="shared" si="175"/>
        <v>21.11253</v>
      </c>
    </row>
    <row r="11260" spans="1:4" s="5" customFormat="1" x14ac:dyDescent="0.2">
      <c r="A11260" s="191" t="s">
        <v>23460</v>
      </c>
      <c r="B11260" s="192" t="s">
        <v>23461</v>
      </c>
      <c r="C11260" s="47">
        <v>42.64</v>
      </c>
      <c r="D11260" s="265">
        <f t="shared" si="175"/>
        <v>37.651119999999999</v>
      </c>
    </row>
    <row r="11261" spans="1:4" s="5" customFormat="1" x14ac:dyDescent="0.2">
      <c r="A11261" s="191" t="s">
        <v>23462</v>
      </c>
      <c r="B11261" s="192" t="s">
        <v>23463</v>
      </c>
      <c r="C11261" s="47">
        <v>5.49</v>
      </c>
      <c r="D11261" s="265">
        <f t="shared" si="175"/>
        <v>4.8476699999999999</v>
      </c>
    </row>
    <row r="11262" spans="1:4" s="5" customFormat="1" x14ac:dyDescent="0.2">
      <c r="A11262" s="191" t="s">
        <v>23464</v>
      </c>
      <c r="B11262" s="192" t="s">
        <v>23465</v>
      </c>
      <c r="C11262" s="47">
        <v>10.66</v>
      </c>
      <c r="D11262" s="265">
        <f t="shared" si="175"/>
        <v>9.4127799999999997</v>
      </c>
    </row>
    <row r="11263" spans="1:4" s="5" customFormat="1" x14ac:dyDescent="0.2">
      <c r="A11263" s="191" t="s">
        <v>23466</v>
      </c>
      <c r="B11263" s="192" t="s">
        <v>23467</v>
      </c>
      <c r="C11263" s="47">
        <v>8.74</v>
      </c>
      <c r="D11263" s="265">
        <f t="shared" si="175"/>
        <v>7.7174200000000006</v>
      </c>
    </row>
    <row r="11264" spans="1:4" s="5" customFormat="1" x14ac:dyDescent="0.2">
      <c r="A11264" s="191" t="s">
        <v>23468</v>
      </c>
      <c r="B11264" s="192" t="s">
        <v>23467</v>
      </c>
      <c r="C11264" s="47">
        <v>6.57</v>
      </c>
      <c r="D11264" s="265">
        <f t="shared" si="175"/>
        <v>5.80131</v>
      </c>
    </row>
    <row r="11265" spans="1:4" s="5" customFormat="1" x14ac:dyDescent="0.2">
      <c r="A11265" s="191" t="s">
        <v>23469</v>
      </c>
      <c r="B11265" s="192" t="s">
        <v>23470</v>
      </c>
      <c r="C11265" s="47">
        <v>13.87</v>
      </c>
      <c r="D11265" s="265">
        <f t="shared" si="175"/>
        <v>12.247209999999999</v>
      </c>
    </row>
    <row r="11266" spans="1:4" s="5" customFormat="1" x14ac:dyDescent="0.2">
      <c r="A11266" s="191" t="s">
        <v>23471</v>
      </c>
      <c r="B11266" s="192" t="s">
        <v>23472</v>
      </c>
      <c r="C11266" s="47">
        <v>3.36</v>
      </c>
      <c r="D11266" s="265">
        <f t="shared" si="175"/>
        <v>2.9668799999999997</v>
      </c>
    </row>
    <row r="11267" spans="1:4" s="5" customFormat="1" x14ac:dyDescent="0.2">
      <c r="A11267" s="191" t="s">
        <v>23473</v>
      </c>
      <c r="B11267" s="192" t="s">
        <v>23474</v>
      </c>
      <c r="C11267" s="47">
        <v>8.64</v>
      </c>
      <c r="D11267" s="265">
        <f t="shared" si="175"/>
        <v>7.6291200000000003</v>
      </c>
    </row>
    <row r="11268" spans="1:4" s="5" customFormat="1" x14ac:dyDescent="0.2">
      <c r="A11268" s="191" t="s">
        <v>23475</v>
      </c>
      <c r="B11268" s="192" t="s">
        <v>23476</v>
      </c>
      <c r="C11268" s="47">
        <v>2.6</v>
      </c>
      <c r="D11268" s="265">
        <f t="shared" si="175"/>
        <v>2.2958000000000003</v>
      </c>
    </row>
    <row r="11269" spans="1:4" s="5" customFormat="1" x14ac:dyDescent="0.2">
      <c r="A11269" s="191" t="s">
        <v>23477</v>
      </c>
      <c r="B11269" s="192" t="s">
        <v>23478</v>
      </c>
      <c r="C11269" s="47">
        <v>1.55</v>
      </c>
      <c r="D11269" s="265">
        <f t="shared" si="175"/>
        <v>1.3686500000000001</v>
      </c>
    </row>
    <row r="11270" spans="1:4" s="5" customFormat="1" x14ac:dyDescent="0.2">
      <c r="A11270" s="191" t="s">
        <v>23479</v>
      </c>
      <c r="B11270" s="192" t="s">
        <v>23480</v>
      </c>
      <c r="C11270" s="47">
        <v>4.55</v>
      </c>
      <c r="D11270" s="265">
        <f t="shared" si="175"/>
        <v>4.0176499999999997</v>
      </c>
    </row>
    <row r="11271" spans="1:4" s="5" customFormat="1" x14ac:dyDescent="0.2">
      <c r="A11271" s="191" t="s">
        <v>23481</v>
      </c>
      <c r="B11271" s="192" t="s">
        <v>23482</v>
      </c>
      <c r="C11271" s="47">
        <v>5.94</v>
      </c>
      <c r="D11271" s="265">
        <f t="shared" si="175"/>
        <v>5.2450200000000002</v>
      </c>
    </row>
    <row r="11272" spans="1:4" s="5" customFormat="1" x14ac:dyDescent="0.2">
      <c r="A11272" s="191" t="s">
        <v>23483</v>
      </c>
      <c r="B11272" s="192" t="s">
        <v>23484</v>
      </c>
      <c r="C11272" s="47">
        <v>5.89</v>
      </c>
      <c r="D11272" s="265">
        <f t="shared" si="175"/>
        <v>5.2008700000000001</v>
      </c>
    </row>
    <row r="11273" spans="1:4" s="5" customFormat="1" x14ac:dyDescent="0.2">
      <c r="A11273" s="191" t="s">
        <v>23485</v>
      </c>
      <c r="B11273" s="192" t="s">
        <v>23486</v>
      </c>
      <c r="C11273" s="47">
        <v>1.7</v>
      </c>
      <c r="D11273" s="265">
        <f t="shared" ref="D11273:D11336" si="176">C11273*0.883</f>
        <v>1.5010999999999999</v>
      </c>
    </row>
    <row r="11274" spans="1:4" s="5" customFormat="1" x14ac:dyDescent="0.2">
      <c r="A11274" s="191" t="s">
        <v>23487</v>
      </c>
      <c r="B11274" s="192" t="s">
        <v>23488</v>
      </c>
      <c r="C11274" s="47">
        <v>2.58</v>
      </c>
      <c r="D11274" s="265">
        <f t="shared" si="176"/>
        <v>2.2781400000000001</v>
      </c>
    </row>
    <row r="11275" spans="1:4" s="5" customFormat="1" x14ac:dyDescent="0.2">
      <c r="A11275" s="191" t="s">
        <v>23489</v>
      </c>
      <c r="B11275" s="192" t="s">
        <v>23486</v>
      </c>
      <c r="C11275" s="47">
        <v>17.96</v>
      </c>
      <c r="D11275" s="265">
        <f t="shared" si="176"/>
        <v>15.858680000000001</v>
      </c>
    </row>
    <row r="11276" spans="1:4" s="5" customFormat="1" x14ac:dyDescent="0.2">
      <c r="A11276" s="191" t="s">
        <v>23490</v>
      </c>
      <c r="B11276" s="192" t="s">
        <v>23491</v>
      </c>
      <c r="C11276" s="47">
        <v>1.59</v>
      </c>
      <c r="D11276" s="265">
        <f t="shared" si="176"/>
        <v>1.4039700000000002</v>
      </c>
    </row>
    <row r="11277" spans="1:4" s="5" customFormat="1" x14ac:dyDescent="0.2">
      <c r="A11277" s="191" t="s">
        <v>23492</v>
      </c>
      <c r="B11277" s="192" t="s">
        <v>23493</v>
      </c>
      <c r="C11277" s="47">
        <v>142.83000000000001</v>
      </c>
      <c r="D11277" s="265">
        <f t="shared" si="176"/>
        <v>126.11889000000001</v>
      </c>
    </row>
    <row r="11278" spans="1:4" s="5" customFormat="1" x14ac:dyDescent="0.2">
      <c r="A11278" s="191" t="s">
        <v>23494</v>
      </c>
      <c r="B11278" s="192" t="s">
        <v>23495</v>
      </c>
      <c r="C11278" s="47">
        <v>34.36</v>
      </c>
      <c r="D11278" s="265">
        <f t="shared" si="176"/>
        <v>30.339880000000001</v>
      </c>
    </row>
    <row r="11279" spans="1:4" s="5" customFormat="1" x14ac:dyDescent="0.2">
      <c r="A11279" s="191" t="s">
        <v>23496</v>
      </c>
      <c r="B11279" s="192" t="s">
        <v>23497</v>
      </c>
      <c r="C11279" s="47">
        <v>162.81</v>
      </c>
      <c r="D11279" s="265">
        <f t="shared" si="176"/>
        <v>143.76123000000001</v>
      </c>
    </row>
    <row r="11280" spans="1:4" s="5" customFormat="1" x14ac:dyDescent="0.2">
      <c r="A11280" s="191" t="s">
        <v>23498</v>
      </c>
      <c r="B11280" s="192" t="s">
        <v>23499</v>
      </c>
      <c r="C11280" s="47">
        <v>81.63</v>
      </c>
      <c r="D11280" s="265">
        <f t="shared" si="176"/>
        <v>72.07929</v>
      </c>
    </row>
    <row r="11281" spans="1:4" s="5" customFormat="1" x14ac:dyDescent="0.2">
      <c r="A11281" s="191" t="s">
        <v>23500</v>
      </c>
      <c r="B11281" s="192" t="s">
        <v>23501</v>
      </c>
      <c r="C11281" s="47">
        <v>4.28</v>
      </c>
      <c r="D11281" s="265">
        <f t="shared" si="176"/>
        <v>3.7792400000000002</v>
      </c>
    </row>
    <row r="11282" spans="1:4" s="5" customFormat="1" x14ac:dyDescent="0.2">
      <c r="A11282" s="191" t="s">
        <v>23502</v>
      </c>
      <c r="B11282" s="192" t="s">
        <v>23503</v>
      </c>
      <c r="C11282" s="47">
        <v>5.63</v>
      </c>
      <c r="D11282" s="265">
        <f t="shared" si="176"/>
        <v>4.9712899999999998</v>
      </c>
    </row>
    <row r="11283" spans="1:4" s="5" customFormat="1" x14ac:dyDescent="0.2">
      <c r="A11283" s="191" t="s">
        <v>23504</v>
      </c>
      <c r="B11283" s="192" t="s">
        <v>23505</v>
      </c>
      <c r="C11283" s="47">
        <v>8.75</v>
      </c>
      <c r="D11283" s="265">
        <f t="shared" si="176"/>
        <v>7.7262500000000003</v>
      </c>
    </row>
    <row r="11284" spans="1:4" s="5" customFormat="1" x14ac:dyDescent="0.2">
      <c r="A11284" s="191" t="s">
        <v>23506</v>
      </c>
      <c r="B11284" s="192" t="s">
        <v>23507</v>
      </c>
      <c r="C11284" s="47">
        <v>26.19</v>
      </c>
      <c r="D11284" s="265">
        <f t="shared" si="176"/>
        <v>23.125770000000003</v>
      </c>
    </row>
    <row r="11285" spans="1:4" s="5" customFormat="1" x14ac:dyDescent="0.2">
      <c r="A11285" s="191" t="s">
        <v>23508</v>
      </c>
      <c r="B11285" s="192" t="s">
        <v>23509</v>
      </c>
      <c r="C11285" s="47">
        <v>4.8099999999999996</v>
      </c>
      <c r="D11285" s="265">
        <f t="shared" si="176"/>
        <v>4.2472300000000001</v>
      </c>
    </row>
    <row r="11286" spans="1:4" s="5" customFormat="1" x14ac:dyDescent="0.2">
      <c r="A11286" s="191" t="s">
        <v>23510</v>
      </c>
      <c r="B11286" s="192" t="s">
        <v>23511</v>
      </c>
      <c r="C11286" s="47">
        <v>17.440000000000001</v>
      </c>
      <c r="D11286" s="265">
        <f t="shared" si="176"/>
        <v>15.399520000000001</v>
      </c>
    </row>
    <row r="11287" spans="1:4" s="5" customFormat="1" x14ac:dyDescent="0.2">
      <c r="A11287" s="191" t="s">
        <v>23512</v>
      </c>
      <c r="B11287" s="192" t="s">
        <v>23513</v>
      </c>
      <c r="C11287" s="47">
        <v>9.6300000000000008</v>
      </c>
      <c r="D11287" s="265">
        <f t="shared" si="176"/>
        <v>8.5032900000000016</v>
      </c>
    </row>
    <row r="11288" spans="1:4" s="5" customFormat="1" x14ac:dyDescent="0.2">
      <c r="A11288" s="191" t="s">
        <v>23514</v>
      </c>
      <c r="B11288" s="192" t="s">
        <v>23515</v>
      </c>
      <c r="C11288" s="47">
        <v>5.23</v>
      </c>
      <c r="D11288" s="265">
        <f t="shared" si="176"/>
        <v>4.6180900000000005</v>
      </c>
    </row>
    <row r="11289" spans="1:4" s="5" customFormat="1" x14ac:dyDescent="0.2">
      <c r="A11289" s="191" t="s">
        <v>23516</v>
      </c>
      <c r="B11289" s="192" t="s">
        <v>23517</v>
      </c>
      <c r="C11289" s="47">
        <v>35.76</v>
      </c>
      <c r="D11289" s="265">
        <f t="shared" si="176"/>
        <v>31.576079999999997</v>
      </c>
    </row>
    <row r="11290" spans="1:4" s="5" customFormat="1" x14ac:dyDescent="0.2">
      <c r="A11290" s="191" t="s">
        <v>23518</v>
      </c>
      <c r="B11290" s="192" t="s">
        <v>23519</v>
      </c>
      <c r="C11290" s="47">
        <v>34.520000000000003</v>
      </c>
      <c r="D11290" s="265">
        <f t="shared" si="176"/>
        <v>30.481160000000003</v>
      </c>
    </row>
    <row r="11291" spans="1:4" s="5" customFormat="1" x14ac:dyDescent="0.2">
      <c r="A11291" s="191" t="s">
        <v>23520</v>
      </c>
      <c r="B11291" s="192" t="s">
        <v>23521</v>
      </c>
      <c r="C11291" s="47">
        <v>8.85</v>
      </c>
      <c r="D11291" s="265">
        <f t="shared" si="176"/>
        <v>7.8145499999999997</v>
      </c>
    </row>
    <row r="11292" spans="1:4" s="5" customFormat="1" x14ac:dyDescent="0.2">
      <c r="A11292" s="191" t="s">
        <v>23522</v>
      </c>
      <c r="B11292" s="192" t="s">
        <v>23523</v>
      </c>
      <c r="C11292" s="47">
        <v>13.47</v>
      </c>
      <c r="D11292" s="265">
        <f t="shared" si="176"/>
        <v>11.894010000000002</v>
      </c>
    </row>
    <row r="11293" spans="1:4" s="5" customFormat="1" x14ac:dyDescent="0.2">
      <c r="A11293" s="191" t="s">
        <v>23524</v>
      </c>
      <c r="B11293" s="192" t="s">
        <v>23523</v>
      </c>
      <c r="C11293" s="47">
        <v>7.8</v>
      </c>
      <c r="D11293" s="265">
        <f t="shared" si="176"/>
        <v>6.8873999999999995</v>
      </c>
    </row>
    <row r="11294" spans="1:4" s="5" customFormat="1" x14ac:dyDescent="0.2">
      <c r="A11294" s="191" t="s">
        <v>23525</v>
      </c>
      <c r="B11294" s="192" t="s">
        <v>23526</v>
      </c>
      <c r="C11294" s="47">
        <v>75.400000000000006</v>
      </c>
      <c r="D11294" s="265">
        <f t="shared" si="176"/>
        <v>66.57820000000001</v>
      </c>
    </row>
    <row r="11295" spans="1:4" s="5" customFormat="1" x14ac:dyDescent="0.2">
      <c r="A11295" s="191" t="s">
        <v>23527</v>
      </c>
      <c r="B11295" s="192" t="s">
        <v>23528</v>
      </c>
      <c r="C11295" s="47">
        <v>123.6</v>
      </c>
      <c r="D11295" s="265">
        <f t="shared" si="176"/>
        <v>109.13879999999999</v>
      </c>
    </row>
    <row r="11296" spans="1:4" s="5" customFormat="1" x14ac:dyDescent="0.2">
      <c r="A11296" s="191" t="s">
        <v>23529</v>
      </c>
      <c r="B11296" s="192" t="s">
        <v>23530</v>
      </c>
      <c r="C11296" s="47">
        <v>2.12</v>
      </c>
      <c r="D11296" s="265">
        <f t="shared" si="176"/>
        <v>1.8719600000000001</v>
      </c>
    </row>
    <row r="11297" spans="1:4" s="5" customFormat="1" x14ac:dyDescent="0.2">
      <c r="A11297" s="191" t="s">
        <v>23531</v>
      </c>
      <c r="B11297" s="192" t="s">
        <v>23532</v>
      </c>
      <c r="C11297" s="47">
        <v>9.57</v>
      </c>
      <c r="D11297" s="265">
        <f t="shared" si="176"/>
        <v>8.45031</v>
      </c>
    </row>
    <row r="11298" spans="1:4" s="5" customFormat="1" x14ac:dyDescent="0.2">
      <c r="A11298" s="191" t="s">
        <v>23533</v>
      </c>
      <c r="B11298" s="192" t="s">
        <v>23534</v>
      </c>
      <c r="C11298" s="47">
        <v>0.9</v>
      </c>
      <c r="D11298" s="265">
        <f t="shared" si="176"/>
        <v>0.79470000000000007</v>
      </c>
    </row>
    <row r="11299" spans="1:4" s="5" customFormat="1" x14ac:dyDescent="0.2">
      <c r="A11299" s="191" t="s">
        <v>23535</v>
      </c>
      <c r="B11299" s="192" t="s">
        <v>23536</v>
      </c>
      <c r="C11299" s="47">
        <v>1.1399999999999999</v>
      </c>
      <c r="D11299" s="265">
        <f t="shared" si="176"/>
        <v>1.0066199999999998</v>
      </c>
    </row>
    <row r="11300" spans="1:4" s="5" customFormat="1" x14ac:dyDescent="0.2">
      <c r="A11300" s="191" t="s">
        <v>23537</v>
      </c>
      <c r="B11300" s="192" t="s">
        <v>23534</v>
      </c>
      <c r="C11300" s="47">
        <v>4.75</v>
      </c>
      <c r="D11300" s="265">
        <f t="shared" si="176"/>
        <v>4.1942500000000003</v>
      </c>
    </row>
    <row r="11301" spans="1:4" s="5" customFormat="1" x14ac:dyDescent="0.2">
      <c r="A11301" s="191" t="s">
        <v>23538</v>
      </c>
      <c r="B11301" s="192" t="s">
        <v>23539</v>
      </c>
      <c r="C11301" s="47">
        <v>5.68</v>
      </c>
      <c r="D11301" s="265">
        <f t="shared" si="176"/>
        <v>5.0154399999999999</v>
      </c>
    </row>
    <row r="11302" spans="1:4" s="5" customFormat="1" x14ac:dyDescent="0.2">
      <c r="A11302" s="191" t="s">
        <v>23540</v>
      </c>
      <c r="B11302" s="192" t="s">
        <v>23541</v>
      </c>
      <c r="C11302" s="47">
        <v>1.03</v>
      </c>
      <c r="D11302" s="265">
        <f t="shared" si="176"/>
        <v>0.90949000000000002</v>
      </c>
    </row>
    <row r="11303" spans="1:4" s="5" customFormat="1" x14ac:dyDescent="0.2">
      <c r="A11303" s="191" t="s">
        <v>23542</v>
      </c>
      <c r="B11303" s="192" t="s">
        <v>23543</v>
      </c>
      <c r="C11303" s="47">
        <v>0.55000000000000004</v>
      </c>
      <c r="D11303" s="265">
        <f t="shared" si="176"/>
        <v>0.48565000000000003</v>
      </c>
    </row>
    <row r="11304" spans="1:4" s="5" customFormat="1" x14ac:dyDescent="0.2">
      <c r="A11304" s="191" t="s">
        <v>23544</v>
      </c>
      <c r="B11304" s="192" t="s">
        <v>23545</v>
      </c>
      <c r="C11304" s="47">
        <v>0.76</v>
      </c>
      <c r="D11304" s="265">
        <f t="shared" si="176"/>
        <v>0.67108000000000001</v>
      </c>
    </row>
    <row r="11305" spans="1:4" s="5" customFormat="1" x14ac:dyDescent="0.2">
      <c r="A11305" s="191" t="s">
        <v>23546</v>
      </c>
      <c r="B11305" s="192" t="s">
        <v>23547</v>
      </c>
      <c r="C11305" s="47">
        <v>1.0900000000000001</v>
      </c>
      <c r="D11305" s="265">
        <f t="shared" si="176"/>
        <v>0.96247000000000005</v>
      </c>
    </row>
    <row r="11306" spans="1:4" s="5" customFormat="1" x14ac:dyDescent="0.2">
      <c r="A11306" s="191" t="s">
        <v>23548</v>
      </c>
      <c r="B11306" s="192" t="s">
        <v>23549</v>
      </c>
      <c r="C11306" s="47">
        <v>1.29</v>
      </c>
      <c r="D11306" s="265">
        <f t="shared" si="176"/>
        <v>1.13907</v>
      </c>
    </row>
    <row r="11307" spans="1:4" s="5" customFormat="1" x14ac:dyDescent="0.2">
      <c r="A11307" s="191" t="s">
        <v>23550</v>
      </c>
      <c r="B11307" s="192" t="s">
        <v>23551</v>
      </c>
      <c r="C11307" s="47">
        <v>2.02</v>
      </c>
      <c r="D11307" s="265">
        <f t="shared" si="176"/>
        <v>1.78366</v>
      </c>
    </row>
    <row r="11308" spans="1:4" s="5" customFormat="1" x14ac:dyDescent="0.2">
      <c r="A11308" s="191" t="s">
        <v>23552</v>
      </c>
      <c r="B11308" s="192" t="s">
        <v>18768</v>
      </c>
      <c r="C11308" s="47">
        <v>2.12</v>
      </c>
      <c r="D11308" s="265">
        <f t="shared" si="176"/>
        <v>1.8719600000000001</v>
      </c>
    </row>
    <row r="11309" spans="1:4" s="5" customFormat="1" x14ac:dyDescent="0.2">
      <c r="A11309" s="191" t="s">
        <v>23553</v>
      </c>
      <c r="B11309" s="192" t="s">
        <v>23554</v>
      </c>
      <c r="C11309" s="47">
        <v>4.1900000000000004</v>
      </c>
      <c r="D11309" s="265">
        <f t="shared" si="176"/>
        <v>3.6997700000000004</v>
      </c>
    </row>
    <row r="11310" spans="1:4" s="5" customFormat="1" x14ac:dyDescent="0.2">
      <c r="A11310" s="191" t="s">
        <v>23555</v>
      </c>
      <c r="B11310" s="192" t="s">
        <v>17982</v>
      </c>
      <c r="C11310" s="47">
        <v>6.21</v>
      </c>
      <c r="D11310" s="265">
        <f t="shared" si="176"/>
        <v>5.4834300000000002</v>
      </c>
    </row>
    <row r="11311" spans="1:4" s="5" customFormat="1" x14ac:dyDescent="0.2">
      <c r="A11311" s="191" t="s">
        <v>23556</v>
      </c>
      <c r="B11311" s="192" t="s">
        <v>23557</v>
      </c>
      <c r="C11311" s="47">
        <v>6.14</v>
      </c>
      <c r="D11311" s="265">
        <f t="shared" si="176"/>
        <v>5.4216199999999999</v>
      </c>
    </row>
    <row r="11312" spans="1:4" s="5" customFormat="1" x14ac:dyDescent="0.2">
      <c r="A11312" s="191" t="s">
        <v>23558</v>
      </c>
      <c r="B11312" s="192" t="s">
        <v>23559</v>
      </c>
      <c r="C11312" s="47">
        <v>4.13</v>
      </c>
      <c r="D11312" s="265">
        <f t="shared" si="176"/>
        <v>3.6467899999999998</v>
      </c>
    </row>
    <row r="11313" spans="1:4" s="5" customFormat="1" x14ac:dyDescent="0.2">
      <c r="A11313" s="191" t="s">
        <v>23560</v>
      </c>
      <c r="B11313" s="192" t="s">
        <v>23561</v>
      </c>
      <c r="C11313" s="47">
        <v>7.61</v>
      </c>
      <c r="D11313" s="265">
        <f t="shared" si="176"/>
        <v>6.7196300000000004</v>
      </c>
    </row>
    <row r="11314" spans="1:4" s="5" customFormat="1" x14ac:dyDescent="0.2">
      <c r="A11314" s="191" t="s">
        <v>23562</v>
      </c>
      <c r="B11314" s="192" t="s">
        <v>23563</v>
      </c>
      <c r="C11314" s="47">
        <v>21.58</v>
      </c>
      <c r="D11314" s="265">
        <f t="shared" si="176"/>
        <v>19.055139999999998</v>
      </c>
    </row>
    <row r="11315" spans="1:4" s="5" customFormat="1" x14ac:dyDescent="0.2">
      <c r="A11315" s="191" t="s">
        <v>23564</v>
      </c>
      <c r="B11315" s="192" t="s">
        <v>23565</v>
      </c>
      <c r="C11315" s="47">
        <v>29.7</v>
      </c>
      <c r="D11315" s="265">
        <f t="shared" si="176"/>
        <v>26.225100000000001</v>
      </c>
    </row>
    <row r="11316" spans="1:4" s="5" customFormat="1" x14ac:dyDescent="0.2">
      <c r="A11316" s="191" t="s">
        <v>23566</v>
      </c>
      <c r="B11316" s="192" t="s">
        <v>4660</v>
      </c>
      <c r="C11316" s="47">
        <v>15.02</v>
      </c>
      <c r="D11316" s="265">
        <f t="shared" si="176"/>
        <v>13.26266</v>
      </c>
    </row>
    <row r="11317" spans="1:4" s="5" customFormat="1" x14ac:dyDescent="0.2">
      <c r="A11317" s="191" t="s">
        <v>23567</v>
      </c>
      <c r="B11317" s="192" t="s">
        <v>23568</v>
      </c>
      <c r="C11317" s="47">
        <v>1.76</v>
      </c>
      <c r="D11317" s="265">
        <f t="shared" si="176"/>
        <v>1.5540800000000001</v>
      </c>
    </row>
    <row r="11318" spans="1:4" s="5" customFormat="1" x14ac:dyDescent="0.2">
      <c r="A11318" s="191" t="s">
        <v>23569</v>
      </c>
      <c r="B11318" s="192" t="s">
        <v>23570</v>
      </c>
      <c r="C11318" s="47">
        <v>0.38</v>
      </c>
      <c r="D11318" s="265">
        <f t="shared" si="176"/>
        <v>0.33554</v>
      </c>
    </row>
    <row r="11319" spans="1:4" s="5" customFormat="1" x14ac:dyDescent="0.2">
      <c r="A11319" s="191" t="s">
        <v>23571</v>
      </c>
      <c r="B11319" s="192" t="s">
        <v>23572</v>
      </c>
      <c r="C11319" s="47">
        <v>0.53</v>
      </c>
      <c r="D11319" s="265">
        <f t="shared" si="176"/>
        <v>0.46799000000000002</v>
      </c>
    </row>
    <row r="11320" spans="1:4" s="5" customFormat="1" x14ac:dyDescent="0.2">
      <c r="A11320" s="191" t="s">
        <v>23573</v>
      </c>
      <c r="B11320" s="192" t="s">
        <v>23574</v>
      </c>
      <c r="C11320" s="47">
        <v>1.08</v>
      </c>
      <c r="D11320" s="265">
        <f t="shared" si="176"/>
        <v>0.95364000000000004</v>
      </c>
    </row>
    <row r="11321" spans="1:4" s="5" customFormat="1" x14ac:dyDescent="0.2">
      <c r="A11321" s="191" t="s">
        <v>23575</v>
      </c>
      <c r="B11321" s="192" t="s">
        <v>23576</v>
      </c>
      <c r="C11321" s="47">
        <v>0.45</v>
      </c>
      <c r="D11321" s="265">
        <f t="shared" si="176"/>
        <v>0.39735000000000004</v>
      </c>
    </row>
    <row r="11322" spans="1:4" s="5" customFormat="1" x14ac:dyDescent="0.2">
      <c r="A11322" s="191" t="s">
        <v>23577</v>
      </c>
      <c r="B11322" s="192" t="s">
        <v>23578</v>
      </c>
      <c r="C11322" s="47">
        <v>0.73</v>
      </c>
      <c r="D11322" s="265">
        <f t="shared" si="176"/>
        <v>0.64459</v>
      </c>
    </row>
    <row r="11323" spans="1:4" s="5" customFormat="1" x14ac:dyDescent="0.2">
      <c r="A11323" s="191" t="s">
        <v>23579</v>
      </c>
      <c r="B11323" s="192" t="s">
        <v>23580</v>
      </c>
      <c r="C11323" s="47">
        <v>89.04</v>
      </c>
      <c r="D11323" s="265">
        <f t="shared" si="176"/>
        <v>78.622320000000002</v>
      </c>
    </row>
    <row r="11324" spans="1:4" s="5" customFormat="1" x14ac:dyDescent="0.2">
      <c r="A11324" s="191" t="s">
        <v>23581</v>
      </c>
      <c r="B11324" s="192" t="s">
        <v>23582</v>
      </c>
      <c r="C11324" s="47">
        <v>89.92</v>
      </c>
      <c r="D11324" s="265">
        <f t="shared" si="176"/>
        <v>79.399360000000001</v>
      </c>
    </row>
    <row r="11325" spans="1:4" s="5" customFormat="1" x14ac:dyDescent="0.2">
      <c r="A11325" s="191" t="s">
        <v>23583</v>
      </c>
      <c r="B11325" s="192" t="s">
        <v>23584</v>
      </c>
      <c r="C11325" s="47">
        <v>89.89</v>
      </c>
      <c r="D11325" s="265">
        <f t="shared" si="176"/>
        <v>79.372870000000006</v>
      </c>
    </row>
    <row r="11326" spans="1:4" s="5" customFormat="1" x14ac:dyDescent="0.2">
      <c r="A11326" s="191" t="s">
        <v>23585</v>
      </c>
      <c r="B11326" s="192" t="s">
        <v>23586</v>
      </c>
      <c r="C11326" s="47">
        <v>89.46</v>
      </c>
      <c r="D11326" s="265">
        <f t="shared" si="176"/>
        <v>78.993179999999995</v>
      </c>
    </row>
    <row r="11327" spans="1:4" s="5" customFormat="1" x14ac:dyDescent="0.2">
      <c r="A11327" s="191" t="s">
        <v>23587</v>
      </c>
      <c r="B11327" s="192" t="s">
        <v>23588</v>
      </c>
      <c r="C11327" s="47">
        <v>10.79</v>
      </c>
      <c r="D11327" s="265">
        <f t="shared" si="176"/>
        <v>9.527569999999999</v>
      </c>
    </row>
    <row r="11328" spans="1:4" s="5" customFormat="1" x14ac:dyDescent="0.2">
      <c r="A11328" s="191" t="s">
        <v>23589</v>
      </c>
      <c r="B11328" s="192" t="s">
        <v>18461</v>
      </c>
      <c r="C11328" s="47">
        <v>3.72</v>
      </c>
      <c r="D11328" s="265">
        <f t="shared" si="176"/>
        <v>3.2847600000000003</v>
      </c>
    </row>
    <row r="11329" spans="1:4" s="5" customFormat="1" x14ac:dyDescent="0.2">
      <c r="A11329" s="191" t="s">
        <v>23590</v>
      </c>
      <c r="B11329" s="192" t="s">
        <v>18855</v>
      </c>
      <c r="C11329" s="47">
        <v>19.47</v>
      </c>
      <c r="D11329" s="265">
        <f t="shared" si="176"/>
        <v>17.19201</v>
      </c>
    </row>
    <row r="11330" spans="1:4" s="5" customFormat="1" x14ac:dyDescent="0.2">
      <c r="A11330" s="191" t="s">
        <v>23591</v>
      </c>
      <c r="B11330" s="192" t="s">
        <v>23592</v>
      </c>
      <c r="C11330" s="47">
        <v>7.7</v>
      </c>
      <c r="D11330" s="265">
        <f t="shared" si="176"/>
        <v>6.7991000000000001</v>
      </c>
    </row>
    <row r="11331" spans="1:4" s="5" customFormat="1" x14ac:dyDescent="0.2">
      <c r="A11331" s="191" t="s">
        <v>23593</v>
      </c>
      <c r="B11331" s="192" t="s">
        <v>23594</v>
      </c>
      <c r="C11331" s="47">
        <v>44.87</v>
      </c>
      <c r="D11331" s="265">
        <f t="shared" si="176"/>
        <v>39.62021</v>
      </c>
    </row>
    <row r="11332" spans="1:4" s="5" customFormat="1" x14ac:dyDescent="0.2">
      <c r="A11332" s="191" t="s">
        <v>23595</v>
      </c>
      <c r="B11332" s="192" t="s">
        <v>5152</v>
      </c>
      <c r="C11332" s="47">
        <v>4.9000000000000004</v>
      </c>
      <c r="D11332" s="265">
        <f t="shared" si="176"/>
        <v>4.3267000000000007</v>
      </c>
    </row>
    <row r="11333" spans="1:4" s="5" customFormat="1" x14ac:dyDescent="0.2">
      <c r="A11333" s="191" t="s">
        <v>23596</v>
      </c>
      <c r="B11333" s="192" t="s">
        <v>5152</v>
      </c>
      <c r="C11333" s="47">
        <v>7.38</v>
      </c>
      <c r="D11333" s="265">
        <f t="shared" si="176"/>
        <v>6.51654</v>
      </c>
    </row>
    <row r="11334" spans="1:4" s="5" customFormat="1" x14ac:dyDescent="0.2">
      <c r="A11334" s="191" t="s">
        <v>23597</v>
      </c>
      <c r="B11334" s="192" t="s">
        <v>5721</v>
      </c>
      <c r="C11334" s="47">
        <v>22.51</v>
      </c>
      <c r="D11334" s="265">
        <f t="shared" si="176"/>
        <v>19.876330000000003</v>
      </c>
    </row>
    <row r="11335" spans="1:4" s="5" customFormat="1" x14ac:dyDescent="0.2">
      <c r="A11335" s="191" t="s">
        <v>23598</v>
      </c>
      <c r="B11335" s="192" t="s">
        <v>23599</v>
      </c>
      <c r="C11335" s="47">
        <v>781.94</v>
      </c>
      <c r="D11335" s="265">
        <f t="shared" si="176"/>
        <v>690.45302000000004</v>
      </c>
    </row>
    <row r="11336" spans="1:4" s="5" customFormat="1" x14ac:dyDescent="0.2">
      <c r="A11336" s="191" t="s">
        <v>23600</v>
      </c>
      <c r="B11336" s="192" t="s">
        <v>23601</v>
      </c>
      <c r="C11336" s="47">
        <v>492.68</v>
      </c>
      <c r="D11336" s="265">
        <f t="shared" si="176"/>
        <v>435.03644000000003</v>
      </c>
    </row>
    <row r="11337" spans="1:4" s="5" customFormat="1" x14ac:dyDescent="0.2">
      <c r="A11337" s="191" t="s">
        <v>23602</v>
      </c>
      <c r="B11337" s="192" t="s">
        <v>23603</v>
      </c>
      <c r="C11337" s="47">
        <v>65.98</v>
      </c>
      <c r="D11337" s="265">
        <f t="shared" ref="D11337:D11400" si="177">C11337*0.883</f>
        <v>58.260340000000006</v>
      </c>
    </row>
    <row r="11338" spans="1:4" s="5" customFormat="1" x14ac:dyDescent="0.2">
      <c r="A11338" s="191" t="s">
        <v>23604</v>
      </c>
      <c r="B11338" s="192" t="s">
        <v>23605</v>
      </c>
      <c r="C11338" s="47">
        <v>29.99</v>
      </c>
      <c r="D11338" s="265">
        <f t="shared" si="177"/>
        <v>26.481169999999999</v>
      </c>
    </row>
    <row r="11339" spans="1:4" s="5" customFormat="1" x14ac:dyDescent="0.2">
      <c r="A11339" s="191" t="s">
        <v>23606</v>
      </c>
      <c r="B11339" s="192" t="s">
        <v>23607</v>
      </c>
      <c r="C11339" s="47">
        <v>92.1</v>
      </c>
      <c r="D11339" s="265">
        <f t="shared" si="177"/>
        <v>81.324299999999994</v>
      </c>
    </row>
    <row r="11340" spans="1:4" s="5" customFormat="1" x14ac:dyDescent="0.2">
      <c r="A11340" s="191" t="s">
        <v>23608</v>
      </c>
      <c r="B11340" s="192" t="s">
        <v>23609</v>
      </c>
      <c r="C11340" s="47">
        <v>41.66</v>
      </c>
      <c r="D11340" s="265">
        <f t="shared" si="177"/>
        <v>36.785779999999995</v>
      </c>
    </row>
    <row r="11341" spans="1:4" s="5" customFormat="1" x14ac:dyDescent="0.2">
      <c r="A11341" s="191" t="s">
        <v>23610</v>
      </c>
      <c r="B11341" s="192" t="s">
        <v>23611</v>
      </c>
      <c r="C11341" s="47">
        <v>88.38</v>
      </c>
      <c r="D11341" s="265">
        <f t="shared" si="177"/>
        <v>78.039540000000002</v>
      </c>
    </row>
    <row r="11342" spans="1:4" s="5" customFormat="1" x14ac:dyDescent="0.2">
      <c r="A11342" s="191" t="s">
        <v>23612</v>
      </c>
      <c r="B11342" s="192" t="s">
        <v>23613</v>
      </c>
      <c r="C11342" s="47">
        <v>11.98</v>
      </c>
      <c r="D11342" s="265">
        <f t="shared" si="177"/>
        <v>10.578340000000001</v>
      </c>
    </row>
    <row r="11343" spans="1:4" s="5" customFormat="1" x14ac:dyDescent="0.2">
      <c r="A11343" s="191" t="s">
        <v>23614</v>
      </c>
      <c r="B11343" s="192" t="s">
        <v>23609</v>
      </c>
      <c r="C11343" s="47">
        <v>70.36</v>
      </c>
      <c r="D11343" s="265">
        <f t="shared" si="177"/>
        <v>62.127879999999998</v>
      </c>
    </row>
    <row r="11344" spans="1:4" s="5" customFormat="1" x14ac:dyDescent="0.2">
      <c r="A11344" s="191" t="s">
        <v>23615</v>
      </c>
      <c r="B11344" s="192" t="s">
        <v>23616</v>
      </c>
      <c r="C11344" s="47">
        <v>64.37</v>
      </c>
      <c r="D11344" s="265">
        <f t="shared" si="177"/>
        <v>56.838710000000006</v>
      </c>
    </row>
    <row r="11345" spans="1:4" s="5" customFormat="1" x14ac:dyDescent="0.2">
      <c r="A11345" s="191" t="s">
        <v>23617</v>
      </c>
      <c r="B11345" s="192" t="s">
        <v>23618</v>
      </c>
      <c r="C11345" s="47">
        <v>2.2200000000000002</v>
      </c>
      <c r="D11345" s="265">
        <f t="shared" si="177"/>
        <v>1.9602600000000001</v>
      </c>
    </row>
    <row r="11346" spans="1:4" s="5" customFormat="1" x14ac:dyDescent="0.2">
      <c r="A11346" s="191" t="s">
        <v>23619</v>
      </c>
      <c r="B11346" s="192" t="s">
        <v>23620</v>
      </c>
      <c r="C11346" s="47">
        <v>228.19</v>
      </c>
      <c r="D11346" s="265">
        <f t="shared" si="177"/>
        <v>201.49177</v>
      </c>
    </row>
    <row r="11347" spans="1:4" s="5" customFormat="1" x14ac:dyDescent="0.2">
      <c r="A11347" s="191" t="s">
        <v>23621</v>
      </c>
      <c r="B11347" s="192" t="s">
        <v>23622</v>
      </c>
      <c r="C11347" s="47">
        <v>2.17</v>
      </c>
      <c r="D11347" s="265">
        <f t="shared" si="177"/>
        <v>1.91611</v>
      </c>
    </row>
    <row r="11348" spans="1:4" s="5" customFormat="1" x14ac:dyDescent="0.2">
      <c r="A11348" s="191" t="s">
        <v>23623</v>
      </c>
      <c r="B11348" s="192" t="s">
        <v>23624</v>
      </c>
      <c r="C11348" s="47">
        <v>5.36</v>
      </c>
      <c r="D11348" s="265">
        <f t="shared" si="177"/>
        <v>4.7328800000000006</v>
      </c>
    </row>
    <row r="11349" spans="1:4" s="5" customFormat="1" x14ac:dyDescent="0.2">
      <c r="A11349" s="191" t="s">
        <v>23625</v>
      </c>
      <c r="B11349" s="192" t="s">
        <v>23626</v>
      </c>
      <c r="C11349" s="47">
        <v>8.59</v>
      </c>
      <c r="D11349" s="265">
        <f t="shared" si="177"/>
        <v>7.5849700000000002</v>
      </c>
    </row>
    <row r="11350" spans="1:4" s="5" customFormat="1" x14ac:dyDescent="0.2">
      <c r="A11350" s="191" t="s">
        <v>23627</v>
      </c>
      <c r="B11350" s="192" t="s">
        <v>23126</v>
      </c>
      <c r="C11350" s="47">
        <v>2.11</v>
      </c>
      <c r="D11350" s="265">
        <f t="shared" si="177"/>
        <v>1.86313</v>
      </c>
    </row>
    <row r="11351" spans="1:4" s="5" customFormat="1" x14ac:dyDescent="0.2">
      <c r="A11351" s="191" t="s">
        <v>23628</v>
      </c>
      <c r="B11351" s="192" t="s">
        <v>23629</v>
      </c>
      <c r="C11351" s="47">
        <v>3.66</v>
      </c>
      <c r="D11351" s="265">
        <f t="shared" si="177"/>
        <v>3.2317800000000001</v>
      </c>
    </row>
    <row r="11352" spans="1:4" s="5" customFormat="1" x14ac:dyDescent="0.2">
      <c r="A11352" s="191" t="s">
        <v>23630</v>
      </c>
      <c r="B11352" s="192" t="s">
        <v>23124</v>
      </c>
      <c r="C11352" s="47">
        <v>2.4700000000000002</v>
      </c>
      <c r="D11352" s="265">
        <f t="shared" si="177"/>
        <v>2.1810100000000001</v>
      </c>
    </row>
    <row r="11353" spans="1:4" s="5" customFormat="1" x14ac:dyDescent="0.2">
      <c r="A11353" s="191" t="s">
        <v>23631</v>
      </c>
      <c r="B11353" s="192" t="s">
        <v>23632</v>
      </c>
      <c r="C11353" s="47">
        <v>1.39</v>
      </c>
      <c r="D11353" s="265">
        <f t="shared" si="177"/>
        <v>1.2273699999999999</v>
      </c>
    </row>
    <row r="11354" spans="1:4" s="5" customFormat="1" x14ac:dyDescent="0.2">
      <c r="A11354" s="191" t="s">
        <v>23633</v>
      </c>
      <c r="B11354" s="192" t="s">
        <v>23634</v>
      </c>
      <c r="C11354" s="47">
        <v>0.8</v>
      </c>
      <c r="D11354" s="265">
        <f t="shared" si="177"/>
        <v>0.70640000000000003</v>
      </c>
    </row>
    <row r="11355" spans="1:4" s="5" customFormat="1" x14ac:dyDescent="0.2">
      <c r="A11355" s="191" t="s">
        <v>23635</v>
      </c>
      <c r="B11355" s="192" t="s">
        <v>23636</v>
      </c>
      <c r="C11355" s="47">
        <v>20.14</v>
      </c>
      <c r="D11355" s="265">
        <f t="shared" si="177"/>
        <v>17.783619999999999</v>
      </c>
    </row>
    <row r="11356" spans="1:4" s="5" customFormat="1" x14ac:dyDescent="0.2">
      <c r="A11356" s="191" t="s">
        <v>23637</v>
      </c>
      <c r="B11356" s="192" t="s">
        <v>23638</v>
      </c>
      <c r="C11356" s="47">
        <v>57</v>
      </c>
      <c r="D11356" s="265">
        <f t="shared" si="177"/>
        <v>50.331000000000003</v>
      </c>
    </row>
    <row r="11357" spans="1:4" s="5" customFormat="1" x14ac:dyDescent="0.2">
      <c r="A11357" s="191" t="s">
        <v>23639</v>
      </c>
      <c r="B11357" s="192" t="s">
        <v>23640</v>
      </c>
      <c r="C11357" s="47">
        <v>5.48</v>
      </c>
      <c r="D11357" s="265">
        <f t="shared" si="177"/>
        <v>4.8388400000000003</v>
      </c>
    </row>
    <row r="11358" spans="1:4" s="5" customFormat="1" x14ac:dyDescent="0.2">
      <c r="A11358" s="191" t="s">
        <v>23641</v>
      </c>
      <c r="B11358" s="192" t="s">
        <v>23642</v>
      </c>
      <c r="C11358" s="47">
        <v>0.56000000000000005</v>
      </c>
      <c r="D11358" s="265">
        <f t="shared" si="177"/>
        <v>0.49448000000000003</v>
      </c>
    </row>
    <row r="11359" spans="1:4" s="5" customFormat="1" x14ac:dyDescent="0.2">
      <c r="A11359" s="191" t="s">
        <v>23643</v>
      </c>
      <c r="B11359" s="192" t="s">
        <v>23644</v>
      </c>
      <c r="C11359" s="47">
        <v>0.26</v>
      </c>
      <c r="D11359" s="265">
        <f t="shared" si="177"/>
        <v>0.22958000000000001</v>
      </c>
    </row>
    <row r="11360" spans="1:4" s="5" customFormat="1" x14ac:dyDescent="0.2">
      <c r="A11360" s="191" t="s">
        <v>23645</v>
      </c>
      <c r="B11360" s="192" t="s">
        <v>23646</v>
      </c>
      <c r="C11360" s="47">
        <v>0.6</v>
      </c>
      <c r="D11360" s="265">
        <f t="shared" si="177"/>
        <v>0.52979999999999994</v>
      </c>
    </row>
    <row r="11361" spans="1:4" s="5" customFormat="1" x14ac:dyDescent="0.2">
      <c r="A11361" s="191" t="s">
        <v>23647</v>
      </c>
      <c r="B11361" s="192" t="s">
        <v>23648</v>
      </c>
      <c r="C11361" s="47">
        <v>0.39</v>
      </c>
      <c r="D11361" s="265">
        <f t="shared" si="177"/>
        <v>0.34437000000000001</v>
      </c>
    </row>
    <row r="11362" spans="1:4" s="5" customFormat="1" x14ac:dyDescent="0.2">
      <c r="A11362" s="191" t="s">
        <v>23649</v>
      </c>
      <c r="B11362" s="192" t="s">
        <v>23650</v>
      </c>
      <c r="C11362" s="47">
        <v>0.31</v>
      </c>
      <c r="D11362" s="265">
        <f t="shared" si="177"/>
        <v>0.27372999999999997</v>
      </c>
    </row>
    <row r="11363" spans="1:4" s="5" customFormat="1" x14ac:dyDescent="0.2">
      <c r="A11363" s="191" t="s">
        <v>23651</v>
      </c>
      <c r="B11363" s="192" t="s">
        <v>23652</v>
      </c>
      <c r="C11363" s="47">
        <v>1.29</v>
      </c>
      <c r="D11363" s="265">
        <f t="shared" si="177"/>
        <v>1.13907</v>
      </c>
    </row>
    <row r="11364" spans="1:4" s="5" customFormat="1" x14ac:dyDescent="0.2">
      <c r="A11364" s="191" t="s">
        <v>23653</v>
      </c>
      <c r="B11364" s="192" t="s">
        <v>23654</v>
      </c>
      <c r="C11364" s="47">
        <v>4.55</v>
      </c>
      <c r="D11364" s="265">
        <f t="shared" si="177"/>
        <v>4.0176499999999997</v>
      </c>
    </row>
    <row r="11365" spans="1:4" s="5" customFormat="1" x14ac:dyDescent="0.2">
      <c r="A11365" s="191" t="s">
        <v>23655</v>
      </c>
      <c r="B11365" s="192" t="s">
        <v>23656</v>
      </c>
      <c r="C11365" s="47">
        <v>10.71</v>
      </c>
      <c r="D11365" s="265">
        <f t="shared" si="177"/>
        <v>9.4569300000000016</v>
      </c>
    </row>
    <row r="11366" spans="1:4" s="5" customFormat="1" x14ac:dyDescent="0.2">
      <c r="A11366" s="191" t="s">
        <v>23657</v>
      </c>
      <c r="B11366" s="192" t="s">
        <v>23658</v>
      </c>
      <c r="C11366" s="47">
        <v>0.94</v>
      </c>
      <c r="D11366" s="265">
        <f t="shared" si="177"/>
        <v>0.83001999999999998</v>
      </c>
    </row>
    <row r="11367" spans="1:4" s="5" customFormat="1" x14ac:dyDescent="0.2">
      <c r="A11367" s="191" t="s">
        <v>23659</v>
      </c>
      <c r="B11367" s="192" t="s">
        <v>23660</v>
      </c>
      <c r="C11367" s="47">
        <v>1.35</v>
      </c>
      <c r="D11367" s="265">
        <f t="shared" si="177"/>
        <v>1.1920500000000001</v>
      </c>
    </row>
    <row r="11368" spans="1:4" s="5" customFormat="1" x14ac:dyDescent="0.2">
      <c r="A11368" s="191" t="s">
        <v>23661</v>
      </c>
      <c r="B11368" s="192" t="s">
        <v>23126</v>
      </c>
      <c r="C11368" s="47">
        <v>3.14</v>
      </c>
      <c r="D11368" s="265">
        <f t="shared" si="177"/>
        <v>2.7726200000000003</v>
      </c>
    </row>
    <row r="11369" spans="1:4" s="5" customFormat="1" x14ac:dyDescent="0.2">
      <c r="A11369" s="191" t="s">
        <v>23662</v>
      </c>
      <c r="B11369" s="192" t="s">
        <v>23124</v>
      </c>
      <c r="C11369" s="47">
        <v>3.42</v>
      </c>
      <c r="D11369" s="265">
        <f t="shared" si="177"/>
        <v>3.01986</v>
      </c>
    </row>
    <row r="11370" spans="1:4" s="5" customFormat="1" x14ac:dyDescent="0.2">
      <c r="A11370" s="191" t="s">
        <v>23663</v>
      </c>
      <c r="B11370" s="192" t="s">
        <v>23664</v>
      </c>
      <c r="C11370" s="47">
        <v>2.23</v>
      </c>
      <c r="D11370" s="265">
        <f t="shared" si="177"/>
        <v>1.96909</v>
      </c>
    </row>
    <row r="11371" spans="1:4" s="5" customFormat="1" x14ac:dyDescent="0.2">
      <c r="A11371" s="191" t="s">
        <v>23665</v>
      </c>
      <c r="B11371" s="192" t="s">
        <v>23666</v>
      </c>
      <c r="C11371" s="47">
        <v>3</v>
      </c>
      <c r="D11371" s="265">
        <f t="shared" si="177"/>
        <v>2.649</v>
      </c>
    </row>
    <row r="11372" spans="1:4" s="5" customFormat="1" x14ac:dyDescent="0.2">
      <c r="A11372" s="191" t="s">
        <v>23667</v>
      </c>
      <c r="B11372" s="192" t="s">
        <v>23058</v>
      </c>
      <c r="C11372" s="47">
        <v>1.29</v>
      </c>
      <c r="D11372" s="265">
        <f t="shared" si="177"/>
        <v>1.13907</v>
      </c>
    </row>
    <row r="11373" spans="1:4" s="5" customFormat="1" x14ac:dyDescent="0.2">
      <c r="A11373" s="191" t="s">
        <v>23668</v>
      </c>
      <c r="B11373" s="192" t="s">
        <v>23669</v>
      </c>
      <c r="C11373" s="47">
        <v>3.26</v>
      </c>
      <c r="D11373" s="265">
        <f t="shared" si="177"/>
        <v>2.8785799999999999</v>
      </c>
    </row>
    <row r="11374" spans="1:4" s="5" customFormat="1" x14ac:dyDescent="0.2">
      <c r="A11374" s="191" t="s">
        <v>23670</v>
      </c>
      <c r="B11374" s="192" t="s">
        <v>23671</v>
      </c>
      <c r="C11374" s="47">
        <v>6.33</v>
      </c>
      <c r="D11374" s="265">
        <f t="shared" si="177"/>
        <v>5.5893899999999999</v>
      </c>
    </row>
    <row r="11375" spans="1:4" s="5" customFormat="1" x14ac:dyDescent="0.2">
      <c r="A11375" s="191" t="s">
        <v>23672</v>
      </c>
      <c r="B11375" s="192" t="s">
        <v>23673</v>
      </c>
      <c r="C11375" s="47">
        <v>3</v>
      </c>
      <c r="D11375" s="265">
        <f t="shared" si="177"/>
        <v>2.649</v>
      </c>
    </row>
    <row r="11376" spans="1:4" s="5" customFormat="1" x14ac:dyDescent="0.2">
      <c r="A11376" s="191" t="s">
        <v>23674</v>
      </c>
      <c r="B11376" s="192" t="s">
        <v>23675</v>
      </c>
      <c r="C11376" s="47">
        <v>4.66</v>
      </c>
      <c r="D11376" s="265">
        <f t="shared" si="177"/>
        <v>4.1147800000000005</v>
      </c>
    </row>
    <row r="11377" spans="1:4" s="5" customFormat="1" x14ac:dyDescent="0.2">
      <c r="A11377" s="191" t="s">
        <v>23676</v>
      </c>
      <c r="B11377" s="192" t="s">
        <v>23677</v>
      </c>
      <c r="C11377" s="47">
        <v>10.4</v>
      </c>
      <c r="D11377" s="265">
        <f t="shared" si="177"/>
        <v>9.1832000000000011</v>
      </c>
    </row>
    <row r="11378" spans="1:4" s="5" customFormat="1" x14ac:dyDescent="0.2">
      <c r="A11378" s="191" t="s">
        <v>23678</v>
      </c>
      <c r="B11378" s="192" t="s">
        <v>23679</v>
      </c>
      <c r="C11378" s="47">
        <v>2.74</v>
      </c>
      <c r="D11378" s="265">
        <f t="shared" si="177"/>
        <v>2.4194200000000001</v>
      </c>
    </row>
    <row r="11379" spans="1:4" s="5" customFormat="1" x14ac:dyDescent="0.2">
      <c r="A11379" s="191" t="s">
        <v>23680</v>
      </c>
      <c r="B11379" s="192" t="s">
        <v>17830</v>
      </c>
      <c r="C11379" s="47">
        <v>3.57</v>
      </c>
      <c r="D11379" s="265">
        <f t="shared" si="177"/>
        <v>3.1523099999999999</v>
      </c>
    </row>
    <row r="11380" spans="1:4" s="5" customFormat="1" x14ac:dyDescent="0.2">
      <c r="A11380" s="191" t="s">
        <v>23681</v>
      </c>
      <c r="B11380" s="192" t="s">
        <v>23682</v>
      </c>
      <c r="C11380" s="47">
        <v>24.27</v>
      </c>
      <c r="D11380" s="265">
        <f t="shared" si="177"/>
        <v>21.430409999999998</v>
      </c>
    </row>
    <row r="11381" spans="1:4" s="5" customFormat="1" x14ac:dyDescent="0.2">
      <c r="A11381" s="191" t="s">
        <v>23683</v>
      </c>
      <c r="B11381" s="192" t="s">
        <v>17908</v>
      </c>
      <c r="C11381" s="47">
        <v>4.33</v>
      </c>
      <c r="D11381" s="265">
        <f t="shared" si="177"/>
        <v>3.8233900000000003</v>
      </c>
    </row>
    <row r="11382" spans="1:4" s="5" customFormat="1" x14ac:dyDescent="0.2">
      <c r="A11382" s="191" t="s">
        <v>23684</v>
      </c>
      <c r="B11382" s="192" t="s">
        <v>23685</v>
      </c>
      <c r="C11382" s="47">
        <v>4.34</v>
      </c>
      <c r="D11382" s="265">
        <f t="shared" si="177"/>
        <v>3.83222</v>
      </c>
    </row>
    <row r="11383" spans="1:4" s="5" customFormat="1" x14ac:dyDescent="0.2">
      <c r="A11383" s="191" t="s">
        <v>23686</v>
      </c>
      <c r="B11383" s="192" t="s">
        <v>23687</v>
      </c>
      <c r="C11383" s="47">
        <v>5.0599999999999996</v>
      </c>
      <c r="D11383" s="265">
        <f t="shared" si="177"/>
        <v>4.4679799999999998</v>
      </c>
    </row>
    <row r="11384" spans="1:4" s="5" customFormat="1" x14ac:dyDescent="0.2">
      <c r="A11384" s="191" t="s">
        <v>23688</v>
      </c>
      <c r="B11384" s="192" t="s">
        <v>17910</v>
      </c>
      <c r="C11384" s="47">
        <v>26.65</v>
      </c>
      <c r="D11384" s="265">
        <f t="shared" si="177"/>
        <v>23.531949999999998</v>
      </c>
    </row>
    <row r="11385" spans="1:4" s="5" customFormat="1" x14ac:dyDescent="0.2">
      <c r="A11385" s="191" t="s">
        <v>23689</v>
      </c>
      <c r="B11385" s="192" t="s">
        <v>23687</v>
      </c>
      <c r="C11385" s="47">
        <v>5.0599999999999996</v>
      </c>
      <c r="D11385" s="265">
        <f t="shared" si="177"/>
        <v>4.4679799999999998</v>
      </c>
    </row>
    <row r="11386" spans="1:4" s="5" customFormat="1" x14ac:dyDescent="0.2">
      <c r="A11386" s="191" t="s">
        <v>23690</v>
      </c>
      <c r="B11386" s="192" t="s">
        <v>23691</v>
      </c>
      <c r="C11386" s="47">
        <v>1.3</v>
      </c>
      <c r="D11386" s="265">
        <f t="shared" si="177"/>
        <v>1.1479000000000001</v>
      </c>
    </row>
    <row r="11387" spans="1:4" s="5" customFormat="1" x14ac:dyDescent="0.2">
      <c r="A11387" s="191" t="s">
        <v>23692</v>
      </c>
      <c r="B11387" s="192" t="s">
        <v>23174</v>
      </c>
      <c r="C11387" s="47">
        <v>1.3</v>
      </c>
      <c r="D11387" s="265">
        <f t="shared" si="177"/>
        <v>1.1479000000000001</v>
      </c>
    </row>
    <row r="11388" spans="1:4" s="5" customFormat="1" x14ac:dyDescent="0.2">
      <c r="A11388" s="191" t="s">
        <v>23693</v>
      </c>
      <c r="B11388" s="192" t="s">
        <v>17912</v>
      </c>
      <c r="C11388" s="47">
        <v>7.61</v>
      </c>
      <c r="D11388" s="265">
        <f t="shared" si="177"/>
        <v>6.7196300000000004</v>
      </c>
    </row>
    <row r="11389" spans="1:4" s="5" customFormat="1" x14ac:dyDescent="0.2">
      <c r="A11389" s="191" t="s">
        <v>23694</v>
      </c>
      <c r="B11389" s="192" t="s">
        <v>23695</v>
      </c>
      <c r="C11389" s="47">
        <v>12.7</v>
      </c>
      <c r="D11389" s="265">
        <f t="shared" si="177"/>
        <v>11.2141</v>
      </c>
    </row>
    <row r="11390" spans="1:4" s="5" customFormat="1" x14ac:dyDescent="0.2">
      <c r="A11390" s="191" t="s">
        <v>23696</v>
      </c>
      <c r="B11390" s="192" t="s">
        <v>23697</v>
      </c>
      <c r="C11390" s="47">
        <v>8.8800000000000008</v>
      </c>
      <c r="D11390" s="265">
        <f t="shared" si="177"/>
        <v>7.8410400000000005</v>
      </c>
    </row>
    <row r="11391" spans="1:4" s="5" customFormat="1" x14ac:dyDescent="0.2">
      <c r="A11391" s="191" t="s">
        <v>23698</v>
      </c>
      <c r="B11391" s="192" t="s">
        <v>23699</v>
      </c>
      <c r="C11391" s="47">
        <v>23.29</v>
      </c>
      <c r="D11391" s="265">
        <f t="shared" si="177"/>
        <v>20.565069999999999</v>
      </c>
    </row>
    <row r="11392" spans="1:4" s="5" customFormat="1" x14ac:dyDescent="0.2">
      <c r="A11392" s="191" t="s">
        <v>23700</v>
      </c>
      <c r="B11392" s="192" t="s">
        <v>23701</v>
      </c>
      <c r="C11392" s="47">
        <v>22.77</v>
      </c>
      <c r="D11392" s="265">
        <f t="shared" si="177"/>
        <v>20.105910000000002</v>
      </c>
    </row>
    <row r="11393" spans="1:4" s="5" customFormat="1" x14ac:dyDescent="0.2">
      <c r="A11393" s="191" t="s">
        <v>23702</v>
      </c>
      <c r="B11393" s="192" t="s">
        <v>23703</v>
      </c>
      <c r="C11393" s="47">
        <v>34.880000000000003</v>
      </c>
      <c r="D11393" s="265">
        <f t="shared" si="177"/>
        <v>30.799040000000002</v>
      </c>
    </row>
    <row r="11394" spans="1:4" s="5" customFormat="1" x14ac:dyDescent="0.2">
      <c r="A11394" s="191" t="s">
        <v>23704</v>
      </c>
      <c r="B11394" s="192" t="s">
        <v>23703</v>
      </c>
      <c r="C11394" s="47">
        <v>34.83</v>
      </c>
      <c r="D11394" s="265">
        <f t="shared" si="177"/>
        <v>30.75489</v>
      </c>
    </row>
    <row r="11395" spans="1:4" s="5" customFormat="1" x14ac:dyDescent="0.2">
      <c r="A11395" s="191" t="s">
        <v>23705</v>
      </c>
      <c r="B11395" s="192" t="s">
        <v>23706</v>
      </c>
      <c r="C11395" s="47">
        <v>34.26</v>
      </c>
      <c r="D11395" s="265">
        <f t="shared" si="177"/>
        <v>30.251579999999997</v>
      </c>
    </row>
    <row r="11396" spans="1:4" s="5" customFormat="1" x14ac:dyDescent="0.2">
      <c r="A11396" s="191" t="s">
        <v>23707</v>
      </c>
      <c r="B11396" s="192" t="s">
        <v>23708</v>
      </c>
      <c r="C11396" s="47">
        <v>27</v>
      </c>
      <c r="D11396" s="265">
        <f t="shared" si="177"/>
        <v>23.841000000000001</v>
      </c>
    </row>
    <row r="11397" spans="1:4" s="5" customFormat="1" x14ac:dyDescent="0.2">
      <c r="A11397" s="191" t="s">
        <v>23709</v>
      </c>
      <c r="B11397" s="192" t="s">
        <v>23710</v>
      </c>
      <c r="C11397" s="47">
        <v>92.67</v>
      </c>
      <c r="D11397" s="265">
        <f t="shared" si="177"/>
        <v>81.827610000000007</v>
      </c>
    </row>
    <row r="11398" spans="1:4" s="5" customFormat="1" x14ac:dyDescent="0.2">
      <c r="A11398" s="191" t="s">
        <v>23711</v>
      </c>
      <c r="B11398" s="192" t="s">
        <v>23712</v>
      </c>
      <c r="C11398" s="47">
        <v>250.47</v>
      </c>
      <c r="D11398" s="265">
        <f t="shared" si="177"/>
        <v>221.16501</v>
      </c>
    </row>
    <row r="11399" spans="1:4" s="5" customFormat="1" x14ac:dyDescent="0.2">
      <c r="A11399" s="191" t="s">
        <v>23713</v>
      </c>
      <c r="B11399" s="192" t="s">
        <v>23714</v>
      </c>
      <c r="C11399" s="47">
        <v>0.67</v>
      </c>
      <c r="D11399" s="265">
        <f t="shared" si="177"/>
        <v>0.59161000000000008</v>
      </c>
    </row>
    <row r="11400" spans="1:4" s="5" customFormat="1" x14ac:dyDescent="0.2">
      <c r="A11400" s="191" t="s">
        <v>23715</v>
      </c>
      <c r="B11400" s="192" t="s">
        <v>23716</v>
      </c>
      <c r="C11400" s="47">
        <v>2.84</v>
      </c>
      <c r="D11400" s="265">
        <f t="shared" si="177"/>
        <v>2.5077199999999999</v>
      </c>
    </row>
    <row r="11401" spans="1:4" s="5" customFormat="1" x14ac:dyDescent="0.2">
      <c r="A11401" s="191" t="s">
        <v>23717</v>
      </c>
      <c r="B11401" s="192" t="s">
        <v>23718</v>
      </c>
      <c r="C11401" s="47">
        <v>16.77</v>
      </c>
      <c r="D11401" s="265">
        <f t="shared" ref="D11401:D11464" si="178">C11401*0.883</f>
        <v>14.80791</v>
      </c>
    </row>
    <row r="11402" spans="1:4" s="5" customFormat="1" x14ac:dyDescent="0.2">
      <c r="A11402" s="191" t="s">
        <v>23719</v>
      </c>
      <c r="B11402" s="192" t="s">
        <v>23718</v>
      </c>
      <c r="C11402" s="47">
        <v>24.42</v>
      </c>
      <c r="D11402" s="265">
        <f t="shared" si="178"/>
        <v>21.562860000000001</v>
      </c>
    </row>
    <row r="11403" spans="1:4" s="5" customFormat="1" x14ac:dyDescent="0.2">
      <c r="A11403" s="191" t="s">
        <v>23720</v>
      </c>
      <c r="B11403" s="192" t="s">
        <v>23721</v>
      </c>
      <c r="C11403" s="47">
        <v>48.58</v>
      </c>
      <c r="D11403" s="265">
        <f t="shared" si="178"/>
        <v>42.896139999999995</v>
      </c>
    </row>
    <row r="11404" spans="1:4" s="5" customFormat="1" x14ac:dyDescent="0.2">
      <c r="A11404" s="191" t="s">
        <v>23722</v>
      </c>
      <c r="B11404" s="192" t="s">
        <v>23723</v>
      </c>
      <c r="C11404" s="47">
        <v>4.55</v>
      </c>
      <c r="D11404" s="265">
        <f t="shared" si="178"/>
        <v>4.0176499999999997</v>
      </c>
    </row>
    <row r="11405" spans="1:4" s="5" customFormat="1" x14ac:dyDescent="0.2">
      <c r="A11405" s="191" t="s">
        <v>23724</v>
      </c>
      <c r="B11405" s="192" t="s">
        <v>23725</v>
      </c>
      <c r="C11405" s="47">
        <v>5.43</v>
      </c>
      <c r="D11405" s="265">
        <f t="shared" si="178"/>
        <v>4.7946900000000001</v>
      </c>
    </row>
    <row r="11406" spans="1:4" s="5" customFormat="1" x14ac:dyDescent="0.2">
      <c r="A11406" s="191" t="s">
        <v>23726</v>
      </c>
      <c r="B11406" s="192" t="s">
        <v>23368</v>
      </c>
      <c r="C11406" s="47">
        <v>5.41</v>
      </c>
      <c r="D11406" s="265">
        <f t="shared" si="178"/>
        <v>4.7770299999999999</v>
      </c>
    </row>
    <row r="11407" spans="1:4" s="5" customFormat="1" x14ac:dyDescent="0.2">
      <c r="A11407" s="191" t="s">
        <v>23727</v>
      </c>
      <c r="B11407" s="192" t="s">
        <v>23368</v>
      </c>
      <c r="C11407" s="47">
        <v>5.43</v>
      </c>
      <c r="D11407" s="265">
        <f t="shared" si="178"/>
        <v>4.7946900000000001</v>
      </c>
    </row>
    <row r="11408" spans="1:4" s="5" customFormat="1" x14ac:dyDescent="0.2">
      <c r="A11408" s="191" t="s">
        <v>23728</v>
      </c>
      <c r="B11408" s="192" t="s">
        <v>23729</v>
      </c>
      <c r="C11408" s="47">
        <v>5.43</v>
      </c>
      <c r="D11408" s="265">
        <f t="shared" si="178"/>
        <v>4.7946900000000001</v>
      </c>
    </row>
    <row r="11409" spans="1:4" s="5" customFormat="1" x14ac:dyDescent="0.2">
      <c r="A11409" s="191" t="s">
        <v>23730</v>
      </c>
      <c r="B11409" s="192" t="s">
        <v>23731</v>
      </c>
      <c r="C11409" s="47">
        <v>5.43</v>
      </c>
      <c r="D11409" s="265">
        <f t="shared" si="178"/>
        <v>4.7946900000000001</v>
      </c>
    </row>
    <row r="11410" spans="1:4" s="5" customFormat="1" x14ac:dyDescent="0.2">
      <c r="A11410" s="191" t="s">
        <v>23732</v>
      </c>
      <c r="B11410" s="192" t="s">
        <v>23731</v>
      </c>
      <c r="C11410" s="47">
        <v>5.43</v>
      </c>
      <c r="D11410" s="265">
        <f t="shared" si="178"/>
        <v>4.7946900000000001</v>
      </c>
    </row>
    <row r="11411" spans="1:4" s="5" customFormat="1" x14ac:dyDescent="0.2">
      <c r="A11411" s="191" t="s">
        <v>23733</v>
      </c>
      <c r="B11411" s="192" t="s">
        <v>23729</v>
      </c>
      <c r="C11411" s="47">
        <v>5.43</v>
      </c>
      <c r="D11411" s="265">
        <f t="shared" si="178"/>
        <v>4.7946900000000001</v>
      </c>
    </row>
    <row r="11412" spans="1:4" s="5" customFormat="1" x14ac:dyDescent="0.2">
      <c r="A11412" s="191" t="s">
        <v>23734</v>
      </c>
      <c r="B11412" s="192" t="s">
        <v>23735</v>
      </c>
      <c r="C11412" s="47">
        <v>5.41</v>
      </c>
      <c r="D11412" s="265">
        <f t="shared" si="178"/>
        <v>4.7770299999999999</v>
      </c>
    </row>
    <row r="11413" spans="1:4" s="5" customFormat="1" x14ac:dyDescent="0.2">
      <c r="A11413" s="191" t="s">
        <v>23736</v>
      </c>
      <c r="B11413" s="192" t="s">
        <v>23737</v>
      </c>
      <c r="C11413" s="47">
        <v>5.46</v>
      </c>
      <c r="D11413" s="265">
        <f t="shared" si="178"/>
        <v>4.82118</v>
      </c>
    </row>
    <row r="11414" spans="1:4" s="5" customFormat="1" x14ac:dyDescent="0.2">
      <c r="A11414" s="191" t="s">
        <v>23738</v>
      </c>
      <c r="B11414" s="192" t="s">
        <v>23735</v>
      </c>
      <c r="C11414" s="47">
        <v>5.41</v>
      </c>
      <c r="D11414" s="265">
        <f t="shared" si="178"/>
        <v>4.7770299999999999</v>
      </c>
    </row>
    <row r="11415" spans="1:4" s="5" customFormat="1" x14ac:dyDescent="0.2">
      <c r="A11415" s="191" t="s">
        <v>23739</v>
      </c>
      <c r="B11415" s="192" t="s">
        <v>23735</v>
      </c>
      <c r="C11415" s="47">
        <v>5.43</v>
      </c>
      <c r="D11415" s="265">
        <f t="shared" si="178"/>
        <v>4.7946900000000001</v>
      </c>
    </row>
    <row r="11416" spans="1:4" s="5" customFormat="1" x14ac:dyDescent="0.2">
      <c r="A11416" s="191" t="s">
        <v>23740</v>
      </c>
      <c r="B11416" s="192" t="s">
        <v>23741</v>
      </c>
      <c r="C11416" s="47">
        <v>4.4000000000000004</v>
      </c>
      <c r="D11416" s="265">
        <f t="shared" si="178"/>
        <v>3.8852000000000002</v>
      </c>
    </row>
    <row r="11417" spans="1:4" s="5" customFormat="1" x14ac:dyDescent="0.2">
      <c r="A11417" s="191" t="s">
        <v>23742</v>
      </c>
      <c r="B11417" s="192" t="s">
        <v>23743</v>
      </c>
      <c r="C11417" s="47">
        <v>169.95</v>
      </c>
      <c r="D11417" s="265">
        <f t="shared" si="178"/>
        <v>150.06584999999998</v>
      </c>
    </row>
    <row r="11418" spans="1:4" s="5" customFormat="1" x14ac:dyDescent="0.2">
      <c r="A11418" s="191" t="s">
        <v>23744</v>
      </c>
      <c r="B11418" s="192" t="s">
        <v>23745</v>
      </c>
      <c r="C11418" s="47">
        <v>135.26</v>
      </c>
      <c r="D11418" s="265">
        <f t="shared" si="178"/>
        <v>119.43458</v>
      </c>
    </row>
    <row r="11419" spans="1:4" s="5" customFormat="1" x14ac:dyDescent="0.2">
      <c r="A11419" s="191" t="s">
        <v>23746</v>
      </c>
      <c r="B11419" s="192" t="s">
        <v>23747</v>
      </c>
      <c r="C11419" s="47">
        <v>12.93</v>
      </c>
      <c r="D11419" s="265">
        <f t="shared" si="178"/>
        <v>11.41719</v>
      </c>
    </row>
    <row r="11420" spans="1:4" s="5" customFormat="1" x14ac:dyDescent="0.2">
      <c r="A11420" s="191" t="s">
        <v>23748</v>
      </c>
      <c r="B11420" s="192" t="s">
        <v>23749</v>
      </c>
      <c r="C11420" s="47">
        <v>12.83</v>
      </c>
      <c r="D11420" s="265">
        <f t="shared" si="178"/>
        <v>11.328889999999999</v>
      </c>
    </row>
    <row r="11421" spans="1:4" s="5" customFormat="1" x14ac:dyDescent="0.2">
      <c r="A11421" s="191" t="s">
        <v>23750</v>
      </c>
      <c r="B11421" s="192" t="s">
        <v>23751</v>
      </c>
      <c r="C11421" s="47">
        <v>19.87</v>
      </c>
      <c r="D11421" s="265">
        <f t="shared" si="178"/>
        <v>17.545210000000001</v>
      </c>
    </row>
    <row r="11422" spans="1:4" s="5" customFormat="1" x14ac:dyDescent="0.2">
      <c r="A11422" s="191" t="s">
        <v>23752</v>
      </c>
      <c r="B11422" s="192" t="s">
        <v>23753</v>
      </c>
      <c r="C11422" s="47">
        <v>20.6</v>
      </c>
      <c r="D11422" s="265">
        <f t="shared" si="178"/>
        <v>18.189800000000002</v>
      </c>
    </row>
    <row r="11423" spans="1:4" s="5" customFormat="1" x14ac:dyDescent="0.2">
      <c r="A11423" s="191" t="s">
        <v>23754</v>
      </c>
      <c r="B11423" s="192" t="s">
        <v>23755</v>
      </c>
      <c r="C11423" s="47">
        <v>61.85</v>
      </c>
      <c r="D11423" s="265">
        <f t="shared" si="178"/>
        <v>54.613550000000004</v>
      </c>
    </row>
    <row r="11424" spans="1:4" s="5" customFormat="1" x14ac:dyDescent="0.2">
      <c r="A11424" s="191" t="s">
        <v>23756</v>
      </c>
      <c r="B11424" s="192" t="s">
        <v>23757</v>
      </c>
      <c r="C11424" s="47">
        <v>16.11</v>
      </c>
      <c r="D11424" s="265">
        <f t="shared" si="178"/>
        <v>14.22513</v>
      </c>
    </row>
    <row r="11425" spans="1:4" s="5" customFormat="1" x14ac:dyDescent="0.2">
      <c r="A11425" s="191" t="s">
        <v>23758</v>
      </c>
      <c r="B11425" s="192" t="s">
        <v>23759</v>
      </c>
      <c r="C11425" s="47">
        <v>24.68</v>
      </c>
      <c r="D11425" s="265">
        <f t="shared" si="178"/>
        <v>21.792439999999999</v>
      </c>
    </row>
    <row r="11426" spans="1:4" s="5" customFormat="1" x14ac:dyDescent="0.2">
      <c r="A11426" s="191" t="s">
        <v>23760</v>
      </c>
      <c r="B11426" s="192" t="s">
        <v>23761</v>
      </c>
      <c r="C11426" s="47">
        <v>8.52</v>
      </c>
      <c r="D11426" s="265">
        <f t="shared" si="178"/>
        <v>7.5231599999999998</v>
      </c>
    </row>
    <row r="11427" spans="1:4" s="5" customFormat="1" x14ac:dyDescent="0.2">
      <c r="A11427" s="191" t="s">
        <v>23762</v>
      </c>
      <c r="B11427" s="192" t="s">
        <v>23763</v>
      </c>
      <c r="C11427" s="47">
        <v>34.75</v>
      </c>
      <c r="D11427" s="265">
        <f t="shared" si="178"/>
        <v>30.684249999999999</v>
      </c>
    </row>
    <row r="11428" spans="1:4" s="5" customFormat="1" x14ac:dyDescent="0.2">
      <c r="A11428" s="191" t="s">
        <v>23764</v>
      </c>
      <c r="B11428" s="192" t="s">
        <v>23765</v>
      </c>
      <c r="C11428" s="47">
        <v>22.87</v>
      </c>
      <c r="D11428" s="265">
        <f t="shared" si="178"/>
        <v>20.194210000000002</v>
      </c>
    </row>
    <row r="11429" spans="1:4" s="5" customFormat="1" x14ac:dyDescent="0.2">
      <c r="A11429" s="191" t="s">
        <v>23766</v>
      </c>
      <c r="B11429" s="192" t="s">
        <v>23767</v>
      </c>
      <c r="C11429" s="47">
        <v>9.4</v>
      </c>
      <c r="D11429" s="265">
        <f t="shared" si="178"/>
        <v>8.3002000000000002</v>
      </c>
    </row>
    <row r="11430" spans="1:4" s="5" customFormat="1" x14ac:dyDescent="0.2">
      <c r="A11430" s="191" t="s">
        <v>23768</v>
      </c>
      <c r="B11430" s="192" t="s">
        <v>23769</v>
      </c>
      <c r="C11430" s="47">
        <v>34.619999999999997</v>
      </c>
      <c r="D11430" s="265">
        <f t="shared" si="178"/>
        <v>30.569459999999999</v>
      </c>
    </row>
    <row r="11431" spans="1:4" s="5" customFormat="1" x14ac:dyDescent="0.2">
      <c r="A11431" s="191" t="s">
        <v>23770</v>
      </c>
      <c r="B11431" s="192" t="s">
        <v>23771</v>
      </c>
      <c r="C11431" s="47">
        <v>9.9700000000000006</v>
      </c>
      <c r="D11431" s="265">
        <f t="shared" si="178"/>
        <v>8.8035100000000011</v>
      </c>
    </row>
    <row r="11432" spans="1:4" s="5" customFormat="1" x14ac:dyDescent="0.2">
      <c r="A11432" s="191" t="s">
        <v>23772</v>
      </c>
      <c r="B11432" s="192" t="s">
        <v>23773</v>
      </c>
      <c r="C11432" s="47">
        <v>221.99</v>
      </c>
      <c r="D11432" s="265">
        <f t="shared" si="178"/>
        <v>196.01717000000002</v>
      </c>
    </row>
    <row r="11433" spans="1:4" s="5" customFormat="1" x14ac:dyDescent="0.2">
      <c r="A11433" s="191" t="s">
        <v>23774</v>
      </c>
      <c r="B11433" s="192" t="s">
        <v>23775</v>
      </c>
      <c r="C11433" s="47">
        <v>140.37</v>
      </c>
      <c r="D11433" s="265">
        <f t="shared" si="178"/>
        <v>123.94671000000001</v>
      </c>
    </row>
    <row r="11434" spans="1:4" s="5" customFormat="1" x14ac:dyDescent="0.2">
      <c r="A11434" s="191" t="s">
        <v>23776</v>
      </c>
      <c r="B11434" s="192" t="s">
        <v>23777</v>
      </c>
      <c r="C11434" s="47">
        <v>72.92</v>
      </c>
      <c r="D11434" s="265">
        <f t="shared" si="178"/>
        <v>64.388360000000006</v>
      </c>
    </row>
    <row r="11435" spans="1:4" s="5" customFormat="1" x14ac:dyDescent="0.2">
      <c r="A11435" s="191" t="s">
        <v>23778</v>
      </c>
      <c r="B11435" s="192" t="s">
        <v>23779</v>
      </c>
      <c r="C11435" s="47">
        <v>7.92</v>
      </c>
      <c r="D11435" s="265">
        <f t="shared" si="178"/>
        <v>6.99336</v>
      </c>
    </row>
    <row r="11436" spans="1:4" s="5" customFormat="1" x14ac:dyDescent="0.2">
      <c r="A11436" s="191" t="s">
        <v>23780</v>
      </c>
      <c r="B11436" s="192" t="s">
        <v>23781</v>
      </c>
      <c r="C11436" s="47">
        <v>7.8</v>
      </c>
      <c r="D11436" s="265">
        <f t="shared" si="178"/>
        <v>6.8873999999999995</v>
      </c>
    </row>
    <row r="11437" spans="1:4" s="5" customFormat="1" x14ac:dyDescent="0.2">
      <c r="A11437" s="191" t="s">
        <v>23782</v>
      </c>
      <c r="B11437" s="192" t="s">
        <v>23783</v>
      </c>
      <c r="C11437" s="47">
        <v>60.77</v>
      </c>
      <c r="D11437" s="265">
        <f t="shared" si="178"/>
        <v>53.659910000000004</v>
      </c>
    </row>
    <row r="11438" spans="1:4" s="5" customFormat="1" x14ac:dyDescent="0.2">
      <c r="A11438" s="191" t="s">
        <v>23784</v>
      </c>
      <c r="B11438" s="192" t="s">
        <v>18463</v>
      </c>
      <c r="C11438" s="47">
        <v>68.930000000000007</v>
      </c>
      <c r="D11438" s="265">
        <f t="shared" si="178"/>
        <v>60.865190000000005</v>
      </c>
    </row>
    <row r="11439" spans="1:4" s="5" customFormat="1" x14ac:dyDescent="0.2">
      <c r="A11439" s="191" t="s">
        <v>23785</v>
      </c>
      <c r="B11439" s="192" t="s">
        <v>23786</v>
      </c>
      <c r="C11439" s="47">
        <v>16.97</v>
      </c>
      <c r="D11439" s="265">
        <f t="shared" si="178"/>
        <v>14.984509999999998</v>
      </c>
    </row>
    <row r="11440" spans="1:4" s="5" customFormat="1" x14ac:dyDescent="0.2">
      <c r="A11440" s="191" t="s">
        <v>23787</v>
      </c>
      <c r="B11440" s="192" t="s">
        <v>23788</v>
      </c>
      <c r="C11440" s="47">
        <v>70.86</v>
      </c>
      <c r="D11440" s="265">
        <f t="shared" si="178"/>
        <v>62.569380000000002</v>
      </c>
    </row>
    <row r="11441" spans="1:4" s="5" customFormat="1" x14ac:dyDescent="0.2">
      <c r="A11441" s="191" t="s">
        <v>23789</v>
      </c>
      <c r="B11441" s="192" t="s">
        <v>23790</v>
      </c>
      <c r="C11441" s="47">
        <v>17.09</v>
      </c>
      <c r="D11441" s="265">
        <f t="shared" si="178"/>
        <v>15.09047</v>
      </c>
    </row>
    <row r="11442" spans="1:4" s="5" customFormat="1" x14ac:dyDescent="0.2">
      <c r="A11442" s="191" t="s">
        <v>23791</v>
      </c>
      <c r="B11442" s="192" t="s">
        <v>23792</v>
      </c>
      <c r="C11442" s="47">
        <v>64.12</v>
      </c>
      <c r="D11442" s="265">
        <f t="shared" si="178"/>
        <v>56.617960000000004</v>
      </c>
    </row>
    <row r="11443" spans="1:4" s="5" customFormat="1" x14ac:dyDescent="0.2">
      <c r="A11443" s="191" t="s">
        <v>23793</v>
      </c>
      <c r="B11443" s="192" t="s">
        <v>23794</v>
      </c>
      <c r="C11443" s="47">
        <v>59.87</v>
      </c>
      <c r="D11443" s="265">
        <f t="shared" si="178"/>
        <v>52.865209999999998</v>
      </c>
    </row>
    <row r="11444" spans="1:4" s="5" customFormat="1" x14ac:dyDescent="0.2">
      <c r="A11444" s="191" t="s">
        <v>23795</v>
      </c>
      <c r="B11444" s="192" t="s">
        <v>23796</v>
      </c>
      <c r="C11444" s="47">
        <v>45.22</v>
      </c>
      <c r="D11444" s="265">
        <f t="shared" si="178"/>
        <v>39.929259999999999</v>
      </c>
    </row>
    <row r="11445" spans="1:4" s="5" customFormat="1" x14ac:dyDescent="0.2">
      <c r="A11445" s="191" t="s">
        <v>23797</v>
      </c>
      <c r="B11445" s="192" t="s">
        <v>23798</v>
      </c>
      <c r="C11445" s="47">
        <v>57.03</v>
      </c>
      <c r="D11445" s="265">
        <f t="shared" si="178"/>
        <v>50.357489999999999</v>
      </c>
    </row>
    <row r="11446" spans="1:4" s="5" customFormat="1" x14ac:dyDescent="0.2">
      <c r="A11446" s="191" t="s">
        <v>23799</v>
      </c>
      <c r="B11446" s="192" t="s">
        <v>23800</v>
      </c>
      <c r="C11446" s="47">
        <v>284.63</v>
      </c>
      <c r="D11446" s="265">
        <f t="shared" si="178"/>
        <v>251.32829000000001</v>
      </c>
    </row>
    <row r="11447" spans="1:4" s="5" customFormat="1" x14ac:dyDescent="0.2">
      <c r="A11447" s="191" t="s">
        <v>23801</v>
      </c>
      <c r="B11447" s="192" t="s">
        <v>23802</v>
      </c>
      <c r="C11447" s="47">
        <v>40.01</v>
      </c>
      <c r="D11447" s="265">
        <f t="shared" si="178"/>
        <v>35.328829999999996</v>
      </c>
    </row>
    <row r="11448" spans="1:4" s="5" customFormat="1" x14ac:dyDescent="0.2">
      <c r="A11448" s="191" t="s">
        <v>23803</v>
      </c>
      <c r="B11448" s="192" t="s">
        <v>23804</v>
      </c>
      <c r="C11448" s="47">
        <v>0.27</v>
      </c>
      <c r="D11448" s="265">
        <f t="shared" si="178"/>
        <v>0.23841000000000001</v>
      </c>
    </row>
    <row r="11449" spans="1:4" s="5" customFormat="1" x14ac:dyDescent="0.2">
      <c r="A11449" s="191" t="s">
        <v>23805</v>
      </c>
      <c r="B11449" s="192" t="s">
        <v>23806</v>
      </c>
      <c r="C11449" s="47">
        <v>0.35</v>
      </c>
      <c r="D11449" s="265">
        <f t="shared" si="178"/>
        <v>0.30904999999999999</v>
      </c>
    </row>
    <row r="11450" spans="1:4" s="5" customFormat="1" x14ac:dyDescent="0.2">
      <c r="A11450" s="191" t="s">
        <v>23807</v>
      </c>
      <c r="B11450" s="192" t="s">
        <v>23808</v>
      </c>
      <c r="C11450" s="47">
        <v>0.39</v>
      </c>
      <c r="D11450" s="265">
        <f t="shared" si="178"/>
        <v>0.34437000000000001</v>
      </c>
    </row>
    <row r="11451" spans="1:4" s="5" customFormat="1" x14ac:dyDescent="0.2">
      <c r="A11451" s="191" t="s">
        <v>23809</v>
      </c>
      <c r="B11451" s="192" t="s">
        <v>23810</v>
      </c>
      <c r="C11451" s="47">
        <v>0.55000000000000004</v>
      </c>
      <c r="D11451" s="265">
        <f t="shared" si="178"/>
        <v>0.48565000000000003</v>
      </c>
    </row>
    <row r="11452" spans="1:4" s="5" customFormat="1" x14ac:dyDescent="0.2">
      <c r="A11452" s="191" t="s">
        <v>23811</v>
      </c>
      <c r="B11452" s="192" t="s">
        <v>23812</v>
      </c>
      <c r="C11452" s="47">
        <v>0.93</v>
      </c>
      <c r="D11452" s="265">
        <f t="shared" si="178"/>
        <v>0.82119000000000009</v>
      </c>
    </row>
    <row r="11453" spans="1:4" s="5" customFormat="1" x14ac:dyDescent="0.2">
      <c r="A11453" s="191" t="s">
        <v>23813</v>
      </c>
      <c r="B11453" s="192" t="s">
        <v>23814</v>
      </c>
      <c r="C11453" s="47">
        <v>0.13</v>
      </c>
      <c r="D11453" s="265">
        <f t="shared" si="178"/>
        <v>0.11479</v>
      </c>
    </row>
    <row r="11454" spans="1:4" s="5" customFormat="1" x14ac:dyDescent="0.2">
      <c r="A11454" s="191" t="s">
        <v>23815</v>
      </c>
      <c r="B11454" s="192" t="s">
        <v>23816</v>
      </c>
      <c r="C11454" s="47">
        <v>0.27</v>
      </c>
      <c r="D11454" s="265">
        <f t="shared" si="178"/>
        <v>0.23841000000000001</v>
      </c>
    </row>
    <row r="11455" spans="1:4" s="5" customFormat="1" x14ac:dyDescent="0.2">
      <c r="A11455" s="191" t="s">
        <v>23817</v>
      </c>
      <c r="B11455" s="192" t="s">
        <v>23818</v>
      </c>
      <c r="C11455" s="47">
        <v>0.27</v>
      </c>
      <c r="D11455" s="265">
        <f t="shared" si="178"/>
        <v>0.23841000000000001</v>
      </c>
    </row>
    <row r="11456" spans="1:4" s="5" customFormat="1" x14ac:dyDescent="0.2">
      <c r="A11456" s="191" t="s">
        <v>23819</v>
      </c>
      <c r="B11456" s="192" t="s">
        <v>23820</v>
      </c>
      <c r="C11456" s="47">
        <v>0.31</v>
      </c>
      <c r="D11456" s="265">
        <f t="shared" si="178"/>
        <v>0.27372999999999997</v>
      </c>
    </row>
    <row r="11457" spans="1:4" s="5" customFormat="1" x14ac:dyDescent="0.2">
      <c r="A11457" s="191" t="s">
        <v>23821</v>
      </c>
      <c r="B11457" s="192" t="s">
        <v>23822</v>
      </c>
      <c r="C11457" s="47">
        <v>1.35</v>
      </c>
      <c r="D11457" s="265">
        <f t="shared" si="178"/>
        <v>1.1920500000000001</v>
      </c>
    </row>
    <row r="11458" spans="1:4" s="5" customFormat="1" x14ac:dyDescent="0.2">
      <c r="A11458" s="191" t="s">
        <v>23823</v>
      </c>
      <c r="B11458" s="192" t="s">
        <v>23824</v>
      </c>
      <c r="C11458" s="47">
        <v>0.27</v>
      </c>
      <c r="D11458" s="265">
        <f t="shared" si="178"/>
        <v>0.23841000000000001</v>
      </c>
    </row>
    <row r="11459" spans="1:4" s="5" customFormat="1" x14ac:dyDescent="0.2">
      <c r="A11459" s="191" t="s">
        <v>23825</v>
      </c>
      <c r="B11459" s="192" t="s">
        <v>23826</v>
      </c>
      <c r="C11459" s="47">
        <v>0.27</v>
      </c>
      <c r="D11459" s="265">
        <f t="shared" si="178"/>
        <v>0.23841000000000001</v>
      </c>
    </row>
    <row r="11460" spans="1:4" s="5" customFormat="1" x14ac:dyDescent="0.2">
      <c r="A11460" s="191" t="s">
        <v>23827</v>
      </c>
      <c r="B11460" s="192" t="s">
        <v>23828</v>
      </c>
      <c r="C11460" s="47">
        <v>0.27</v>
      </c>
      <c r="D11460" s="265">
        <f t="shared" si="178"/>
        <v>0.23841000000000001</v>
      </c>
    </row>
    <row r="11461" spans="1:4" s="5" customFormat="1" x14ac:dyDescent="0.2">
      <c r="A11461" s="191" t="s">
        <v>23829</v>
      </c>
      <c r="B11461" s="192" t="s">
        <v>23830</v>
      </c>
      <c r="C11461" s="47">
        <v>19.73</v>
      </c>
      <c r="D11461" s="265">
        <f t="shared" si="178"/>
        <v>17.421590000000002</v>
      </c>
    </row>
    <row r="11462" spans="1:4" s="5" customFormat="1" x14ac:dyDescent="0.2">
      <c r="A11462" s="191" t="s">
        <v>23831</v>
      </c>
      <c r="B11462" s="192" t="s">
        <v>10456</v>
      </c>
      <c r="C11462" s="47">
        <v>0.65</v>
      </c>
      <c r="D11462" s="265">
        <f t="shared" si="178"/>
        <v>0.57395000000000007</v>
      </c>
    </row>
    <row r="11463" spans="1:4" s="5" customFormat="1" x14ac:dyDescent="0.2">
      <c r="A11463" s="191" t="s">
        <v>23832</v>
      </c>
      <c r="B11463" s="192" t="s">
        <v>23833</v>
      </c>
      <c r="C11463" s="47">
        <v>3.02</v>
      </c>
      <c r="D11463" s="265">
        <f t="shared" si="178"/>
        <v>2.6666600000000003</v>
      </c>
    </row>
    <row r="11464" spans="1:4" s="5" customFormat="1" x14ac:dyDescent="0.2">
      <c r="A11464" s="191" t="s">
        <v>23834</v>
      </c>
      <c r="B11464" s="192" t="s">
        <v>23835</v>
      </c>
      <c r="C11464" s="47">
        <v>33.92</v>
      </c>
      <c r="D11464" s="265">
        <f t="shared" si="178"/>
        <v>29.951360000000001</v>
      </c>
    </row>
    <row r="11465" spans="1:4" s="5" customFormat="1" x14ac:dyDescent="0.2">
      <c r="A11465" s="191" t="s">
        <v>23836</v>
      </c>
      <c r="B11465" s="192" t="s">
        <v>23837</v>
      </c>
      <c r="C11465" s="47">
        <v>51.37</v>
      </c>
      <c r="D11465" s="265">
        <f t="shared" ref="D11465:D11528" si="179">C11465*0.883</f>
        <v>45.35971</v>
      </c>
    </row>
    <row r="11466" spans="1:4" s="5" customFormat="1" x14ac:dyDescent="0.2">
      <c r="A11466" s="191" t="s">
        <v>23838</v>
      </c>
      <c r="B11466" s="192" t="s">
        <v>23839</v>
      </c>
      <c r="C11466" s="47">
        <v>16.22</v>
      </c>
      <c r="D11466" s="265">
        <f t="shared" si="179"/>
        <v>14.32226</v>
      </c>
    </row>
    <row r="11467" spans="1:4" s="5" customFormat="1" x14ac:dyDescent="0.2">
      <c r="A11467" s="191" t="s">
        <v>23840</v>
      </c>
      <c r="B11467" s="192" t="s">
        <v>23841</v>
      </c>
      <c r="C11467" s="47">
        <v>33.299999999999997</v>
      </c>
      <c r="D11467" s="265">
        <f t="shared" si="179"/>
        <v>29.403899999999997</v>
      </c>
    </row>
    <row r="11468" spans="1:4" s="5" customFormat="1" x14ac:dyDescent="0.2">
      <c r="A11468" s="191" t="s">
        <v>23842</v>
      </c>
      <c r="B11468" s="192" t="s">
        <v>23843</v>
      </c>
      <c r="C11468" s="47">
        <v>26.75</v>
      </c>
      <c r="D11468" s="265">
        <f t="shared" si="179"/>
        <v>23.620249999999999</v>
      </c>
    </row>
    <row r="11469" spans="1:4" s="5" customFormat="1" x14ac:dyDescent="0.2">
      <c r="A11469" s="191" t="s">
        <v>23844</v>
      </c>
      <c r="B11469" s="192" t="s">
        <v>10596</v>
      </c>
      <c r="C11469" s="47">
        <v>0.83</v>
      </c>
      <c r="D11469" s="265">
        <f t="shared" si="179"/>
        <v>0.73288999999999993</v>
      </c>
    </row>
    <row r="11470" spans="1:4" s="5" customFormat="1" x14ac:dyDescent="0.2">
      <c r="A11470" s="191" t="s">
        <v>23845</v>
      </c>
      <c r="B11470" s="192" t="s">
        <v>10596</v>
      </c>
      <c r="C11470" s="47">
        <v>0.32</v>
      </c>
      <c r="D11470" s="265">
        <f t="shared" si="179"/>
        <v>0.28256000000000003</v>
      </c>
    </row>
    <row r="11471" spans="1:4" s="5" customFormat="1" x14ac:dyDescent="0.2">
      <c r="A11471" s="191" t="s">
        <v>23846</v>
      </c>
      <c r="B11471" s="192" t="s">
        <v>18141</v>
      </c>
      <c r="C11471" s="47">
        <v>3.47</v>
      </c>
      <c r="D11471" s="265">
        <f t="shared" si="179"/>
        <v>3.0640100000000001</v>
      </c>
    </row>
    <row r="11472" spans="1:4" s="5" customFormat="1" x14ac:dyDescent="0.2">
      <c r="A11472" s="191" t="s">
        <v>23847</v>
      </c>
      <c r="B11472" s="192" t="s">
        <v>18141</v>
      </c>
      <c r="C11472" s="47">
        <v>3</v>
      </c>
      <c r="D11472" s="265">
        <f t="shared" si="179"/>
        <v>2.649</v>
      </c>
    </row>
    <row r="11473" spans="1:4" s="5" customFormat="1" x14ac:dyDescent="0.2">
      <c r="A11473" s="191" t="s">
        <v>23848</v>
      </c>
      <c r="B11473" s="192" t="s">
        <v>23849</v>
      </c>
      <c r="C11473" s="47">
        <v>12.14</v>
      </c>
      <c r="D11473" s="265">
        <f t="shared" si="179"/>
        <v>10.719620000000001</v>
      </c>
    </row>
    <row r="11474" spans="1:4" s="5" customFormat="1" x14ac:dyDescent="0.2">
      <c r="A11474" s="191" t="s">
        <v>23850</v>
      </c>
      <c r="B11474" s="192" t="s">
        <v>23851</v>
      </c>
      <c r="C11474" s="47">
        <v>7.66</v>
      </c>
      <c r="D11474" s="265">
        <f t="shared" si="179"/>
        <v>6.7637800000000006</v>
      </c>
    </row>
    <row r="11475" spans="1:4" s="5" customFormat="1" x14ac:dyDescent="0.2">
      <c r="A11475" s="191" t="s">
        <v>23852</v>
      </c>
      <c r="B11475" s="192" t="s">
        <v>23853</v>
      </c>
      <c r="C11475" s="47">
        <v>6.16</v>
      </c>
      <c r="D11475" s="265">
        <f t="shared" si="179"/>
        <v>5.4392800000000001</v>
      </c>
    </row>
    <row r="11476" spans="1:4" s="5" customFormat="1" x14ac:dyDescent="0.2">
      <c r="A11476" s="191" t="s">
        <v>23854</v>
      </c>
      <c r="B11476" s="192" t="s">
        <v>23855</v>
      </c>
      <c r="C11476" s="47">
        <v>9.7799999999999994</v>
      </c>
      <c r="D11476" s="265">
        <f t="shared" si="179"/>
        <v>8.6357400000000002</v>
      </c>
    </row>
    <row r="11477" spans="1:4" s="5" customFormat="1" x14ac:dyDescent="0.2">
      <c r="A11477" s="191" t="s">
        <v>23856</v>
      </c>
      <c r="B11477" s="192" t="s">
        <v>8943</v>
      </c>
      <c r="C11477" s="47">
        <v>417.11</v>
      </c>
      <c r="D11477" s="265">
        <f t="shared" si="179"/>
        <v>368.30813000000001</v>
      </c>
    </row>
    <row r="11478" spans="1:4" s="5" customFormat="1" x14ac:dyDescent="0.2">
      <c r="A11478" s="191" t="s">
        <v>23857</v>
      </c>
      <c r="B11478" s="192" t="s">
        <v>23858</v>
      </c>
      <c r="C11478" s="47">
        <v>4.21</v>
      </c>
      <c r="D11478" s="265">
        <f t="shared" si="179"/>
        <v>3.7174299999999998</v>
      </c>
    </row>
    <row r="11479" spans="1:4" s="5" customFormat="1" x14ac:dyDescent="0.2">
      <c r="A11479" s="191" t="s">
        <v>23859</v>
      </c>
      <c r="B11479" s="192" t="s">
        <v>23860</v>
      </c>
      <c r="C11479" s="47">
        <v>0.27</v>
      </c>
      <c r="D11479" s="265">
        <f t="shared" si="179"/>
        <v>0.23841000000000001</v>
      </c>
    </row>
    <row r="11480" spans="1:4" s="5" customFormat="1" x14ac:dyDescent="0.2">
      <c r="A11480" s="191" t="s">
        <v>23861</v>
      </c>
      <c r="B11480" s="192" t="s">
        <v>23862</v>
      </c>
      <c r="C11480" s="47">
        <v>12.19</v>
      </c>
      <c r="D11480" s="265">
        <f t="shared" si="179"/>
        <v>10.763769999999999</v>
      </c>
    </row>
    <row r="11481" spans="1:4" s="5" customFormat="1" x14ac:dyDescent="0.2">
      <c r="A11481" s="191" t="s">
        <v>23863</v>
      </c>
      <c r="B11481" s="192" t="s">
        <v>23864</v>
      </c>
      <c r="C11481" s="47">
        <v>28.91</v>
      </c>
      <c r="D11481" s="265">
        <f t="shared" si="179"/>
        <v>25.527529999999999</v>
      </c>
    </row>
    <row r="11482" spans="1:4" s="5" customFormat="1" x14ac:dyDescent="0.2">
      <c r="A11482" s="191" t="s">
        <v>23865</v>
      </c>
      <c r="B11482" s="192" t="s">
        <v>23866</v>
      </c>
      <c r="C11482" s="47">
        <v>1.55</v>
      </c>
      <c r="D11482" s="265">
        <f t="shared" si="179"/>
        <v>1.3686500000000001</v>
      </c>
    </row>
    <row r="11483" spans="1:4" s="5" customFormat="1" x14ac:dyDescent="0.2">
      <c r="A11483" s="191" t="s">
        <v>23867</v>
      </c>
      <c r="B11483" s="192" t="s">
        <v>23868</v>
      </c>
      <c r="C11483" s="47">
        <v>101.19</v>
      </c>
      <c r="D11483" s="265">
        <f t="shared" si="179"/>
        <v>89.350769999999997</v>
      </c>
    </row>
    <row r="11484" spans="1:4" s="5" customFormat="1" x14ac:dyDescent="0.2">
      <c r="A11484" s="191" t="s">
        <v>23869</v>
      </c>
      <c r="B11484" s="192" t="s">
        <v>23870</v>
      </c>
      <c r="C11484" s="47">
        <v>84.97</v>
      </c>
      <c r="D11484" s="265">
        <f t="shared" si="179"/>
        <v>75.028509999999997</v>
      </c>
    </row>
    <row r="11485" spans="1:4" s="5" customFormat="1" x14ac:dyDescent="0.2">
      <c r="A11485" s="191" t="s">
        <v>23871</v>
      </c>
      <c r="B11485" s="192" t="s">
        <v>23872</v>
      </c>
      <c r="C11485" s="47">
        <v>22.31</v>
      </c>
      <c r="D11485" s="265">
        <f t="shared" si="179"/>
        <v>19.699729999999999</v>
      </c>
    </row>
    <row r="11486" spans="1:4" s="5" customFormat="1" x14ac:dyDescent="0.2">
      <c r="A11486" s="191" t="s">
        <v>23873</v>
      </c>
      <c r="B11486" s="192" t="s">
        <v>23874</v>
      </c>
      <c r="C11486" s="47">
        <v>21.95</v>
      </c>
      <c r="D11486" s="265">
        <f t="shared" si="179"/>
        <v>19.38185</v>
      </c>
    </row>
    <row r="11487" spans="1:4" s="5" customFormat="1" x14ac:dyDescent="0.2">
      <c r="A11487" s="191" t="s">
        <v>23875</v>
      </c>
      <c r="B11487" s="192" t="s">
        <v>23876</v>
      </c>
      <c r="C11487" s="47">
        <v>13.4</v>
      </c>
      <c r="D11487" s="265">
        <f t="shared" si="179"/>
        <v>11.8322</v>
      </c>
    </row>
    <row r="11488" spans="1:4" s="5" customFormat="1" x14ac:dyDescent="0.2">
      <c r="A11488" s="191" t="s">
        <v>23877</v>
      </c>
      <c r="B11488" s="192" t="s">
        <v>23878</v>
      </c>
      <c r="C11488" s="47">
        <v>21.06</v>
      </c>
      <c r="D11488" s="265">
        <f t="shared" si="179"/>
        <v>18.595979999999997</v>
      </c>
    </row>
    <row r="11489" spans="1:4" s="5" customFormat="1" x14ac:dyDescent="0.2">
      <c r="A11489" s="191" t="s">
        <v>23879</v>
      </c>
      <c r="B11489" s="192" t="s">
        <v>23880</v>
      </c>
      <c r="C11489" s="47">
        <v>152.15</v>
      </c>
      <c r="D11489" s="265">
        <f t="shared" si="179"/>
        <v>134.34845000000001</v>
      </c>
    </row>
    <row r="11490" spans="1:4" s="5" customFormat="1" x14ac:dyDescent="0.2">
      <c r="A11490" s="191" t="s">
        <v>23881</v>
      </c>
      <c r="B11490" s="192" t="s">
        <v>23882</v>
      </c>
      <c r="C11490" s="47">
        <v>30.84</v>
      </c>
      <c r="D11490" s="265">
        <f t="shared" si="179"/>
        <v>27.231719999999999</v>
      </c>
    </row>
    <row r="11491" spans="1:4" s="5" customFormat="1" x14ac:dyDescent="0.2">
      <c r="A11491" s="191" t="s">
        <v>23883</v>
      </c>
      <c r="B11491" s="192" t="s">
        <v>9788</v>
      </c>
      <c r="C11491" s="47">
        <v>26.03</v>
      </c>
      <c r="D11491" s="265">
        <f t="shared" si="179"/>
        <v>22.984490000000001</v>
      </c>
    </row>
    <row r="11492" spans="1:4" s="5" customFormat="1" x14ac:dyDescent="0.2">
      <c r="A11492" s="191" t="s">
        <v>23884</v>
      </c>
      <c r="B11492" s="192" t="s">
        <v>23885</v>
      </c>
      <c r="C11492" s="47">
        <v>25.36</v>
      </c>
      <c r="D11492" s="265">
        <f t="shared" si="179"/>
        <v>22.392879999999998</v>
      </c>
    </row>
    <row r="11493" spans="1:4" s="5" customFormat="1" x14ac:dyDescent="0.2">
      <c r="A11493" s="191" t="s">
        <v>23886</v>
      </c>
      <c r="B11493" s="192" t="s">
        <v>10604</v>
      </c>
      <c r="C11493" s="47">
        <v>48.28</v>
      </c>
      <c r="D11493" s="265">
        <f t="shared" si="179"/>
        <v>42.631239999999998</v>
      </c>
    </row>
    <row r="11494" spans="1:4" s="5" customFormat="1" x14ac:dyDescent="0.2">
      <c r="A11494" s="191" t="s">
        <v>23887</v>
      </c>
      <c r="B11494" s="192" t="s">
        <v>23888</v>
      </c>
      <c r="C11494" s="47">
        <v>25</v>
      </c>
      <c r="D11494" s="265">
        <f t="shared" si="179"/>
        <v>22.074999999999999</v>
      </c>
    </row>
    <row r="11495" spans="1:4" s="5" customFormat="1" x14ac:dyDescent="0.2">
      <c r="A11495" s="191" t="s">
        <v>23889</v>
      </c>
      <c r="B11495" s="192" t="s">
        <v>23890</v>
      </c>
      <c r="C11495" s="47">
        <v>0.97</v>
      </c>
      <c r="D11495" s="265">
        <f t="shared" si="179"/>
        <v>0.85650999999999999</v>
      </c>
    </row>
    <row r="11496" spans="1:4" s="5" customFormat="1" x14ac:dyDescent="0.2">
      <c r="A11496" s="191" t="s">
        <v>23891</v>
      </c>
      <c r="B11496" s="192" t="s">
        <v>23892</v>
      </c>
      <c r="C11496" s="47">
        <v>0.57999999999999996</v>
      </c>
      <c r="D11496" s="265">
        <f t="shared" si="179"/>
        <v>0.51213999999999993</v>
      </c>
    </row>
    <row r="11497" spans="1:4" s="5" customFormat="1" x14ac:dyDescent="0.2">
      <c r="A11497" s="191" t="s">
        <v>23893</v>
      </c>
      <c r="B11497" s="192" t="s">
        <v>23894</v>
      </c>
      <c r="C11497" s="47">
        <v>15.06</v>
      </c>
      <c r="D11497" s="265">
        <f t="shared" si="179"/>
        <v>13.297980000000001</v>
      </c>
    </row>
    <row r="11498" spans="1:4" s="5" customFormat="1" x14ac:dyDescent="0.2">
      <c r="A11498" s="191" t="s">
        <v>23895</v>
      </c>
      <c r="B11498" s="192" t="s">
        <v>23896</v>
      </c>
      <c r="C11498" s="47">
        <v>0.97</v>
      </c>
      <c r="D11498" s="265">
        <f t="shared" si="179"/>
        <v>0.85650999999999999</v>
      </c>
    </row>
    <row r="11499" spans="1:4" s="5" customFormat="1" x14ac:dyDescent="0.2">
      <c r="A11499" s="191" t="s">
        <v>23897</v>
      </c>
      <c r="B11499" s="192" t="s">
        <v>23898</v>
      </c>
      <c r="C11499" s="47">
        <v>1.35</v>
      </c>
      <c r="D11499" s="265">
        <f t="shared" si="179"/>
        <v>1.1920500000000001</v>
      </c>
    </row>
    <row r="11500" spans="1:4" s="5" customFormat="1" x14ac:dyDescent="0.2">
      <c r="A11500" s="191" t="s">
        <v>23899</v>
      </c>
      <c r="B11500" s="192" t="s">
        <v>23900</v>
      </c>
      <c r="C11500" s="47">
        <v>9.16</v>
      </c>
      <c r="D11500" s="265">
        <f t="shared" si="179"/>
        <v>8.088280000000001</v>
      </c>
    </row>
    <row r="11501" spans="1:4" s="5" customFormat="1" x14ac:dyDescent="0.2">
      <c r="A11501" s="191" t="s">
        <v>23901</v>
      </c>
      <c r="B11501" s="192" t="s">
        <v>10456</v>
      </c>
      <c r="C11501" s="47">
        <v>0.27</v>
      </c>
      <c r="D11501" s="265">
        <f t="shared" si="179"/>
        <v>0.23841000000000001</v>
      </c>
    </row>
    <row r="11502" spans="1:4" s="5" customFormat="1" x14ac:dyDescent="0.2">
      <c r="A11502" s="191" t="s">
        <v>23902</v>
      </c>
      <c r="B11502" s="192" t="s">
        <v>23903</v>
      </c>
      <c r="C11502" s="47">
        <v>0.8</v>
      </c>
      <c r="D11502" s="265">
        <f t="shared" si="179"/>
        <v>0.70640000000000003</v>
      </c>
    </row>
    <row r="11503" spans="1:4" s="5" customFormat="1" x14ac:dyDescent="0.2">
      <c r="A11503" s="191" t="s">
        <v>23904</v>
      </c>
      <c r="B11503" s="192" t="s">
        <v>18275</v>
      </c>
      <c r="C11503" s="47">
        <v>1.46</v>
      </c>
      <c r="D11503" s="265">
        <f t="shared" si="179"/>
        <v>1.28918</v>
      </c>
    </row>
    <row r="11504" spans="1:4" s="5" customFormat="1" x14ac:dyDescent="0.2">
      <c r="A11504" s="191" t="s">
        <v>23905</v>
      </c>
      <c r="B11504" s="192" t="s">
        <v>4686</v>
      </c>
      <c r="C11504" s="47">
        <v>89.63</v>
      </c>
      <c r="D11504" s="265">
        <f t="shared" si="179"/>
        <v>79.143289999999993</v>
      </c>
    </row>
    <row r="11505" spans="1:4" s="5" customFormat="1" x14ac:dyDescent="0.2">
      <c r="A11505" s="191" t="s">
        <v>23906</v>
      </c>
      <c r="B11505" s="192" t="s">
        <v>23907</v>
      </c>
      <c r="C11505" s="47">
        <v>54.65</v>
      </c>
      <c r="D11505" s="265">
        <f t="shared" si="179"/>
        <v>48.255949999999999</v>
      </c>
    </row>
    <row r="11506" spans="1:4" s="5" customFormat="1" x14ac:dyDescent="0.2">
      <c r="A11506" s="191" t="s">
        <v>23908</v>
      </c>
      <c r="B11506" s="192" t="s">
        <v>23909</v>
      </c>
      <c r="C11506" s="47">
        <v>332.24</v>
      </c>
      <c r="D11506" s="265">
        <f t="shared" si="179"/>
        <v>293.36792000000003</v>
      </c>
    </row>
    <row r="11507" spans="1:4" s="5" customFormat="1" x14ac:dyDescent="0.2">
      <c r="A11507" s="191" t="s">
        <v>23910</v>
      </c>
      <c r="B11507" s="192" t="s">
        <v>23878</v>
      </c>
      <c r="C11507" s="47">
        <v>41.71</v>
      </c>
      <c r="D11507" s="265">
        <f t="shared" si="179"/>
        <v>36.829930000000004</v>
      </c>
    </row>
    <row r="11508" spans="1:4" s="5" customFormat="1" x14ac:dyDescent="0.2">
      <c r="A11508" s="191" t="s">
        <v>23911</v>
      </c>
      <c r="B11508" s="192" t="s">
        <v>23864</v>
      </c>
      <c r="C11508" s="47">
        <v>10.74</v>
      </c>
      <c r="D11508" s="265">
        <f t="shared" si="179"/>
        <v>9.4834200000000006</v>
      </c>
    </row>
    <row r="11509" spans="1:4" s="5" customFormat="1" x14ac:dyDescent="0.2">
      <c r="A11509" s="191" t="s">
        <v>23912</v>
      </c>
      <c r="B11509" s="192" t="s">
        <v>23913</v>
      </c>
      <c r="C11509" s="47">
        <v>0.98</v>
      </c>
      <c r="D11509" s="265">
        <f t="shared" si="179"/>
        <v>0.86534</v>
      </c>
    </row>
    <row r="11510" spans="1:4" s="5" customFormat="1" x14ac:dyDescent="0.2">
      <c r="A11510" s="191" t="s">
        <v>23914</v>
      </c>
      <c r="B11510" s="192" t="s">
        <v>23915</v>
      </c>
      <c r="C11510" s="47">
        <v>15.89</v>
      </c>
      <c r="D11510" s="265">
        <f t="shared" si="179"/>
        <v>14.03087</v>
      </c>
    </row>
    <row r="11511" spans="1:4" s="5" customFormat="1" x14ac:dyDescent="0.2">
      <c r="A11511" s="191" t="s">
        <v>23916</v>
      </c>
      <c r="B11511" s="192" t="s">
        <v>23917</v>
      </c>
      <c r="C11511" s="47">
        <v>73.540000000000006</v>
      </c>
      <c r="D11511" s="265">
        <f t="shared" si="179"/>
        <v>64.935820000000007</v>
      </c>
    </row>
    <row r="11512" spans="1:4" s="5" customFormat="1" x14ac:dyDescent="0.2">
      <c r="A11512" s="191" t="s">
        <v>23918</v>
      </c>
      <c r="B11512" s="192" t="s">
        <v>23919</v>
      </c>
      <c r="C11512" s="47">
        <v>89.57</v>
      </c>
      <c r="D11512" s="265">
        <f t="shared" si="179"/>
        <v>79.090309999999988</v>
      </c>
    </row>
    <row r="11513" spans="1:4" s="5" customFormat="1" x14ac:dyDescent="0.2">
      <c r="A11513" s="191" t="s">
        <v>23920</v>
      </c>
      <c r="B11513" s="192" t="s">
        <v>23921</v>
      </c>
      <c r="C11513" s="47">
        <v>243.23</v>
      </c>
      <c r="D11513" s="265">
        <f t="shared" si="179"/>
        <v>214.77208999999999</v>
      </c>
    </row>
    <row r="11514" spans="1:4" s="5" customFormat="1" x14ac:dyDescent="0.2">
      <c r="A11514" s="191" t="s">
        <v>23922</v>
      </c>
      <c r="B11514" s="192" t="s">
        <v>23923</v>
      </c>
      <c r="C11514" s="47">
        <v>5.43</v>
      </c>
      <c r="D11514" s="265">
        <f t="shared" si="179"/>
        <v>4.7946900000000001</v>
      </c>
    </row>
    <row r="11515" spans="1:4" s="5" customFormat="1" x14ac:dyDescent="0.2">
      <c r="A11515" s="191" t="s">
        <v>23924</v>
      </c>
      <c r="B11515" s="192" t="s">
        <v>23925</v>
      </c>
      <c r="C11515" s="47">
        <v>641.70000000000005</v>
      </c>
      <c r="D11515" s="265">
        <f t="shared" si="179"/>
        <v>566.62110000000007</v>
      </c>
    </row>
    <row r="11516" spans="1:4" s="5" customFormat="1" x14ac:dyDescent="0.2">
      <c r="A11516" s="191" t="s">
        <v>23926</v>
      </c>
      <c r="B11516" s="192" t="s">
        <v>23927</v>
      </c>
      <c r="C11516" s="47">
        <v>578.57000000000005</v>
      </c>
      <c r="D11516" s="265">
        <f t="shared" si="179"/>
        <v>510.87731000000002</v>
      </c>
    </row>
    <row r="11517" spans="1:4" s="5" customFormat="1" x14ac:dyDescent="0.2">
      <c r="A11517" s="191" t="s">
        <v>23928</v>
      </c>
      <c r="B11517" s="192" t="s">
        <v>23929</v>
      </c>
      <c r="C11517" s="47">
        <v>312.85000000000002</v>
      </c>
      <c r="D11517" s="265">
        <f t="shared" si="179"/>
        <v>276.24655000000001</v>
      </c>
    </row>
    <row r="11518" spans="1:4" s="5" customFormat="1" x14ac:dyDescent="0.2">
      <c r="A11518" s="191" t="s">
        <v>23930</v>
      </c>
      <c r="B11518" s="192" t="s">
        <v>23931</v>
      </c>
      <c r="C11518" s="47">
        <v>2.12</v>
      </c>
      <c r="D11518" s="265">
        <f t="shared" si="179"/>
        <v>1.8719600000000001</v>
      </c>
    </row>
    <row r="11519" spans="1:4" s="5" customFormat="1" x14ac:dyDescent="0.2">
      <c r="A11519" s="191" t="s">
        <v>23932</v>
      </c>
      <c r="B11519" s="192" t="s">
        <v>23933</v>
      </c>
      <c r="C11519" s="47">
        <v>2.12</v>
      </c>
      <c r="D11519" s="265">
        <f t="shared" si="179"/>
        <v>1.8719600000000001</v>
      </c>
    </row>
    <row r="11520" spans="1:4" s="5" customFormat="1" x14ac:dyDescent="0.2">
      <c r="A11520" s="191" t="s">
        <v>23934</v>
      </c>
      <c r="B11520" s="192" t="s">
        <v>23935</v>
      </c>
      <c r="C11520" s="47">
        <v>19.78</v>
      </c>
      <c r="D11520" s="265">
        <f t="shared" si="179"/>
        <v>17.46574</v>
      </c>
    </row>
    <row r="11521" spans="1:4" s="5" customFormat="1" x14ac:dyDescent="0.2">
      <c r="A11521" s="191" t="s">
        <v>23936</v>
      </c>
      <c r="B11521" s="192" t="s">
        <v>23937</v>
      </c>
      <c r="C11521" s="47">
        <v>27.74</v>
      </c>
      <c r="D11521" s="265">
        <f t="shared" si="179"/>
        <v>24.494419999999998</v>
      </c>
    </row>
    <row r="11522" spans="1:4" s="5" customFormat="1" x14ac:dyDescent="0.2">
      <c r="A11522" s="191" t="s">
        <v>23938</v>
      </c>
      <c r="B11522" s="192" t="s">
        <v>23939</v>
      </c>
      <c r="C11522" s="47">
        <v>109.18</v>
      </c>
      <c r="D11522" s="265">
        <f t="shared" si="179"/>
        <v>96.405940000000001</v>
      </c>
    </row>
    <row r="11523" spans="1:4" s="5" customFormat="1" x14ac:dyDescent="0.2">
      <c r="A11523" s="191" t="s">
        <v>23940</v>
      </c>
      <c r="B11523" s="192" t="s">
        <v>23941</v>
      </c>
      <c r="C11523" s="47">
        <v>126.63</v>
      </c>
      <c r="D11523" s="265">
        <f t="shared" si="179"/>
        <v>111.81429</v>
      </c>
    </row>
    <row r="11524" spans="1:4" s="5" customFormat="1" x14ac:dyDescent="0.2">
      <c r="A11524" s="191" t="s">
        <v>23942</v>
      </c>
      <c r="B11524" s="192" t="s">
        <v>23943</v>
      </c>
      <c r="C11524" s="47">
        <v>1.66</v>
      </c>
      <c r="D11524" s="265">
        <f t="shared" si="179"/>
        <v>1.4657799999999999</v>
      </c>
    </row>
    <row r="11525" spans="1:4" s="5" customFormat="1" x14ac:dyDescent="0.2">
      <c r="A11525" s="191" t="s">
        <v>23944</v>
      </c>
      <c r="B11525" s="192" t="s">
        <v>23945</v>
      </c>
      <c r="C11525" s="47">
        <v>14.04</v>
      </c>
      <c r="D11525" s="265">
        <f t="shared" si="179"/>
        <v>12.397319999999999</v>
      </c>
    </row>
    <row r="11526" spans="1:4" s="5" customFormat="1" x14ac:dyDescent="0.2">
      <c r="A11526" s="191" t="s">
        <v>23946</v>
      </c>
      <c r="B11526" s="192" t="s">
        <v>23947</v>
      </c>
      <c r="C11526" s="47">
        <v>3.62</v>
      </c>
      <c r="D11526" s="265">
        <f t="shared" si="179"/>
        <v>3.1964600000000001</v>
      </c>
    </row>
    <row r="11527" spans="1:4" s="5" customFormat="1" x14ac:dyDescent="0.2">
      <c r="A11527" s="191" t="s">
        <v>23948</v>
      </c>
      <c r="B11527" s="192" t="s">
        <v>23949</v>
      </c>
      <c r="C11527" s="47">
        <v>40.11</v>
      </c>
      <c r="D11527" s="265">
        <f t="shared" si="179"/>
        <v>35.41713</v>
      </c>
    </row>
    <row r="11528" spans="1:4" s="5" customFormat="1" x14ac:dyDescent="0.2">
      <c r="A11528" s="191" t="s">
        <v>23950</v>
      </c>
      <c r="B11528" s="192" t="s">
        <v>23951</v>
      </c>
      <c r="C11528" s="47">
        <v>31.72</v>
      </c>
      <c r="D11528" s="265">
        <f t="shared" si="179"/>
        <v>28.008759999999999</v>
      </c>
    </row>
    <row r="11529" spans="1:4" s="5" customFormat="1" x14ac:dyDescent="0.2">
      <c r="A11529" s="191" t="s">
        <v>23952</v>
      </c>
      <c r="B11529" s="192" t="s">
        <v>23953</v>
      </c>
      <c r="C11529" s="47">
        <v>39.96</v>
      </c>
      <c r="D11529" s="265">
        <f t="shared" ref="D11529:D11588" si="180">C11529*0.883</f>
        <v>35.284680000000002</v>
      </c>
    </row>
    <row r="11530" spans="1:4" s="5" customFormat="1" x14ac:dyDescent="0.2">
      <c r="A11530" s="191" t="s">
        <v>23954</v>
      </c>
      <c r="B11530" s="192" t="s">
        <v>23955</v>
      </c>
      <c r="C11530" s="47">
        <v>45.54</v>
      </c>
      <c r="D11530" s="265">
        <f t="shared" si="180"/>
        <v>40.211820000000003</v>
      </c>
    </row>
    <row r="11531" spans="1:4" s="5" customFormat="1" x14ac:dyDescent="0.2">
      <c r="A11531" s="191" t="s">
        <v>23956</v>
      </c>
      <c r="B11531" s="192" t="s">
        <v>18463</v>
      </c>
      <c r="C11531" s="47">
        <v>59.02</v>
      </c>
      <c r="D11531" s="265">
        <f t="shared" si="180"/>
        <v>52.114660000000001</v>
      </c>
    </row>
    <row r="11532" spans="1:4" s="5" customFormat="1" x14ac:dyDescent="0.2">
      <c r="A11532" s="191" t="s">
        <v>23957</v>
      </c>
      <c r="B11532" s="192" t="s">
        <v>23790</v>
      </c>
      <c r="C11532" s="47">
        <v>7.66</v>
      </c>
      <c r="D11532" s="265">
        <f t="shared" si="180"/>
        <v>6.7637800000000006</v>
      </c>
    </row>
    <row r="11533" spans="1:4" s="5" customFormat="1" x14ac:dyDescent="0.2">
      <c r="A11533" s="191" t="s">
        <v>23958</v>
      </c>
      <c r="B11533" s="192" t="s">
        <v>23959</v>
      </c>
      <c r="C11533" s="47">
        <v>0.3</v>
      </c>
      <c r="D11533" s="265">
        <f t="shared" si="180"/>
        <v>0.26489999999999997</v>
      </c>
    </row>
    <row r="11534" spans="1:4" s="5" customFormat="1" x14ac:dyDescent="0.2">
      <c r="A11534" s="191" t="s">
        <v>23960</v>
      </c>
      <c r="B11534" s="192" t="s">
        <v>8943</v>
      </c>
      <c r="C11534" s="47">
        <v>207</v>
      </c>
      <c r="D11534" s="265">
        <f t="shared" si="180"/>
        <v>182.78100000000001</v>
      </c>
    </row>
    <row r="11535" spans="1:4" s="5" customFormat="1" x14ac:dyDescent="0.2">
      <c r="A11535" s="191" t="s">
        <v>23961</v>
      </c>
      <c r="B11535" s="192" t="s">
        <v>23962</v>
      </c>
      <c r="C11535" s="47">
        <v>0.97</v>
      </c>
      <c r="D11535" s="265">
        <f t="shared" si="180"/>
        <v>0.85650999999999999</v>
      </c>
    </row>
    <row r="11536" spans="1:4" s="5" customFormat="1" x14ac:dyDescent="0.2">
      <c r="A11536" s="191" t="s">
        <v>23963</v>
      </c>
      <c r="B11536" s="192" t="s">
        <v>23964</v>
      </c>
      <c r="C11536" s="47">
        <v>0.27</v>
      </c>
      <c r="D11536" s="265">
        <f t="shared" si="180"/>
        <v>0.23841000000000001</v>
      </c>
    </row>
    <row r="11537" spans="1:4" s="5" customFormat="1" x14ac:dyDescent="0.2">
      <c r="A11537" s="191" t="s">
        <v>23965</v>
      </c>
      <c r="B11537" s="192" t="s">
        <v>23966</v>
      </c>
      <c r="C11537" s="47">
        <v>5.95</v>
      </c>
      <c r="D11537" s="265">
        <f t="shared" si="180"/>
        <v>5.2538499999999999</v>
      </c>
    </row>
    <row r="11538" spans="1:4" s="5" customFormat="1" x14ac:dyDescent="0.2">
      <c r="A11538" s="191" t="s">
        <v>23967</v>
      </c>
      <c r="B11538" s="192" t="s">
        <v>23968</v>
      </c>
      <c r="C11538" s="47">
        <v>8.3800000000000008</v>
      </c>
      <c r="D11538" s="265">
        <f t="shared" si="180"/>
        <v>7.3995400000000009</v>
      </c>
    </row>
    <row r="11539" spans="1:4" s="5" customFormat="1" x14ac:dyDescent="0.2">
      <c r="A11539" s="191" t="s">
        <v>23969</v>
      </c>
      <c r="B11539" s="192" t="s">
        <v>23970</v>
      </c>
      <c r="C11539" s="47">
        <v>7.09</v>
      </c>
      <c r="D11539" s="265">
        <f t="shared" si="180"/>
        <v>6.2604699999999998</v>
      </c>
    </row>
    <row r="11540" spans="1:4" s="5" customFormat="1" x14ac:dyDescent="0.2">
      <c r="A11540" s="191" t="s">
        <v>23971</v>
      </c>
      <c r="B11540" s="192" t="s">
        <v>23972</v>
      </c>
      <c r="C11540" s="47">
        <v>18.37</v>
      </c>
      <c r="D11540" s="265">
        <f t="shared" si="180"/>
        <v>16.22071</v>
      </c>
    </row>
    <row r="11541" spans="1:4" s="5" customFormat="1" x14ac:dyDescent="0.2">
      <c r="A11541" s="191" t="s">
        <v>23973</v>
      </c>
      <c r="B11541" s="192" t="s">
        <v>23849</v>
      </c>
      <c r="C11541" s="47">
        <v>4.24</v>
      </c>
      <c r="D11541" s="265">
        <f t="shared" si="180"/>
        <v>3.7439200000000001</v>
      </c>
    </row>
    <row r="11542" spans="1:4" s="5" customFormat="1" x14ac:dyDescent="0.2">
      <c r="A11542" s="191" t="s">
        <v>23974</v>
      </c>
      <c r="B11542" s="192" t="s">
        <v>23878</v>
      </c>
      <c r="C11542" s="47">
        <v>18.579999999999998</v>
      </c>
      <c r="D11542" s="265">
        <f t="shared" si="180"/>
        <v>16.406139999999997</v>
      </c>
    </row>
    <row r="11543" spans="1:4" s="5" customFormat="1" x14ac:dyDescent="0.2">
      <c r="A11543" s="191" t="s">
        <v>23975</v>
      </c>
      <c r="B11543" s="192" t="s">
        <v>18141</v>
      </c>
      <c r="C11543" s="47">
        <v>1.71</v>
      </c>
      <c r="D11543" s="265">
        <f t="shared" si="180"/>
        <v>1.50993</v>
      </c>
    </row>
    <row r="11544" spans="1:4" s="5" customFormat="1" x14ac:dyDescent="0.2">
      <c r="A11544" s="191" t="s">
        <v>23976</v>
      </c>
      <c r="B11544" s="192" t="s">
        <v>23977</v>
      </c>
      <c r="C11544" s="47">
        <v>17.18</v>
      </c>
      <c r="D11544" s="265">
        <f t="shared" si="180"/>
        <v>15.16994</v>
      </c>
    </row>
    <row r="11545" spans="1:4" s="5" customFormat="1" x14ac:dyDescent="0.2">
      <c r="A11545" s="191" t="s">
        <v>23978</v>
      </c>
      <c r="B11545" s="192" t="s">
        <v>23979</v>
      </c>
      <c r="C11545" s="47">
        <v>0.76</v>
      </c>
      <c r="D11545" s="265">
        <f t="shared" si="180"/>
        <v>0.67108000000000001</v>
      </c>
    </row>
    <row r="11546" spans="1:4" s="5" customFormat="1" x14ac:dyDescent="0.2">
      <c r="A11546" s="191" t="s">
        <v>23980</v>
      </c>
      <c r="B11546" s="192" t="s">
        <v>23652</v>
      </c>
      <c r="C11546" s="47">
        <v>3.4</v>
      </c>
      <c r="D11546" s="265">
        <f t="shared" si="180"/>
        <v>3.0021999999999998</v>
      </c>
    </row>
    <row r="11547" spans="1:4" s="5" customFormat="1" x14ac:dyDescent="0.2">
      <c r="A11547" s="191" t="s">
        <v>23981</v>
      </c>
      <c r="B11547" s="192" t="s">
        <v>23982</v>
      </c>
      <c r="C11547" s="47">
        <v>2.37</v>
      </c>
      <c r="D11547" s="265">
        <f t="shared" si="180"/>
        <v>2.0927100000000003</v>
      </c>
    </row>
    <row r="11548" spans="1:4" s="5" customFormat="1" x14ac:dyDescent="0.2">
      <c r="A11548" s="191" t="s">
        <v>23983</v>
      </c>
      <c r="B11548" s="192" t="s">
        <v>23984</v>
      </c>
      <c r="C11548" s="47">
        <v>32.86</v>
      </c>
      <c r="D11548" s="265">
        <f t="shared" si="180"/>
        <v>29.01538</v>
      </c>
    </row>
    <row r="11549" spans="1:4" s="5" customFormat="1" x14ac:dyDescent="0.2">
      <c r="A11549" s="191" t="s">
        <v>23985</v>
      </c>
      <c r="B11549" s="192" t="s">
        <v>23986</v>
      </c>
      <c r="C11549" s="47">
        <v>0.53</v>
      </c>
      <c r="D11549" s="265">
        <f t="shared" si="180"/>
        <v>0.46799000000000002</v>
      </c>
    </row>
    <row r="11550" spans="1:4" s="5" customFormat="1" x14ac:dyDescent="0.2">
      <c r="A11550" s="191" t="s">
        <v>23987</v>
      </c>
      <c r="B11550" s="192" t="s">
        <v>23988</v>
      </c>
      <c r="C11550" s="47">
        <v>20.5</v>
      </c>
      <c r="D11550" s="265">
        <f t="shared" si="180"/>
        <v>18.101500000000001</v>
      </c>
    </row>
    <row r="11551" spans="1:4" s="5" customFormat="1" x14ac:dyDescent="0.2">
      <c r="A11551" s="191" t="s">
        <v>23989</v>
      </c>
      <c r="B11551" s="192" t="s">
        <v>23990</v>
      </c>
      <c r="C11551" s="47">
        <v>587.92999999999995</v>
      </c>
      <c r="D11551" s="265">
        <f t="shared" si="180"/>
        <v>519.14218999999991</v>
      </c>
    </row>
    <row r="11552" spans="1:4" s="5" customFormat="1" x14ac:dyDescent="0.2">
      <c r="A11552" s="191" t="s">
        <v>23991</v>
      </c>
      <c r="B11552" s="192" t="s">
        <v>23992</v>
      </c>
      <c r="C11552" s="47">
        <v>113.85</v>
      </c>
      <c r="D11552" s="265">
        <f t="shared" si="180"/>
        <v>100.52955</v>
      </c>
    </row>
    <row r="11553" spans="1:5" s="5" customFormat="1" x14ac:dyDescent="0.2">
      <c r="A11553" s="191" t="s">
        <v>23993</v>
      </c>
      <c r="B11553" s="192" t="s">
        <v>23994</v>
      </c>
      <c r="C11553" s="47">
        <v>1083.6500000000001</v>
      </c>
      <c r="D11553" s="265">
        <f t="shared" si="180"/>
        <v>956.86295000000007</v>
      </c>
    </row>
    <row r="11554" spans="1:5" s="5" customFormat="1" x14ac:dyDescent="0.2">
      <c r="A11554" s="191" t="s">
        <v>23995</v>
      </c>
      <c r="B11554" s="192" t="s">
        <v>23996</v>
      </c>
      <c r="C11554" s="47">
        <v>290.83999999999997</v>
      </c>
      <c r="D11554" s="265">
        <f t="shared" si="180"/>
        <v>256.81171999999998</v>
      </c>
    </row>
    <row r="11555" spans="1:5" s="5" customFormat="1" x14ac:dyDescent="0.2">
      <c r="A11555" s="191" t="s">
        <v>23997</v>
      </c>
      <c r="B11555" s="192" t="s">
        <v>23998</v>
      </c>
      <c r="C11555" s="47">
        <v>5.3</v>
      </c>
      <c r="D11555" s="265">
        <f t="shared" si="180"/>
        <v>4.6798999999999999</v>
      </c>
    </row>
    <row r="11556" spans="1:5" s="5" customFormat="1" x14ac:dyDescent="0.2">
      <c r="A11556" s="191" t="s">
        <v>23999</v>
      </c>
      <c r="B11556" s="192" t="s">
        <v>24000</v>
      </c>
      <c r="C11556" s="47">
        <v>62.57</v>
      </c>
      <c r="D11556" s="265">
        <f t="shared" si="180"/>
        <v>55.249310000000001</v>
      </c>
    </row>
    <row r="11557" spans="1:5" s="5" customFormat="1" x14ac:dyDescent="0.2">
      <c r="A11557" s="191" t="s">
        <v>24001</v>
      </c>
      <c r="B11557" s="192" t="s">
        <v>24002</v>
      </c>
      <c r="C11557" s="47">
        <v>71.16</v>
      </c>
      <c r="D11557" s="265">
        <f t="shared" si="180"/>
        <v>62.83428</v>
      </c>
    </row>
    <row r="11558" spans="1:5" s="5" customFormat="1" x14ac:dyDescent="0.2">
      <c r="A11558" s="191" t="s">
        <v>24003</v>
      </c>
      <c r="B11558" s="192" t="s">
        <v>24004</v>
      </c>
      <c r="C11558" s="47">
        <v>566.15</v>
      </c>
      <c r="D11558" s="265">
        <f t="shared" si="180"/>
        <v>499.91044999999997</v>
      </c>
    </row>
    <row r="11559" spans="1:5" s="5" customFormat="1" x14ac:dyDescent="0.2">
      <c r="A11559" s="191" t="s">
        <v>24005</v>
      </c>
      <c r="B11559" s="192" t="s">
        <v>24006</v>
      </c>
      <c r="C11559" s="47">
        <v>138.69</v>
      </c>
      <c r="D11559" s="265">
        <f t="shared" si="180"/>
        <v>122.46326999999999</v>
      </c>
    </row>
    <row r="11560" spans="1:5" s="5" customFormat="1" x14ac:dyDescent="0.2">
      <c r="A11560" s="191" t="s">
        <v>24007</v>
      </c>
      <c r="B11560" s="192" t="s">
        <v>24008</v>
      </c>
      <c r="C11560" s="47">
        <v>0.7</v>
      </c>
      <c r="D11560" s="265">
        <f t="shared" si="180"/>
        <v>0.61809999999999998</v>
      </c>
    </row>
    <row r="11561" spans="1:5" s="5" customFormat="1" x14ac:dyDescent="0.2">
      <c r="A11561" s="191" t="s">
        <v>24009</v>
      </c>
      <c r="B11561" s="192" t="s">
        <v>23885</v>
      </c>
      <c r="C11561" s="47">
        <v>21.84</v>
      </c>
      <c r="D11561" s="265">
        <f t="shared" si="180"/>
        <v>19.28472</v>
      </c>
    </row>
    <row r="11562" spans="1:5" s="5" customFormat="1" x14ac:dyDescent="0.2">
      <c r="A11562" s="191" t="s">
        <v>24010</v>
      </c>
      <c r="B11562" s="192" t="s">
        <v>23876</v>
      </c>
      <c r="C11562" s="47">
        <v>6.37</v>
      </c>
      <c r="D11562" s="265">
        <f t="shared" si="180"/>
        <v>5.6247100000000003</v>
      </c>
    </row>
    <row r="11563" spans="1:5" x14ac:dyDescent="0.2">
      <c r="E11563" s="265">
        <f>C11563*0.883</f>
        <v>0</v>
      </c>
    </row>
    <row r="11564" spans="1:5" x14ac:dyDescent="0.2">
      <c r="D11564" s="265">
        <f t="shared" si="180"/>
        <v>0</v>
      </c>
    </row>
    <row r="11565" spans="1:5" x14ac:dyDescent="0.2">
      <c r="D11565" s="265">
        <f t="shared" si="180"/>
        <v>0</v>
      </c>
    </row>
    <row r="11566" spans="1:5" x14ac:dyDescent="0.2">
      <c r="D11566" s="265">
        <f t="shared" si="180"/>
        <v>0</v>
      </c>
    </row>
    <row r="11567" spans="1:5" x14ac:dyDescent="0.2">
      <c r="D11567" s="265">
        <f t="shared" si="180"/>
        <v>0</v>
      </c>
    </row>
    <row r="11568" spans="1:5" x14ac:dyDescent="0.2">
      <c r="D11568" s="265">
        <f t="shared" si="180"/>
        <v>0</v>
      </c>
    </row>
    <row r="11569" spans="4:4" x14ac:dyDescent="0.2">
      <c r="D11569" s="265">
        <f t="shared" si="180"/>
        <v>0</v>
      </c>
    </row>
    <row r="11570" spans="4:4" x14ac:dyDescent="0.2">
      <c r="D11570" s="265">
        <f t="shared" si="180"/>
        <v>0</v>
      </c>
    </row>
    <row r="11571" spans="4:4" x14ac:dyDescent="0.2">
      <c r="D11571" s="265">
        <f t="shared" si="180"/>
        <v>0</v>
      </c>
    </row>
    <row r="11572" spans="4:4" x14ac:dyDescent="0.2">
      <c r="D11572" s="265">
        <f t="shared" si="180"/>
        <v>0</v>
      </c>
    </row>
    <row r="11573" spans="4:4" x14ac:dyDescent="0.2">
      <c r="D11573" s="265">
        <f t="shared" si="180"/>
        <v>0</v>
      </c>
    </row>
    <row r="11574" spans="4:4" x14ac:dyDescent="0.2">
      <c r="D11574" s="265">
        <f t="shared" si="180"/>
        <v>0</v>
      </c>
    </row>
    <row r="11575" spans="4:4" x14ac:dyDescent="0.2">
      <c r="D11575" s="265">
        <f t="shared" si="180"/>
        <v>0</v>
      </c>
    </row>
    <row r="11576" spans="4:4" x14ac:dyDescent="0.2">
      <c r="D11576" s="265">
        <f t="shared" si="180"/>
        <v>0</v>
      </c>
    </row>
    <row r="11577" spans="4:4" x14ac:dyDescent="0.2">
      <c r="D11577" s="265">
        <f t="shared" si="180"/>
        <v>0</v>
      </c>
    </row>
    <row r="11578" spans="4:4" x14ac:dyDescent="0.2">
      <c r="D11578" s="265">
        <f t="shared" si="180"/>
        <v>0</v>
      </c>
    </row>
    <row r="11579" spans="4:4" x14ac:dyDescent="0.2">
      <c r="D11579" s="265">
        <f t="shared" si="180"/>
        <v>0</v>
      </c>
    </row>
    <row r="11580" spans="4:4" x14ac:dyDescent="0.2">
      <c r="D11580" s="265">
        <f t="shared" si="180"/>
        <v>0</v>
      </c>
    </row>
    <row r="11581" spans="4:4" x14ac:dyDescent="0.2">
      <c r="D11581" s="265">
        <f t="shared" si="180"/>
        <v>0</v>
      </c>
    </row>
    <row r="11582" spans="4:4" x14ac:dyDescent="0.2">
      <c r="D11582" s="265">
        <f t="shared" si="180"/>
        <v>0</v>
      </c>
    </row>
    <row r="11583" spans="4:4" x14ac:dyDescent="0.2">
      <c r="D11583" s="265">
        <f t="shared" si="180"/>
        <v>0</v>
      </c>
    </row>
    <row r="11584" spans="4:4" x14ac:dyDescent="0.2">
      <c r="D11584" s="265">
        <f t="shared" si="180"/>
        <v>0</v>
      </c>
    </row>
    <row r="11585" spans="4:4" x14ac:dyDescent="0.2">
      <c r="D11585" s="265">
        <f t="shared" si="180"/>
        <v>0</v>
      </c>
    </row>
    <row r="11586" spans="4:4" x14ac:dyDescent="0.2">
      <c r="D11586" s="265">
        <f t="shared" si="180"/>
        <v>0</v>
      </c>
    </row>
    <row r="11587" spans="4:4" x14ac:dyDescent="0.2">
      <c r="D11587" s="265">
        <f t="shared" si="180"/>
        <v>0</v>
      </c>
    </row>
    <row r="11588" spans="4:4" x14ac:dyDescent="0.2">
      <c r="D11588" s="265">
        <f t="shared" si="180"/>
        <v>0</v>
      </c>
    </row>
  </sheetData>
  <autoFilter ref="A6:C11562"/>
  <mergeCells count="1">
    <mergeCell ref="A7:C7"/>
  </mergeCells>
  <phoneticPr fontId="3" type="noConversion"/>
  <printOptions horizontalCentered="1"/>
  <pageMargins left="0.17" right="0.17" top="0.25" bottom="0.5" header="0.25" footer="0.25"/>
  <pageSetup scale="58" fitToWidth="0" fitToHeight="0" orientation="portrait" r:id="rId1"/>
  <headerFooter alignWithMargins="0">
    <oddFooter>&amp;L&amp;8Prices subject to change without notice
*Productivity Plus Value Pack = Two Battery Carts, two Battery Cable Sets and one battery tray lock kit
&amp;G&amp;R&amp;8Page &amp;P of &amp;N
&amp;D &amp;T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Machine Prices</vt:lpstr>
      <vt:lpstr>Parts</vt:lpstr>
      <vt:lpstr>'Machine Prices'!Print_Area</vt:lpstr>
      <vt:lpstr>Parts!Print_Area</vt:lpstr>
      <vt:lpstr>'Machine Prices'!Print_Titles</vt:lpstr>
      <vt:lpstr>Parts!Print_Titles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Bain, Michael</dc:creator>
  <cp:lastModifiedBy>owner</cp:lastModifiedBy>
  <cp:lastPrinted>2016-10-10T16:22:47Z</cp:lastPrinted>
  <dcterms:created xsi:type="dcterms:W3CDTF">2009-11-09T18:46:06Z</dcterms:created>
  <dcterms:modified xsi:type="dcterms:W3CDTF">2018-04-10T18:50:43Z</dcterms:modified>
</cp:coreProperties>
</file>