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coles" sheetId="1" r:id="rId1"/>
  </sheets>
  <definedNames>
    <definedName name="_xlnm.Print_Area" localSheetId="0">'Scoles'!$A$1:$F$1077</definedName>
  </definedNames>
  <calcPr fullCalcOnLoad="1"/>
</workbook>
</file>

<file path=xl/sharedStrings.xml><?xml version="1.0" encoding="utf-8"?>
<sst xmlns="http://schemas.openxmlformats.org/spreadsheetml/2006/main" count="2200" uniqueCount="1126">
  <si>
    <t>Toolkit,Deluxe,1.25",W/Telescoping Wand</t>
  </si>
  <si>
    <t>Adapter,Cuff,1.25" X 1.25",Plastic,Black</t>
  </si>
  <si>
    <t>Adapter,Wand,1.5",Fric Fit,F/Accessory Tools,Plastic,Gry</t>
  </si>
  <si>
    <t>Toolkit,Aviation,1.25",W/Telescoping Wand &amp; 12" Carpet Tool</t>
  </si>
  <si>
    <t>Hose Assy,Electrified,3-Wire,W/1.5" Elbow Cuff &amp; Curved Wand,45"L</t>
  </si>
  <si>
    <t>Toolkit,Integrated Pest Management (IPM)</t>
  </si>
  <si>
    <t>Hose,Electrfied,2-wire,1.25",W/Gas Pump Handle,SJT Cord, ECI Plug,Blk,45"L</t>
  </si>
  <si>
    <t>Wand,Curved,1.25",W/Button Lock &amp; Blk Bleeder,F/Elec Hose,Crm Stl</t>
  </si>
  <si>
    <t>Tool, Crevice, Flexi-Clean, 24"</t>
  </si>
  <si>
    <t>Cord,Adapter,3-Wire,F/Electrified Hose,ECI Plugs,6"L,Blk</t>
  </si>
  <si>
    <t>Tool,Turbo,TK 280,11",1.50" Neck,Black,Medium Orifice</t>
  </si>
  <si>
    <t>Cord,Electrified Hose,3-Wire,28"L,ECI Plug</t>
  </si>
  <si>
    <t>Hose Assy,Electrified,2-cond,20'L,W/Swivel Elbow,Blk</t>
  </si>
  <si>
    <t>Bushing,Turbine,F/TK 280,Set</t>
  </si>
  <si>
    <t>Arm,Brush,F/TK 280,Set of 2</t>
  </si>
  <si>
    <t>Neck/Turbin,Complete,1.25",W/Bushings,F/TK 280 Turbo</t>
  </si>
  <si>
    <t>Neck/Turbine,Complete,1.5",W/Bushings,F/TK 280 Turbo</t>
  </si>
  <si>
    <t>Axle,Rear,F/TK 280 Turbo,Set of 2</t>
  </si>
  <si>
    <t>Wheel,Rear,F/TK 280 Turbo,Set of 2</t>
  </si>
  <si>
    <t>Axle,Front,F/TK 280 Turbo,Set of 2</t>
  </si>
  <si>
    <t>Wheel,Front,F/TK 280 Turbo,Set of 2</t>
  </si>
  <si>
    <t>Belt,Brush,F/TK 280 Turbo</t>
  </si>
  <si>
    <t>Cover,Bottom,F/TK 280 Turbo</t>
  </si>
  <si>
    <t>Squeegee,F/TK 280 Turbo</t>
  </si>
  <si>
    <t>Guard,Belt,F/TK 280 Turbo</t>
  </si>
  <si>
    <t>Brush Roll,Complete,F/TK 280 Turbo</t>
  </si>
  <si>
    <t>Tool,Crevice F/ProForce 1500XP and ProCare 15XP</t>
  </si>
  <si>
    <t>Tool,Combo Upholstery/Dust Brush F/ProForce 1500XP and ProCare 15XP</t>
  </si>
  <si>
    <t>Toolkit,GoCart,Deluxe,1.25",W/Telescoping Wand</t>
  </si>
  <si>
    <t>Circuit Board,w/Reset Switch,120V</t>
  </si>
  <si>
    <t>Brush Roll Complete,F/EBK 340 Wessel Powerhead</t>
  </si>
  <si>
    <t>Neck Complete,W/ Button Hole</t>
  </si>
  <si>
    <t>Belt,Cogged, F/EBK 340 Wessel Powerhead</t>
  </si>
  <si>
    <t>Motor Cover Complete (No Light)</t>
  </si>
  <si>
    <t>Rear Wheel, W/Axle, Set of 2</t>
  </si>
  <si>
    <t>Motor Hardware, (Clamp/Screw/Wedge)</t>
  </si>
  <si>
    <t>Motor Complete F/Wessel Power Head,250W</t>
  </si>
  <si>
    <t>Tool,Carpet,Sidewinder,18" Long</t>
  </si>
  <si>
    <t>Tool,Floor,Nylon,Sidewinder,18" Long</t>
  </si>
  <si>
    <t>Wand,Aluminum,59" 2 piece,F/Sidewinder tool</t>
  </si>
  <si>
    <t>Brush Replacement,18" Nylon,F/Sidewinder</t>
  </si>
  <si>
    <t>Wand,Straight Aluminum,59",F/Sidewinder, 1-piece</t>
  </si>
  <si>
    <t>Cord,Electrified Hose,2-Wire,15"L,Blk,W/ECI P-37-1 Plug</t>
  </si>
  <si>
    <t>Nozzle,Power,120V,Wessel,1.25" Neck,IEC Cord,ProTeam Labeled</t>
  </si>
  <si>
    <t>Hose,Electrified,2-wire,SJT,1.25",W/Gas Pump Handle,Elbow Cuff &amp; ECI Plug,Blk,48"L</t>
  </si>
  <si>
    <t>Toolkit,W/2-Pc Alum Wand &amp; 14"Horse Hair Floor Tool,No Uphl. Tool</t>
  </si>
  <si>
    <t>Cord,Electrified Hose,2-Wire,SVT,28"L,Blk,W/ECI P-37-1 Plug</t>
  </si>
  <si>
    <t>Cover Complete,No Light,Blk</t>
  </si>
  <si>
    <t>Base Complete,Blk,F/ Wessel Powerhead</t>
  </si>
  <si>
    <t>Kit,Wall Mount Hardware,F/Vac Station</t>
  </si>
  <si>
    <t>Wand Assy,F/Power Nozzle,2-Piece</t>
  </si>
  <si>
    <t>Brush,Replacement,F/Hard Floor Tool (103084),1.25" X 12"L,Plas,Black</t>
  </si>
  <si>
    <t>Tool,Floor,1.5"X 14"Long, W/Scallop Felt Strip Front,Solid Felt Strip Back,Plastic</t>
  </si>
  <si>
    <t>Cart Assy,F/GoCart Vacuum</t>
  </si>
  <si>
    <t>Kit,Charger,Battery Cart,36V,15A,W/Terminals and Attachment Fasteners</t>
  </si>
  <si>
    <t>Tool,Carpet,Sidewinder,15" Long</t>
  </si>
  <si>
    <t>Tool,Floor,Nylon,Sidewinder,15" Long</t>
  </si>
  <si>
    <t>Strap Kit,6',ESD Control,F/Uprights</t>
  </si>
  <si>
    <t>Kit,Tool,Sidewinder,W/2-PC Wand,18" Carpet Tool &amp; 18" Nylon Tool</t>
  </si>
  <si>
    <t>Wand,2-Bend,1.5" Telescopic,,Alum, 42-59",W/Plastic Coupling</t>
  </si>
  <si>
    <t>Wand,1-Pc,2-Bend,1.5"X 49"Lg, Alum,W/Alum Coupling</t>
  </si>
  <si>
    <t>Cord,Power Nozzle,18/2,F/Wessel</t>
  </si>
  <si>
    <t>Wand,Telescoping,1.25",Chrome Plated Straight w/Button Lock</t>
  </si>
  <si>
    <t>Extension, Belt, F/Upgraded Backpack, 10" Long</t>
  </si>
  <si>
    <t>Extension Belt, F/Upgraded Backpack, 18"Long</t>
  </si>
  <si>
    <t>Switch Repair Kit,F/Electrified Hose W/Board &amp; ECI Cord</t>
  </si>
  <si>
    <t>Hose,Electrified,120v,1.25" X 78"L,W/ Gas Pump Handle,2-Wire,ECI Cord,Blk Plug</t>
  </si>
  <si>
    <t>Toolkit,Aviation,1.5",W/49" Wand &amp; 12" Gulper Tool</t>
  </si>
  <si>
    <t>Screw,6-19x1.5",Set of Six,F/Wessel Power Nozzle</t>
  </si>
  <si>
    <t>Screw,6-19x.625",Set of Two,F/Wessel Power Nozzle</t>
  </si>
  <si>
    <t>Switch Kit Assembly,F/Gas Pump Handle,Momentary to Alternating Switch,Incl. Bezel</t>
  </si>
  <si>
    <t>Kit,Wessel Power Nozzle,W/IEC Cord  &amp; Wand</t>
  </si>
  <si>
    <t>Part</t>
  </si>
  <si>
    <t>Cap,Twist,Large,Black</t>
  </si>
  <si>
    <t>Kit, Latch And Keeper, Pair</t>
  </si>
  <si>
    <t>BRUSH,STRIP,F/XOVER FLOOR TOOLS</t>
  </si>
  <si>
    <t>KIT TOOL NYLON BRUSH HARD FLOOR BLOWER</t>
  </si>
  <si>
    <t>SWITCH ASSY, THERMAL, REPLACEMENT</t>
  </si>
  <si>
    <t>LOCKNUT FOR 1-1/2" TELESCOPIC (29ALN)</t>
  </si>
  <si>
    <t>Wheel Assembly (ProBlitz XP only)</t>
  </si>
  <si>
    <t>SWITCH ASM</t>
  </si>
  <si>
    <t>GRILL INLET</t>
  </si>
  <si>
    <t>WHEEL BLOWER</t>
  </si>
  <si>
    <t>INSERT</t>
  </si>
  <si>
    <t>MOTOR ASM</t>
  </si>
  <si>
    <t>CORD BLK 18GA 3COND 30'</t>
  </si>
  <si>
    <t>FOOT BUMPER</t>
  </si>
  <si>
    <t>HANDLE ASM</t>
  </si>
  <si>
    <t>FLOAT BALL</t>
  </si>
  <si>
    <t>820563-7</t>
  </si>
  <si>
    <t>SCREW SERR PN CR TY AB N10 X 3/4 IR PH</t>
  </si>
  <si>
    <t>820563-13</t>
  </si>
  <si>
    <t>SCREW SERR PN CR TY AB N10 X 1 IR PH</t>
  </si>
  <si>
    <t>Elbow,Swivel Cuff,1.5"Hose,Blk</t>
  </si>
  <si>
    <t>Cover,Exhaust,Louvered</t>
  </si>
  <si>
    <t>VAC,UPRIGHT,120V,PROFORCE 1200XP HEPA</t>
  </si>
  <si>
    <t>Caster,Hummer,Front</t>
  </si>
  <si>
    <t>Switch,Hummer</t>
  </si>
  <si>
    <t>Thermostat Assy,Replacement,220V,Radial,F/Backpack Vacs</t>
  </si>
  <si>
    <t>Cord Assy,Power,Replacement,3C,W/Schuko Plug,15M,W/Nut and Washer</t>
  </si>
  <si>
    <t>Cord Assy,Power,Cmplt,3C,W/British Plug,15M,W/Nut and Washer</t>
  </si>
  <si>
    <t>Cord Assy,Power,Cmplt,3C,W/Swiss Plug,15M,W/Nut and Washer</t>
  </si>
  <si>
    <t>TOOLKIT, GOCART, XOVER PERFORMANCE</t>
  </si>
  <si>
    <t>Cord Assy,Switch,220v,Rplcmt,H05VVF,W/Dpst Switch,w/Nut and Washer</t>
  </si>
  <si>
    <t>1500XP HEPA BAG HOUSING ASSEMBLY</t>
  </si>
  <si>
    <t>POWER NOZZLE COVER, 15" HEPA</t>
  </si>
  <si>
    <t>POWER NOZZLE COVER, 12" HEPA</t>
  </si>
  <si>
    <t>140755-12</t>
  </si>
  <si>
    <t>Accessory</t>
  </si>
  <si>
    <t>Belt,Drive,Cog,F/11"Turbo Tool</t>
  </si>
  <si>
    <t>Squeegee Blade,F/11"Turbo Tool</t>
  </si>
  <si>
    <t>Strip,Felt,F/14" Nozzle(2501f)</t>
  </si>
  <si>
    <t>Tool,Paddle,1.5" X 12",Plastic</t>
  </si>
  <si>
    <t>Handle,Set,Post &amp; D-Grip,Blk</t>
  </si>
  <si>
    <t>Belt,Drive,F/Sweep &amp; Groom</t>
  </si>
  <si>
    <t>Strain Relief,Small,Blk,</t>
  </si>
  <si>
    <t>Valve,Bleeder,F/Electrified Hose</t>
  </si>
  <si>
    <t>Tool,Floor,Combination</t>
  </si>
  <si>
    <t>Kit,Replacement,Stub Tube,F/Electrified Hose</t>
  </si>
  <si>
    <t>Tool,Dust Brush,Horsehair,1.5",Sidewinder,8"</t>
  </si>
  <si>
    <t>WHEEL FRONT IDLER - REPLACEMENT KIT</t>
  </si>
  <si>
    <t>Circuit Board,No Reset Switch,120V</t>
  </si>
  <si>
    <t>Motor Complete F/Wessel Power Head,120W</t>
  </si>
  <si>
    <t>Spring,Compression,F/EBK340 Wessel Powerhead</t>
  </si>
  <si>
    <t>Squeegee,Replacement,F/EBK340 Wessel Powerhead</t>
  </si>
  <si>
    <t>Pedal,Release,F/EBK340 Wessel Powerhead</t>
  </si>
  <si>
    <t>Bumper,Base Plate,F/EBK340 Wessel Powerhead</t>
  </si>
  <si>
    <t>Tube,Stub,Two-Button,Elongated Button Lock,1.25",F/Gas Pump Handle</t>
  </si>
  <si>
    <t>Kit,Replacement,Handle,Gas Pump,F/Two-Button Configuration</t>
  </si>
  <si>
    <t>Sleeve, Aluminum, 1-9/16, Drilled,w/Rivets</t>
  </si>
  <si>
    <t>Front Wheel, W/Axle, Axle W/ Shoulder,Set of 2,F/EBK 340 Wessel Powerhead</t>
  </si>
  <si>
    <t>Toolkit,W/2-Pc Alum Wand, 14" HH Tool,14" Scal. Felt,Blower Tool</t>
  </si>
  <si>
    <t>Toolkit,W/2-Pc Alum Wand, 14"HH Tool, Blower Tool</t>
  </si>
  <si>
    <t>Attachment,Blower,F/MegaVac</t>
  </si>
  <si>
    <t>Tool,Floor,1.5"X 14"L Xover Performance W/Brush,Plas,Grey</t>
  </si>
  <si>
    <t>Tool,Floor,1.5"X 14"L ,Xover Productivity,W/Brush,Plas,Grey</t>
  </si>
  <si>
    <t>Shoe Kit,Floor Tool,Xover Performance</t>
  </si>
  <si>
    <t>Shoe Kit,Floor Tool,Xover Productivity</t>
  </si>
  <si>
    <t>Extension, Belt, F/Super HalfVac &amp; TailVac</t>
  </si>
  <si>
    <t>Toolkit,W/2-PC Alum Wand &amp; Xover Performance Floor Tool</t>
  </si>
  <si>
    <t>Toolkit,W/2-PC Alum Wand &amp; Xover Productivity Floor Tool</t>
  </si>
  <si>
    <t>Toolkit,W/2-PC Telescopic Alum Wand &amp; Xover Performance Floor Tool</t>
  </si>
  <si>
    <t>Toolkit,W/2-PC Telescopic Alum Wand &amp; Xover Productivity Floor Tool</t>
  </si>
  <si>
    <t>Kit,Button Repair,F/106343 Telescoping Wand</t>
  </si>
  <si>
    <t>Toolkit,W/2-PC Alum Wand &amp; Xover Productivity Floor Tool,W/Blower Tool</t>
  </si>
  <si>
    <t>Toolkit,W/2-PC Alum Wand &amp; Xover Performance Floor Tool,W/ Blower Tool</t>
  </si>
  <si>
    <t>ToolKit,W/1.5" 2-PC Friction Fit Wand &amp; Turbo Tool</t>
  </si>
  <si>
    <t>Toolkit,F/Wet Dry,4 Gallon</t>
  </si>
  <si>
    <t>Tool,Front Mount Squeegee,F/ Wet Dry</t>
  </si>
  <si>
    <t>Toolkit,F/Wet Dry, 10 15 20 Gallon</t>
  </si>
  <si>
    <t>Extension,Handle,Curved, F/Wet Dry, 4 Gallon</t>
  </si>
  <si>
    <t>Nozzle,Floor,Master,F/Wet Dry, 4 Gallon</t>
  </si>
  <si>
    <t>Extension, Handle,Straight,F/Wet Dry, 4 Gallon</t>
  </si>
  <si>
    <t>Nozzle,Insert,Carpet,F/Wet Dry, 4 Gallon</t>
  </si>
  <si>
    <t>Nozzle,Insert,Floor Brush,F/Wet Dry, 4 Gallon</t>
  </si>
  <si>
    <t>Nozzle,Insert,Squeegee,F/Wet Dry, 4 Gallon</t>
  </si>
  <si>
    <t>Tool,Crevice,F/Wet Dry, 4 Gallon</t>
  </si>
  <si>
    <t>Dust Brush,F/Wet Dry, 4 Gallon</t>
  </si>
  <si>
    <t>Nozzle,Claw,F/Wet Dry, 4 Gallon</t>
  </si>
  <si>
    <t>Tool,Squeegee,F/Wet Dry, 10 15 20 Gallon</t>
  </si>
  <si>
    <t>CARPET CLAMP KIT</t>
  </si>
  <si>
    <t>100092PT</t>
  </si>
  <si>
    <t>Tool, Floor, 1.5" x 16"L, w/Adj. Brush, Plastic</t>
  </si>
  <si>
    <t>100107PT</t>
  </si>
  <si>
    <t>Tool,Crevice,1.5"X 11"Long,  Plastic, BLK</t>
  </si>
  <si>
    <t>100109PT</t>
  </si>
  <si>
    <t>Tool,Crevice,1.5x 28"Long, Plastic</t>
  </si>
  <si>
    <t>Description</t>
  </si>
  <si>
    <t>Class</t>
  </si>
  <si>
    <t>Part #</t>
  </si>
  <si>
    <t>List Price</t>
  </si>
  <si>
    <t>EQUIPMENT</t>
  </si>
  <si>
    <t>MICRO INTERCEPT FILTERS</t>
  </si>
  <si>
    <t>Vacuum</t>
  </si>
  <si>
    <t>PROBLITZ AIRMOVER</t>
  </si>
  <si>
    <t>PROBLITZ XP AIRMOVER</t>
  </si>
  <si>
    <t>Vac,GoCart,36VDC,W/104885 Kit,20'Elec Hose,37 AHr Battery,&amp; Charger,Pkd</t>
  </si>
  <si>
    <t>HEPA Filter Housing w/2 HEPA Cartridges</t>
  </si>
  <si>
    <t>Vibration Dampener, SHV Pro</t>
  </si>
  <si>
    <t>End Cap, SHV Pro</t>
  </si>
  <si>
    <t>KIT GOCARTVAC REPLACEMENT CART HARDWARE</t>
  </si>
  <si>
    <t>Switch &amp; Power Cord Assembly, SHV Pro</t>
  </si>
  <si>
    <t xml:space="preserve">Switch Cord Assembly </t>
  </si>
  <si>
    <t>Power Cord Assembly</t>
  </si>
  <si>
    <t>Bag Housing w/Decals, SHV Pro</t>
  </si>
  <si>
    <t>MOTOR VAC 120V 4.2" 1-STR THRU, SHV Pro</t>
  </si>
  <si>
    <t>Overlap Housing w/Screws, SHV Pro</t>
  </si>
  <si>
    <t>Upper Housing w/Screws &amp; Washers, SHV Pro</t>
  </si>
  <si>
    <t>Super HalfVac Pro w/107100 kit</t>
  </si>
  <si>
    <t>Super HalfVac Pro w/107098 kit</t>
  </si>
  <si>
    <t>Super HalfVac Pro w/107099 kit</t>
  </si>
  <si>
    <t>Vac,MegaVac,120 Vac,Gry,W/106984 Toolkit,Pkd</t>
  </si>
  <si>
    <t>Vac,MegaVac,120 Vac,Gry,W/106986 Toolkit,Pkd</t>
  </si>
  <si>
    <t>Vac,MegaVac,120 Vac,Gry,W/107160 Toolkit,Pkd</t>
  </si>
  <si>
    <t>Vac,MegaVac,120 Vac,Gry,W/107159 Toolkit,Pkd</t>
  </si>
  <si>
    <t>Vac,QuietPro BP Hepa,120V,W/100078 Kit</t>
  </si>
  <si>
    <t>Vac,QuietPro BP Hepa,120V,W/107099 Kit</t>
  </si>
  <si>
    <t>Vac,QuietPro BP Hepa,120V,W/107100Kit</t>
  </si>
  <si>
    <t>Vac,QuietPro CN Hepa,120V,W/107099 Kit</t>
  </si>
  <si>
    <t>Vac,QuietPro CN,120V, HEPA, W/107100 Kit,Pkd</t>
  </si>
  <si>
    <t>Vac,SuperCoach HEPA, 120 Vac,Gry,W/107097 Toolkit,Pkd</t>
  </si>
  <si>
    <t>Vac,SuperCoach HEPA, 120 Vac,Gry,W/107098 Toolkit,Pkd</t>
  </si>
  <si>
    <t>Vac,SuperCoach HEPA, 120 Vac,Gry,W/107099 Toolkit,Pkd</t>
  </si>
  <si>
    <t>Vac,SuperCoach HEPA, 120 Vac,Gry,W/107100 Toolkit,Pkd</t>
  </si>
  <si>
    <t>Vac,Super QuarterVac HEPA,120 Vac,Gry,W/107097 Kit,Pkd</t>
  </si>
  <si>
    <t>Vac,Super QuarterVac HEPA,120 Vac,Gry,W/107098 Kit,Pkd</t>
  </si>
  <si>
    <t>Vac,Super QuarterVac HEPA,120 Vac,Gry,W/107099 Kit,Pkd</t>
  </si>
  <si>
    <t>Vac,Super QuarterVac HEPA,120 Vac,Gry,W/107100 Kit,Pkd</t>
  </si>
  <si>
    <t>Vac,Running Vac,120V,W/107099 Toolkit,Pkd</t>
  </si>
  <si>
    <t>Vac,Running Vac,120V,W/107100 Toolkit,Pkd</t>
  </si>
  <si>
    <t>MaidRight Sierra with 107378 Residential Cleaning Kit A</t>
  </si>
  <si>
    <t>Vac,LineVacer,Hepa, 120v,W/Back-Pac And 100163 Kit</t>
  </si>
  <si>
    <t>Vac,LineVacer, Ulpa, 115v,  W/Back-Pac And 100163 Kit</t>
  </si>
  <si>
    <t>Vac,LineVacer,Hepa, 120v,W/Back-Pac And 107099 Kit</t>
  </si>
  <si>
    <t>Vac,LineVacer,Hepa, 120v,W/Back-Pac And 107100 Kit</t>
  </si>
  <si>
    <t>Vac,LineVacer,Hepa, 120v,W/Back-Pac And 107162 Kit</t>
  </si>
  <si>
    <t>Vac,Sierra CM,120V,W/103224 Toolkit,pkd</t>
  </si>
  <si>
    <t>Sierra w/Xover Performance Floor Tool Kit C (107099)</t>
  </si>
  <si>
    <t>Sierra w/Xover Floor Tool Kit D (107100)</t>
  </si>
  <si>
    <t>Vac,Aviation ProVac BP,120v,400hz,Grey,W/103222 Toolkit,Pkd.</t>
  </si>
  <si>
    <t>Vac,Aviation ProVac,120v,400hz,Grey,W/106502 Toolkit,Pkd</t>
  </si>
  <si>
    <t>Vac,Aviation ProVac BP,120v,400hz,Grey,W/107099 Toolkit,Pkd</t>
  </si>
  <si>
    <t>Vac,Aviation ProVac BP,120v,400hz,Grey,W/107100 Toolkit,Pkd</t>
  </si>
  <si>
    <t>Vac,ProVac CN,120V,Rest. Pkg,W/100727 Toolkit,Pkd</t>
  </si>
  <si>
    <t>Vac,ProVac CN,120V,W/103341 Toolkit, Pwr Noz Kit,Pkd</t>
  </si>
  <si>
    <t>Vac,ProVac CN,120V,W/107099 Toolkit,Pkd</t>
  </si>
  <si>
    <t>Vac,ProVac CN,120V,W/107100 Toolkit,Pkd</t>
  </si>
  <si>
    <t>Vac,ProGuard 4,Portable, 120v,W/107184 Kit</t>
  </si>
  <si>
    <t>Vac,ProGuard 10, 120v, W/107187 Kit</t>
  </si>
  <si>
    <t>Vac,ProGuard 15, 120v,W/107187 Kit</t>
  </si>
  <si>
    <t>Vac,ProGuard 20, 120v,W/107187 Kit</t>
  </si>
  <si>
    <t>MicroFilter</t>
  </si>
  <si>
    <t>Filter,Paper Bag,CX400,Micro-Lined,5 Pack</t>
  </si>
  <si>
    <t>Filter,Paper Bag,F/Wet Dry, 15 20 Gallon</t>
  </si>
  <si>
    <t>Filter,Paper Bag,F/Wet Dry, 10 Gallon</t>
  </si>
  <si>
    <t>Filter,Paper Bag,F/Wet Dry, 4 Gallon</t>
  </si>
  <si>
    <t>Filter, Paper Bag, 2 Ply,2 Ply,10 Pack, For LineVacer</t>
  </si>
  <si>
    <t>Filter, Paper Bag, 2-Ply, 10 Pack, Large</t>
  </si>
  <si>
    <t>Filter, Paper, Bag, 2-Ply 10 Pack, Small</t>
  </si>
  <si>
    <t>Filter,Paper Bag,Everest,Micro-Lined,10-Pack</t>
  </si>
  <si>
    <t>Filter,Paper Bag,f/old and new Hummer/Sierra/Micro Lined,10 Pack</t>
  </si>
  <si>
    <t>Filter,Paper Bag,Intercept,F/New &amp; Old Hummers,Generic,10 Pack</t>
  </si>
  <si>
    <t>Filter,Paper Bag,Open Top,ProClean/RV/Sequoia,Micro-Lined,10-Pack</t>
  </si>
  <si>
    <t>Filter,Micro,Intercept,Everest,Generic,10 Pack</t>
  </si>
  <si>
    <t>Filter,Paper Bag,HalfVac,Micro-Lined,10-Pack,Open Collar</t>
  </si>
  <si>
    <t>Filter,Paper Bag,HalfVac,Micro-Lined,10-Pack,Sealed Collar</t>
  </si>
  <si>
    <t>Filter, Paper, Bag, Sealed Top,2-Ply 10 Pack, Small, 6 Quart</t>
  </si>
  <si>
    <t>Filter, Paper Bag,10 Pk, Upright,Microlined</t>
  </si>
  <si>
    <t>KIT RESIDENTIAL CLEANING A</t>
  </si>
  <si>
    <t>SUPER HALFVAC PRO 120V W / KIT 100727</t>
  </si>
  <si>
    <t>CAP DRAIN BLACK</t>
  </si>
  <si>
    <t>Filter Nut</t>
  </si>
  <si>
    <t>Seal,Tetra,Mtr,Vinyl,55-65 Duro Wht,Endless W/5.545 ID</t>
  </si>
  <si>
    <t>Filter,Dome,Plas W/Foam Filter F/5.7" Mtr</t>
  </si>
  <si>
    <t>Screw,.31-18x1.50"L,Nylok,Phlp S,Trus Hd,Stl,Zinc,Blk Paint</t>
  </si>
  <si>
    <t>Motor Assy,Vac,Aviation,120v,W /Crimps &amp; Rectifier</t>
  </si>
  <si>
    <t>Brushes,Carbon,Set,F/Ametek Motor 116311,Aviation</t>
  </si>
  <si>
    <t>Rectifier,Bridge,Full-Wave,400v,25amp</t>
  </si>
  <si>
    <t>Cap,Twist,Coach,Poly,Purple</t>
  </si>
  <si>
    <t>Kit, Latch, For LineVacer</t>
  </si>
  <si>
    <t>Gasket,Ring, 7.75"Od X 7.25"Id X .25"Thick, Neoprene</t>
  </si>
  <si>
    <t>Motor Assembly,Vac,220v,5.7" 116111-00 Motor With Crimps</t>
  </si>
  <si>
    <t>Brushes,Carbon,Set,F/Ametek 116111-00</t>
  </si>
  <si>
    <t>Brushes,Carbon,Set,F/Ametek Motor #115923</t>
  </si>
  <si>
    <t>Filter, Disc, Replacement,F/Lg Dome Filter,Foam,5.88"OD X .25"THK</t>
  </si>
  <si>
    <t>Strap Assembly, W/ Waist Belt,Backpack, Complete</t>
  </si>
  <si>
    <t>Strap,Shoulder,Backpack,Set</t>
  </si>
  <si>
    <t>Buckle,Adjust,Bottom,F/Shoulder Strap 1"</t>
  </si>
  <si>
    <t>Buckle,Adjust,Top,F/Shoulder Strap 1"</t>
  </si>
  <si>
    <t>Belt,Waist,For Backpack</t>
  </si>
  <si>
    <t>Kit,Motor Mount,Hardware</t>
  </si>
  <si>
    <t>Cap, Washer Cover, F/Motor  Mount</t>
  </si>
  <si>
    <t>Kit, Backplate Connection, Hardware,F/QuarterVac Style</t>
  </si>
  <si>
    <t>Kit,Barrel Nut,For Backplate</t>
  </si>
  <si>
    <t>Kit,Screw,F/Motor Compression Ring</t>
  </si>
  <si>
    <t>Kit,Motor Ground and Wire Clamp Set w/Screws</t>
  </si>
  <si>
    <t>Kit,Crimp,Male/Female/Gnd,For Motor</t>
  </si>
  <si>
    <t>Motor Assembly,Vac,220v,5.7"#116312 Motor W/Crimp Quick Connects</t>
  </si>
  <si>
    <t>Motor Assembly,Vac,120v,5.7" ,1-STG,Replacment, #122157-00, Motor With Crimps</t>
  </si>
  <si>
    <t>Brushes,Carbon,Set,For Ametek Motor #116311-00</t>
  </si>
  <si>
    <t>Screw, 10-24 X.38 L.Phillips, Pan Head,Steel,Zinc,Blk Paint</t>
  </si>
  <si>
    <t>Hose,Vac,1.5"X 54"LG,Crshproof,Anti-Static,BLK,W/Swivel Cuffs</t>
  </si>
  <si>
    <t>Filter,SMS,6.0"DIA X 12"  Long,Gry,W/Seal(Small)</t>
  </si>
  <si>
    <t>Filter,SMS,7.0"Dia X 13" Long,Gry,W/Seal(Large)</t>
  </si>
  <si>
    <t>Bumper,Vac,Endless,PVC,Blk</t>
  </si>
  <si>
    <t>Muffler,Foam,Large F/CoachVac</t>
  </si>
  <si>
    <t>Cuff,Hose,Swivel,1.5"Crshprf Hose X 1.5"Cuff,Gry</t>
  </si>
  <si>
    <t>Pigtail Assy,Cmplt,14/3 Sjt,W/ Crimps,Strain Relief,Nut &amp; Washer</t>
  </si>
  <si>
    <t>Cuff,Hose,Swivel,1.5"Crshprf X 1.5"Cuff,Blk</t>
  </si>
  <si>
    <t>Kit, Backplate Connection, Coach Style,Hardware</t>
  </si>
  <si>
    <t>Cuff,Reducer,Cuff,1.5"Hose X 1.25"Cuff,F/Crshprf Hose,Blk</t>
  </si>
  <si>
    <t>Hose,Vac,1.25" X 15"L,Stretch,W/Enlarger Cuff X 1.25"Cuff,Blk</t>
  </si>
  <si>
    <t>Kit,Screw,Mtr Mount,F/D-TailVac</t>
  </si>
  <si>
    <t>Kit,Screw,Step Cap,F/D-TailVac</t>
  </si>
  <si>
    <t>HANDLE,CARRY, W/TOOL CADDY,F/XPBRACKET, HEPA</t>
  </si>
  <si>
    <t>COVER, FILTER CARTRIDGE,PURPLE, HEPA</t>
  </si>
  <si>
    <t>Backplate,Replacement,W/Labels And Barrel Nuts</t>
  </si>
  <si>
    <t>Cuff,Hose,1.25"X 1.25",Swivel, F/Stretch Hose,Blk</t>
  </si>
  <si>
    <t>Cuff,Hose,1.5"Cuff X 1.25"Hose ,F/Stretch Hose,Blk</t>
  </si>
  <si>
    <t>Kit,Switch Box,Replcmnt,With Dpst Switch,W/Screws</t>
  </si>
  <si>
    <t>Brushes,Carbon,Set,F/Ametek Motor #116309-00</t>
  </si>
  <si>
    <t>Cuff,Hose,1.5" X 1.5",F/Crshpr F,Blk</t>
  </si>
  <si>
    <t>Cord Assy,Switch,120v,Replcmnt,DPST,Complete</t>
  </si>
  <si>
    <t>Strap,One Wrap,0.75"X 12"L,Blk</t>
  </si>
  <si>
    <t>Cord,Ext,W/Wrap,16/3 SJTW,50'L,Yellow</t>
  </si>
  <si>
    <t>Hose,Vac,Stretch,1.5", 30"L, To 96"L,W/1.5" Swivel Cuff X 1.5" Swivel Cuff,Blk</t>
  </si>
  <si>
    <t>Switch Cord,Replacement,120v,14/4,W/Crimps,Strain Relief &amp; Nut</t>
  </si>
  <si>
    <t>Switch Cord,Replacement, AV, 14/4,W/Crimps,Strain Relief &amp; Nut</t>
  </si>
  <si>
    <t>Switch Cord Assy,Replcmt F/LV,120v,18"L,Cmplt W/Switchbox</t>
  </si>
  <si>
    <t>Switch Cord Assy,Replcmt,AV, Cmplt,W/Switch &amp; Box</t>
  </si>
  <si>
    <t>Brushes,Carbon,Set F/Ametek 119347 Motor</t>
  </si>
  <si>
    <t>Kit,Carry Strap,W/Rivets &amp; Washers</t>
  </si>
  <si>
    <t>Jumper,Split,16 Ga,3"Long,Blk,W/Crimps</t>
  </si>
  <si>
    <t>SUPERCOACH PRO 10 VAC W/KIT 107336</t>
  </si>
  <si>
    <t>SUPERCOACH PRO 10 VAC W/KIT 105889</t>
  </si>
  <si>
    <t>SUPERCOACH PRO 10 VAC W/KIT 105891</t>
  </si>
  <si>
    <t>GRILL EXHAUST</t>
  </si>
  <si>
    <t>Toolkit,W/2-Pc Alum Wand &amp; 14" Scalloped Felt Tool,No Uphl. Tool</t>
  </si>
  <si>
    <t>Toolkit,W/2-Pc Alum Wand &amp; 14" Nylon Brush Tool,No Uphl. Tool</t>
  </si>
  <si>
    <t>Elbow,Swivel Cuff,1.5",Gry,90 Degree,Gry</t>
  </si>
  <si>
    <t>Filter,Disc,Replacement,F/Small Dome Filter,Foam,4.75"Od X .25"Thk</t>
  </si>
  <si>
    <t>Kit,Recepticle Replcmnt,2-Pin Appliance</t>
  </si>
  <si>
    <t>Filter,Cloth,Sierra</t>
  </si>
  <si>
    <t>Screw,10-24x.75"L,Flt Hd,Phlps</t>
  </si>
  <si>
    <t>Plate,Motor, 16g</t>
  </si>
  <si>
    <t>Lid,Optimus,W/O Spigot</t>
  </si>
  <si>
    <t>Lid,Optimus,Black,W/Spigot</t>
  </si>
  <si>
    <t>Filter,Absolute,Electro Static</t>
  </si>
  <si>
    <t>Insulator,Acoustic,Foam,Bttm Sierra</t>
  </si>
  <si>
    <t>Ring,Retaining</t>
  </si>
  <si>
    <t>Thermal Protector,Mtr</t>
  </si>
  <si>
    <t>Holder, Extension Cord, Open Ring, Plastic, Black</t>
  </si>
  <si>
    <t>Buckle,Waist,1.5",Female,Blk</t>
  </si>
  <si>
    <t>Elbow,Swivel Cuff,1.25"Hose X 1.5"Cuff,Gry</t>
  </si>
  <si>
    <t>Elbow,Swivel Cuff,1.25"Hose X1.5"Cuff,Blk</t>
  </si>
  <si>
    <t>Filter,Dome,W/Foam Filter,F /5.7" Mtr</t>
  </si>
  <si>
    <t>Hose,Vac,1.5"X 54"Lg,Blk,Crshprf,Anti-Static,W/Swivel Elbow &amp; Cuff</t>
  </si>
  <si>
    <t>Caster,50mmDIA,2.25"Mounting Height,Threaded Post Mount,Blk</t>
  </si>
  <si>
    <t>Filter,Cloth,ProClean/RV/Sequoia HP &amp; CM,SEMS</t>
  </si>
  <si>
    <t>Tool Dock,ProClean/RV/Sequoia,Plastic,Blk</t>
  </si>
  <si>
    <t>Mount,Motor,ProClean/RV/Sequoia,Plastic,Blk.</t>
  </si>
  <si>
    <t>Diffuser,Exhaust Foam,ProClean/RV/Sequoia</t>
  </si>
  <si>
    <t>Damper,Intake A</t>
  </si>
  <si>
    <t>Damper,Intake B</t>
  </si>
  <si>
    <t>SUPERCOACH PRO 6 VAC W/KIT 106820</t>
  </si>
  <si>
    <t>SUPERCOACH PRO 6 VAC W/KIT 106841</t>
  </si>
  <si>
    <t>SUPERCOACH PRO 10 VAC W/KIT 106820</t>
  </si>
  <si>
    <t>SUPERCOACH PRO 10 VAC W/KIT 106841</t>
  </si>
  <si>
    <t>Brushes, Carbon, Set,220v, Ametek 116310-00 Motor</t>
  </si>
  <si>
    <t>Cuff,Hose,Long,Swivel,1.5"Crshprf X 1.5"Cuff,Blk</t>
  </si>
  <si>
    <t>Kit,2-Pc Backplate,Complete,w/Mounting Hardware</t>
  </si>
  <si>
    <t>Hose,Vac,1.5"Crshprf X 6.5'L,W/1.5" Swivel Cuff X 1.5"Swivel Cuff,Blk</t>
  </si>
  <si>
    <t>Filter,Cloth,Everest</t>
  </si>
  <si>
    <t>Pigtail Assy,Replacement,W/Nut &amp; Washer F/Sierra</t>
  </si>
  <si>
    <t>Cap,Bottom,Sierra CM W/Wheel Wells,Blk (As Molded)</t>
  </si>
  <si>
    <t>Switch,Rocker,DPST,16A@125V,0.25"QC,Blk on Blk (SPST Size)</t>
  </si>
  <si>
    <t>Harness,Wire,ProClean/RunningVac</t>
  </si>
  <si>
    <t>Pigtail Assy, Replacement F/ProClean/RV W/Nut &amp; Washer</t>
  </si>
  <si>
    <t>Gasket,Motor,'L'  X-Section,F/5.7"Fan,Nitrile,6..0"OD X 4.6"ID</t>
  </si>
  <si>
    <t>Hose,Vac,1.25"X 54"L,Crshprf,Blk,W/1.25"Swivel Cuff X  Swivel Elbow f/1.25"Hose</t>
  </si>
  <si>
    <t>Diffuser,Rear Exhaust Sound (Sequoia/ProClean)</t>
  </si>
  <si>
    <t>Step Cap Assy,Replacement,Dk Blu</t>
  </si>
  <si>
    <t>Kit,Screw,For Mtr Mount &amp; Vented Exhaust Cover (ProClean/RV/Sequoia)</t>
  </si>
  <si>
    <t>Kit,Rear Wheel (ProClean/RV/Sequoia)</t>
  </si>
  <si>
    <t>Kit,Screw,Rear Wheel (ProClean/RV/Sequoia)</t>
  </si>
  <si>
    <t>Kit,Draw Latch,Replacement (1-Latch)</t>
  </si>
  <si>
    <t>Kit,Swivel Caster,Replacement, F/ Sierra</t>
  </si>
  <si>
    <t>Kit,Accessory Recepticle,3-Wire</t>
  </si>
  <si>
    <t>Kit,Sound Damper Replacement,F/Sierra</t>
  </si>
  <si>
    <t>Kit,Screw,Bottom Cap,F/Sierra</t>
  </si>
  <si>
    <t>Kit,Rear Wheel Replacement w/Sleeves,Sierra</t>
  </si>
  <si>
    <t>Cuff,Hose,Swivel,1.25"Hose X 1.25"Cuff,F/Crshprf,Blk</t>
  </si>
  <si>
    <t>Kit,Connection,Sierra CM Backplate (Set of 2 Long &amp; 2 Short Screws)</t>
  </si>
  <si>
    <t>Cap,Top Twist,QuietPro CN,Blk (As Purchased)</t>
  </si>
  <si>
    <t>Switch,Rocker,DPST,15A,Rectangle Body, .25" Spades</t>
  </si>
  <si>
    <t>Motor Assy,Replcmnt,120V,5.7",122157-00,F/Sierra CM</t>
  </si>
  <si>
    <t>Cover Assy,Vented Exhaust,ProClean/RunningVac</t>
  </si>
  <si>
    <t>Kit,2-Pc Backpack,F/Sierra CM,W/Hardware</t>
  </si>
  <si>
    <t>Cord Lock,Plas,Blk</t>
  </si>
  <si>
    <t>Charger Cord</t>
  </si>
  <si>
    <t>Switch Cord and Power Cord Assembly</t>
  </si>
  <si>
    <t>Pigtail Assembly</t>
  </si>
  <si>
    <t>Battery Cord Assembly</t>
  </si>
  <si>
    <t>Upper Motor Support w/Gasket</t>
  </si>
  <si>
    <t>Housing Assembly Lower w/Screws</t>
  </si>
  <si>
    <t>Lower Battery Housing</t>
  </si>
  <si>
    <t>Upper Battery Housing</t>
  </si>
  <si>
    <t>Battery Support</t>
  </si>
  <si>
    <t>Lead Assembly w/Screw</t>
  </si>
  <si>
    <t>Actuator w/Washer, Screw, Springs</t>
  </si>
  <si>
    <t>Cuff,Hose,1.25",F/Plastiflex Electrifed Hose,Blk</t>
  </si>
  <si>
    <t>Sound Foam,Motor Housing,Rear Panel</t>
  </si>
  <si>
    <t>Foam,Sound,Motor Housing,Front Panel</t>
  </si>
  <si>
    <t>Foam,Sound,Motor Housing,Left Panel</t>
  </si>
  <si>
    <t>Washer,Conical,.31"ID X 1.12"OD X .071"H X .047"Thk,Stl</t>
  </si>
  <si>
    <t>Motor Assy,Vac,36VDC</t>
  </si>
  <si>
    <t>Buckle,Sternum Strap,Male &amp; Female Set,Blk</t>
  </si>
  <si>
    <t>Filter,Kit,HEPA,Replcmnt,F/ProClean,W/Pigtail &amp; Screws</t>
  </si>
  <si>
    <t>Hose Wrap,F/GoCart,Blk</t>
  </si>
  <si>
    <t>Brushes,Carbon,Set,F/Ametek 119463 Motor,36 VDC</t>
  </si>
  <si>
    <t>Motor Assy,QV-300,36VDC,Replacement,W/Crimps</t>
  </si>
  <si>
    <t>Strain Relief,F/VX2000</t>
  </si>
  <si>
    <t>Switch,Rocker,F/VX2000</t>
  </si>
  <si>
    <t>Belt,Waist,Elastic,F/VX2000</t>
  </si>
  <si>
    <t>Button Set,Hinge Strap,F/VX2000</t>
  </si>
  <si>
    <t>Filter,Motor Inlet,Micro,F/CX-440</t>
  </si>
  <si>
    <t>Reel,Cord,F/CX-440</t>
  </si>
  <si>
    <t>Receptacle Assy,2-Wire,ECI,8"Leads,W/Female Crimps</t>
  </si>
  <si>
    <t>Exhaust Foam,F/CX420</t>
  </si>
  <si>
    <t>JAN-PRO SUPERCOACH PRO 6 VAC W/KIT 107098</t>
  </si>
  <si>
    <t>JAN-PRO SUPERCOACH PRO 6 VAC W/KIT 107100</t>
  </si>
  <si>
    <t>JAN-PRO SUPERCOACH PRO 10 VAC W/KIT 107098</t>
  </si>
  <si>
    <t>JAN-PRO SUPERCOACH PRO 10 VAC W/KIT 107100</t>
  </si>
  <si>
    <t>Filter,Exhaust,Set (4 Pcs),F/CX420</t>
  </si>
  <si>
    <t>Wheel,Rear,F/CX420</t>
  </si>
  <si>
    <t>Filter,Foam Motor Inlet,Oval,W/Micron Filter,F/ VX2000</t>
  </si>
  <si>
    <t>Cap,Twist,F/1.5" Cuff,Sm,Blk (As Molded)</t>
  </si>
  <si>
    <t>Circuit Breaker,120v</t>
  </si>
  <si>
    <t>Brush Roll Assembly,Power Nozzle,14"</t>
  </si>
  <si>
    <t>Belt,Drive,F/ProForce,ProCare Uprights</t>
  </si>
  <si>
    <t>Bumper,Power Nozzle</t>
  </si>
  <si>
    <t>Baseplate,Power Nozzle</t>
  </si>
  <si>
    <t>Cover,Air Duct,Power Nozzle</t>
  </si>
  <si>
    <t>PCA,Vacuum Operation Indicator</t>
  </si>
  <si>
    <t>Sleeve,Hose,Air Duct</t>
  </si>
  <si>
    <t>Hose,Power Nozzle to Air Duct</t>
  </si>
  <si>
    <t>Latch,Release,Bag Cover</t>
  </si>
  <si>
    <t>Spring,Pressure,Release Button,F/Bag Cover Latch,Set of 2</t>
  </si>
  <si>
    <t>Cover,Bag,Grey,F/ XP</t>
  </si>
  <si>
    <t>Seal,Transition Duct/Bag Cover,Upper</t>
  </si>
  <si>
    <t>Duct,Transition,Bag Cover,F/ProForce 1500XP and ProCare 15XP</t>
  </si>
  <si>
    <t>Seal, Transition Duct/Bag Cover Nozzle Plate,Lower</t>
  </si>
  <si>
    <t>Plate,Bag Cover Nozzle,F/ProForce 1500XP &amp; ProCare 15XP</t>
  </si>
  <si>
    <t>Seal,Gasket,Bag Cover</t>
  </si>
  <si>
    <t>Spring, Bag Cover Latch</t>
  </si>
  <si>
    <t>Flex Plate,Latch,Bag Cover</t>
  </si>
  <si>
    <t>Cover,Filter Cartridge,Charcoal F/ProForce 1500 and ProForce 1500XP</t>
  </si>
  <si>
    <t>Motor Mount,Lower Nitrile</t>
  </si>
  <si>
    <t>Motor Mount,Upper</t>
  </si>
  <si>
    <t>Assembly,Air Duct</t>
  </si>
  <si>
    <t>Seal,Lower Duct,Nitrile</t>
  </si>
  <si>
    <t>Plate,Handle Nut</t>
  </si>
  <si>
    <t>Guide,Wand,Upper Right,F/ProForce 1500XP and ProCare 15XP</t>
  </si>
  <si>
    <t>Guide Wand,Upper Left,ProForce 1500XP and ProCare 15XP</t>
  </si>
  <si>
    <t>Switch,Wand Lock-out</t>
  </si>
  <si>
    <t>ProVac FS 6 w/Restaurant Kit</t>
  </si>
  <si>
    <t>Pest Control Super Coach Pro 6 w/IPM Kit</t>
  </si>
  <si>
    <t>Micro Filter, Closed Top, 6-Quart</t>
  </si>
  <si>
    <t>XOVER PRODUCTIVITY WITH ELBOW AND RIVET</t>
  </si>
  <si>
    <t>Bushing,Handle Tube</t>
  </si>
  <si>
    <t>Screw,Retaining,Handle Assembly</t>
  </si>
  <si>
    <t>Screw,Phillips,4.2mm x 12mm F/Lower Air Duct,Set of 2</t>
  </si>
  <si>
    <t>Bracket,Cord Wrap</t>
  </si>
  <si>
    <t>Spring,Compression,Cord Wrap Bracket</t>
  </si>
  <si>
    <t>Washer,Compression Spring,Cord Wrap Bracket</t>
  </si>
  <si>
    <t>Screw,Cord Wrap,4MM X 38MM,Philips Round Head</t>
  </si>
  <si>
    <t>Kit,Screw,Receptacle ,#6 X .38"L,Type AB, Phillips Pan Hd,Zn Pltd Stl,Set of 4</t>
  </si>
  <si>
    <t>Cap,Twist,F/1.5" Cuff,Small,Black,Injection Molded</t>
  </si>
  <si>
    <t>Cap Assy,LineVacer,W/Ulpa,Black,Cmpl</t>
  </si>
  <si>
    <t>Cap,LineVacer,Upper,W/Cuff,Black</t>
  </si>
  <si>
    <t>Switch,Safety,Power Nozzle Lockout,F/ProForce 1500 and ProForce 1500XP</t>
  </si>
  <si>
    <t>Filter,Motor Intake</t>
  </si>
  <si>
    <t>Cover,Switch,Filter,Lock Out</t>
  </si>
  <si>
    <t>Switch,Filter Lock-Out w/Lever</t>
  </si>
  <si>
    <t>Cord,Power,50',Yellow,W/Strain Relief Clasp</t>
  </si>
  <si>
    <t>Wand,F/XP</t>
  </si>
  <si>
    <t>Wheel,Rear,Set,2 each</t>
  </si>
  <si>
    <t>Screw,#8 X 1/2",Phillips,Hi/Lo</t>
  </si>
  <si>
    <t>Rivet,F/Bag Housing Assembly,Set of 6</t>
  </si>
  <si>
    <t>Screw,Phillips,4.2MM X 38MM, F/Bag Housing,Set of 4</t>
  </si>
  <si>
    <t>Screw,Phillips,4.2MM X 19MM,F/Powerhead ,Set of 5</t>
  </si>
  <si>
    <t>Screw,Phillips,3.5MM X 13MM,F/Brush Retainer,Set of 4</t>
  </si>
  <si>
    <t>Screw,Phillips,4.2MM X 35 MM,F/Base Cover,Set of 8</t>
  </si>
  <si>
    <t>Grommet,Vibration,Power Nozzle Motor</t>
  </si>
  <si>
    <t>Retainer,Brush,Set of 2</t>
  </si>
  <si>
    <t>Brace,Support,Formed Wire,F/Power Nozzle Base Plate, Set of 2</t>
  </si>
  <si>
    <t>Clamp,Rear Wheel,Set of 2</t>
  </si>
  <si>
    <t>Bearing,Pivot,Set,2 each</t>
  </si>
  <si>
    <t>Screw,Phillips,4.2MM X 9.5MM,Set of 2</t>
  </si>
  <si>
    <t>Motor Assembly, Power Nozzle W/Crimps</t>
  </si>
  <si>
    <t>Spring,Detent,Upright Lock,Set of 2</t>
  </si>
  <si>
    <t>Screw,Phillips,4mm x 10mm x .07mm Pitch,F/Handle Assembly</t>
  </si>
  <si>
    <t>Seal,Gasket,Bag Housing</t>
  </si>
  <si>
    <t>Motor Assembly W/Jumpers,F/ProForce and ProCare</t>
  </si>
  <si>
    <t>Hose,Assembly W/Cuffs,F/ProForce 1500XP and ProCare 15XP</t>
  </si>
  <si>
    <t>Gasket,MegaVac,Bottom Cap</t>
  </si>
  <si>
    <t>Kit,Receptacle,3-Wire,F/Alpine CM</t>
  </si>
  <si>
    <t>Kit,Shroud Cover,F/SuperCoach/Coach W/Screws</t>
  </si>
  <si>
    <t>Kit,Backplate,Replcmt,2-Pc,W/Pad &amp; Barrel Nuts</t>
  </si>
  <si>
    <t>Kit,Receptacle,F/ProVac CN &amp; Running Vac,3-wire</t>
  </si>
  <si>
    <t>Screw,.31-18x1.25"L,Zinc Plated,Slotted Trusshead</t>
  </si>
  <si>
    <t>Cap,MegaVac,Bottom,W/Handle</t>
  </si>
  <si>
    <t>Screw,Phillips,2.9mmX13mm,F/Switch Cover</t>
  </si>
  <si>
    <t>Kit,Strain Relief Clasp,W/Ratchet Fastener,F/ProForce and ProCare,Blk</t>
  </si>
  <si>
    <t>Filter,Exhaust, High Filtration</t>
  </si>
  <si>
    <t>Switch,Handle,F/ProForce and ProCare</t>
  </si>
  <si>
    <t>Cap,Motor,QuietPro BP</t>
  </si>
  <si>
    <t>Exhaust Housing,QuietPro BP</t>
  </si>
  <si>
    <t>Motor Assy,Replcmt,120v,5.7", 1-Stg,Thru-Flow,Ametek,W/Crimps and Comp. Ring (119347-00)</t>
  </si>
  <si>
    <t>Brushes,Carbon,F/Domel Motor# 496.3.447,Set of 2</t>
  </si>
  <si>
    <t>Brushes,Carbon,F/Domel,Motor# 498.3.213/3,Set of 2- Upright (1500 series)</t>
  </si>
  <si>
    <t>Fastener,Ratchet</t>
  </si>
  <si>
    <t>Ring,Exhaust Housing,QuietPro BP</t>
  </si>
  <si>
    <t>Cover,Exhaust Housing,QuietPro BP</t>
  </si>
  <si>
    <t>Foam,Ring,Exhaust Housing</t>
  </si>
  <si>
    <t>Foam,Cover,Exhaust Housing</t>
  </si>
  <si>
    <t>Screw,Phillips,4.2MM X 19MM,Washerhead,F/Power Nozzle Motor,Set of 2</t>
  </si>
  <si>
    <t>Seal,Upper,Compression,Motor,F/ProClean</t>
  </si>
  <si>
    <t>Switch,Rocker,DPDT,16A@250VAC</t>
  </si>
  <si>
    <t>Filter Cover Kit,Upright F/XP</t>
  </si>
  <si>
    <t>Sound Filter Kit</t>
  </si>
  <si>
    <t>Duct,Air,Lower Assy</t>
  </si>
  <si>
    <t>Duct Assy,Wand Guide</t>
  </si>
  <si>
    <t>Relay/Module,Battery Control,W/Mounting Bracket</t>
  </si>
  <si>
    <t>Cuff,Hose,Quick Release,F/ProForce 1500XP and ProCare 15XP</t>
  </si>
  <si>
    <t>Gasket,Motor</t>
  </si>
  <si>
    <t>Cover Mount Kit,Motor Housing,F/QuietPro BP</t>
  </si>
  <si>
    <t>Splitter,Three Way</t>
  </si>
  <si>
    <t>Motor Cap Assembly,F/QuietPro BP</t>
  </si>
  <si>
    <t>Housing Kit,Exhaust,Motor F/QuietPro BP</t>
  </si>
  <si>
    <t>Foam Kit,Laminate Acoustical (L&amp;R)</t>
  </si>
  <si>
    <t>Exhaust Kit,Replacement Foam and Ring F/QuietPro BP</t>
  </si>
  <si>
    <t>Motor Cover Kit,Exhaust F/QuietPro BP</t>
  </si>
  <si>
    <t>Board,Dual Speed Module,W/Thermal Protector, F/QuietPro</t>
  </si>
  <si>
    <t>Motor Assy,Rplcmt,120V,5.7",Ametek (119347-00),F/ProVac CN &amp; Running Vac</t>
  </si>
  <si>
    <t>Brushes,Carbon,F/Domel Motor 496.3.211, 496.3.206-3,&amp; 496.3.446-2,Set of 2</t>
  </si>
  <si>
    <t>Cord,Ext,W/Wrap,16/3 SJTW,60'L,Orange</t>
  </si>
  <si>
    <t>Motor Assy,120V,5.7",2-STG,Thru-Flow,Rplcmnt,F/QuietPro BP</t>
  </si>
  <si>
    <t>Cord Assy,Switch,120v,Replcmnt,DPST,Complete,F/QuietPro BP</t>
  </si>
  <si>
    <t>Harness Assy,Wire,Complete,F/ProForce 1500XP</t>
  </si>
  <si>
    <t>Thermal Protector,F/ProForce and ProCare</t>
  </si>
  <si>
    <t>Muffler,Foam,Small,7.5"</t>
  </si>
  <si>
    <t>Battery,Lead Acid,12V,37AH</t>
  </si>
  <si>
    <t>Foam,Noise Suppression</t>
  </si>
  <si>
    <t>Filter Assy,Noise Suppression</t>
  </si>
  <si>
    <t>Switch,DPDT,20AMP</t>
  </si>
  <si>
    <t>Switch Assy,2P 2T,On-Off-On,W/Terminals</t>
  </si>
  <si>
    <t>Kit,Replacement Motor Hardware,F/Sierra &amp; Everest</t>
  </si>
  <si>
    <t>Switch,Rocker,Dpst,20a@250vac,.25"Qc,Blk On Blk</t>
  </si>
  <si>
    <t>Cap,Twist,F/1.5" Cuff,Small,Purple,Injection Molded</t>
  </si>
  <si>
    <t>Wire,Jumper,16 AWG,Grn/Ylw</t>
  </si>
  <si>
    <t>Gasket,Switch,QuietPro CN</t>
  </si>
  <si>
    <t>Harness Assy,Wire,F/QuietPro CN</t>
  </si>
  <si>
    <t>Kit,Motor Seal Compression Ring,PC,W/Screws</t>
  </si>
  <si>
    <t>Kit,Mounting Hardware,F/GoCart Vacuum</t>
  </si>
  <si>
    <t>Kit,Box Assy,Receptacle,F/GoCart</t>
  </si>
  <si>
    <t>Kit,Battery Wire Harness,F/GoCart</t>
  </si>
  <si>
    <t>Kit,Receptacle,F/GoCart</t>
  </si>
  <si>
    <t>Kit,Power Receptical Cord,F/GoCart</t>
  </si>
  <si>
    <t>Kit,Receptacle, F/Electrical Box Assy</t>
  </si>
  <si>
    <t>Terminal Block Assy,Harness,Rplcmnt,F/GoCart</t>
  </si>
  <si>
    <t>Harness,Battery,Rplcmnt,F/GoCart Vacuum</t>
  </si>
  <si>
    <t>Lead,Wire,Battery,Rplcmnt,Red,#8AWG,6" W/Terminals</t>
  </si>
  <si>
    <t>Lead,Wire,Battery Fusible Link,Rplcmnt,Black,#8AWG,6" W/Terminals</t>
  </si>
  <si>
    <t>Kit,Switch Assy,Rplcmnt,GoCart,W/Crimps</t>
  </si>
  <si>
    <t>Cord Assy,Power,Rplcmnt,F/GoCart,75A Contacts,W/Strain Rlf,Nut &amp; Washer</t>
  </si>
  <si>
    <t>Kit,Attachment Hardware,F/Charger &amp; Box Assy</t>
  </si>
  <si>
    <t>Kit,Vacuum Attachment Hardware,F/GoCart</t>
  </si>
  <si>
    <t>Kit,Switch Box,Replcmnt,For Dpst Switch,W/Screws</t>
  </si>
  <si>
    <t>Wheel Set,Rear,Go Cart,W/Axle</t>
  </si>
  <si>
    <t>Wheel,Front,Go Cart</t>
  </si>
  <si>
    <t>Filter,Dome,Blk.,Blister packed,HEPA ,plas,W/Pleated Filter F/5.7" Mtr</t>
  </si>
  <si>
    <t>Connection Kit,Gas Pump Handle to Wessel Pwr Nozzle,W/IEC Cords Interface &amp; Wand</t>
  </si>
  <si>
    <t>Connection Kit,Gas Pump Handle,W/IEC Cord Interface &amp; Wand</t>
  </si>
  <si>
    <t>Connection Kit,Gas Pump Handle to Wessel Pwr Nozzle,W/IEC Cords</t>
  </si>
  <si>
    <t>Handle Assy Complete,W/O Handle Tube,F/ProForce 1500XP and ProCare 15XP</t>
  </si>
  <si>
    <t>Handle,Tube Assy Complete, F/ProForce 1500Xp and ProCare 15XP</t>
  </si>
  <si>
    <t>Assy,Handle Bezel F/PF1500XP</t>
  </si>
  <si>
    <t>Connector,1.5"Crshprf X 1.5",Blk</t>
  </si>
  <si>
    <t>Buckle Set,Waist,1.5",Black</t>
  </si>
  <si>
    <t>Handle Bezel W/Screws,Hooked,F/ProForce 1500XP and ProCare 15XP,V'08</t>
  </si>
  <si>
    <t>Kit, Conversion, HEPA,SCM</t>
  </si>
  <si>
    <t>Kit, Conversion, HEPA,SQV</t>
  </si>
  <si>
    <t>Cap,Top Twist,ProClean/Sequoia,Ppl</t>
  </si>
  <si>
    <t>Kit, Upgrade, F/Sierra, Backpack To Canister</t>
  </si>
  <si>
    <t>Brushes,Carbon,Set,F/Ametek Motor 122157-00</t>
  </si>
  <si>
    <t>Motor Assy,120V,5.7",Ametek (122157-00),F/QuietPro CN</t>
  </si>
  <si>
    <t>Filter, Exhaust,Replacement, F/ GoCart</t>
  </si>
  <si>
    <t>Filter,HEPA,Super HalfVac</t>
  </si>
  <si>
    <t>Hose,Replacement,F/Sidewinder Tool</t>
  </si>
  <si>
    <t>Kit, Strap, Cord Retention, F/Power Nozzle</t>
  </si>
  <si>
    <t>Filter,SMS,F/Super HalfVac,Gry,W/Seal</t>
  </si>
  <si>
    <t>Kit,Switch Box,Replcmnt,F/Super HalfVac,W/Screws</t>
  </si>
  <si>
    <t>Belt,Waist,W/Plate,F/Super HalfVac</t>
  </si>
  <si>
    <t>Kit,Harness,Stablization Strap,W/Screw</t>
  </si>
  <si>
    <t>Kit,Strap,Length Adjustment,F/Super HalfVac,W/Buckles</t>
  </si>
  <si>
    <t>Kit,Waistbelt,Complete,W/Mounting Hardware,F/Super HalfVac</t>
  </si>
  <si>
    <t>D-Ring,Replacement,F/Super HalfVac</t>
  </si>
  <si>
    <t>Kit,Screw &amp; Washer,F/SHV Waistbelt &amp; Upper Housing</t>
  </si>
  <si>
    <t>Filter,Dome,Plas,Replacement,F/Super HalfVac</t>
  </si>
  <si>
    <t>SUPERCOACH PRO 10 VAC W/KIT 107100</t>
  </si>
  <si>
    <t>SUPERCOACH PRO 10 VAC W/KIT 107098</t>
  </si>
  <si>
    <t>SUPERCOACH PRO 10 VAC W/KIT 107099</t>
  </si>
  <si>
    <t>SUPERCOACH PRO 10 VAC W/KIT 101829</t>
  </si>
  <si>
    <t>SUPERCOACH PRO 6 VAC W/KIT 107099</t>
  </si>
  <si>
    <t>SUPERCOACH PRO 6 VAC W/KIT 107098</t>
  </si>
  <si>
    <t>SUPERCOACH PRO 6 VAC W/KIT 101829</t>
  </si>
  <si>
    <t>SUPERCOACH PRO 6 VAC W/KIT 107100</t>
  </si>
  <si>
    <t>INTERCEPT MICRO FILTER SCP 10 (10PK)</t>
  </si>
  <si>
    <t>INTERCEPT MICRO FILTER SCP 6 (10PK)</t>
  </si>
  <si>
    <t>PURPLE CAP</t>
  </si>
  <si>
    <t>MICRO CLOTH FILTER (SUPER COACH PRO 10)</t>
  </si>
  <si>
    <t>MICRO CLOTH FILTER (SUPER COACH PRO 6)</t>
  </si>
  <si>
    <t>LATCH AND RETAINER W/ LOCK NUT &amp; SCREW</t>
  </si>
  <si>
    <t>GASKET FOR TANK (SUPER COACH PRO 10)</t>
  </si>
  <si>
    <t>GASKET FOR TANK (SUPER COACH PRO 6)</t>
  </si>
  <si>
    <t>DOME FILTER W/ FOAM MEDIA</t>
  </si>
  <si>
    <t>FOAM FILTER MEDIA FOR DOME FILTER</t>
  </si>
  <si>
    <t>BULKHEAD,BLACK, HEPA</t>
  </si>
  <si>
    <t>SERVICE KIT, MOTOR HOUSING, CHARCOAL, HEPA</t>
  </si>
  <si>
    <t>HANDLE, CARRY, 1500 HEPA</t>
  </si>
  <si>
    <t>UPPER MOTOR SUPPORT W/ GASKET</t>
  </si>
  <si>
    <t>UPPER MOTOR GASKET</t>
  </si>
  <si>
    <t>MOTOR/FAN (120V)</t>
  </si>
  <si>
    <t>LOWER MOTOR GASKET</t>
  </si>
  <si>
    <t>COVER WIRE W/ 2 SCREWS</t>
  </si>
  <si>
    <t>LOWER MOTOR SUPPORT (5 SCREWS)</t>
  </si>
  <si>
    <t>TRIANGULAR LOWER FOAM PAD</t>
  </si>
  <si>
    <t>RECTRANGULAR UPPER FOAM PAD</t>
  </si>
  <si>
    <t>808380-0</t>
  </si>
  <si>
    <t>SCREW PAN CR #8 X 1/2"</t>
  </si>
  <si>
    <t>HOUSING ASSEMBLY LOWER W/ SCREWS</t>
  </si>
  <si>
    <t>HEPA MEDIA FILTER TWIN PACK</t>
  </si>
  <si>
    <t>EXHAUST FILTER DOOR</t>
  </si>
  <si>
    <t>808380-22</t>
  </si>
  <si>
    <t>SCREW PAN CR #8 X 3/4"</t>
  </si>
  <si>
    <t>SWITCH CORD AND POWER CORD ASSEMBLY</t>
  </si>
  <si>
    <t>PIGTAIL ASSEMBLY</t>
  </si>
  <si>
    <t>POWER CORD ASSEMBLY</t>
  </si>
  <si>
    <t>UPPER HARNESS ASSEMBLY</t>
  </si>
  <si>
    <t>SHOULDER STRAP LEFTHAND</t>
  </si>
  <si>
    <t>SHOULDER STRAP RIGHTHAND</t>
  </si>
  <si>
    <t>STERNUM STRAP BUCKLE (LATCH AND KEEPER)</t>
  </si>
  <si>
    <t>UPPER PAD HARNESS</t>
  </si>
  <si>
    <t>PIVIOTING BALL</t>
  </si>
  <si>
    <t>VAC MEGAVAC 115V POLY W/KIT 107337</t>
  </si>
  <si>
    <t>OUTER SUPPORT RETAINER</t>
  </si>
  <si>
    <t>TENSIONING STRAPS</t>
  </si>
  <si>
    <t>LOWER HARNESS ASSEMBLY</t>
  </si>
  <si>
    <t>5/16" - 18X1 - 3/8" LOCK SCREW (2 SCREWS)</t>
  </si>
  <si>
    <t>HARNESS SPACERS</t>
  </si>
  <si>
    <t>Filter, Disc, Replacement,F/Super HalfVac</t>
  </si>
  <si>
    <t>Kit,Impact  Bumper, W/ Screw &amp; Washer</t>
  </si>
  <si>
    <t>Brush Roll Assembly,Power Nozzle,12"</t>
  </si>
  <si>
    <t>Bumper,Power Nozzle,F/1200XP</t>
  </si>
  <si>
    <t>Baseplate,Power Nozzle,F/1200XP</t>
  </si>
  <si>
    <t>Filter,Fine Dust,F/ Wet Dry,10 15 20 Gallon</t>
  </si>
  <si>
    <t>Filter, HEPA Media, F/ Wet Dry, 10 15 20 Gallon</t>
  </si>
  <si>
    <t>Filter, Wet, F/Wet Dry, 10 15 20 Gallon</t>
  </si>
  <si>
    <t>Filter, Fine Dust, Half-Height,F/ Wet Dry, Cordless,4 Gallon</t>
  </si>
  <si>
    <t>Kit,Replacement,Front Mount Squeegee Blade Set,F/Wet Dry</t>
  </si>
  <si>
    <t>Hose,Vac,Slinky,F/Wet Dry, 4 Gallon</t>
  </si>
  <si>
    <t>Hose,Pro,10 Foot,F/Wet Dry, 10 15 20 Gallon</t>
  </si>
  <si>
    <t>Kit, Cord Retention Clip,F/Uprights</t>
  </si>
  <si>
    <t>Cuff,Hose,Swivel,1.5" X 1.5"Cuff,Blk</t>
  </si>
  <si>
    <t>Vac,GoCart,36VDC,W/107290 Kit,20'Elec Hose,37 AHr Battery,&amp; Charger,Pkd</t>
  </si>
  <si>
    <t>COVER, MOTOR ASSEMBLY</t>
  </si>
  <si>
    <t>Cover Motor Asm</t>
  </si>
  <si>
    <t>Drum Dust</t>
  </si>
  <si>
    <t>Cage and Float Assembly</t>
  </si>
  <si>
    <t>Casters (Set of 4)</t>
  </si>
  <si>
    <t>Power Head</t>
  </si>
  <si>
    <t>Battery Cover/Hinge</t>
  </si>
  <si>
    <t>Blower Wheel, Washer, Spacer, Nut</t>
  </si>
  <si>
    <t>Switch Asm</t>
  </si>
  <si>
    <t>Drum Latch</t>
  </si>
  <si>
    <t>Clamp, Hose</t>
  </si>
  <si>
    <t>Gasket, Motor</t>
  </si>
  <si>
    <t>Diffuser</t>
  </si>
  <si>
    <t>Pad NR Foam Lid</t>
  </si>
  <si>
    <t>Motor Asm 2-stage  w/Blower</t>
  </si>
  <si>
    <t>ADAPTER HOSE</t>
  </si>
  <si>
    <t>Duct Motor Exhaust</t>
  </si>
  <si>
    <t>Gasket Motor Cooling Fan</t>
  </si>
  <si>
    <t>Collector Asm 2-Stage Motor</t>
  </si>
  <si>
    <t>Filter Cage / Float</t>
  </si>
  <si>
    <t>Drum Latches</t>
  </si>
  <si>
    <t>Drum With Labels</t>
  </si>
  <si>
    <t>Cord, Pig Tail</t>
  </si>
  <si>
    <t>Adapter Drum Inlet Proteam</t>
  </si>
  <si>
    <t>Gasket Inlet Adapter Proteam</t>
  </si>
  <si>
    <t>Drain Adapter Asm Machined</t>
  </si>
  <si>
    <t>Caster 3"</t>
  </si>
  <si>
    <t>Extension Cord</t>
  </si>
  <si>
    <t>Hose Assembly</t>
  </si>
  <si>
    <t>Cap Rubber Drum Pour Spout</t>
  </si>
  <si>
    <t>Cable Lanyard</t>
  </si>
  <si>
    <t>Hose Drain Asm 30" (includes Key No. 49)</t>
  </si>
  <si>
    <t>Clamp Hos SS Worm-Drive</t>
  </si>
  <si>
    <t>Bushing, Drum Hinge</t>
  </si>
  <si>
    <t>Base, Cart</t>
  </si>
  <si>
    <t>Wheel 10"</t>
  </si>
  <si>
    <t>Spacer, Wheel</t>
  </si>
  <si>
    <t>Bracket Shaft Tube</t>
  </si>
  <si>
    <t>caster 4" W/Bearings</t>
  </si>
  <si>
    <t>Plate Pedal Lock</t>
  </si>
  <si>
    <t>Handle, Cart Base</t>
  </si>
  <si>
    <t>Screw Pan Cross SS 10-32 X 1.25</t>
  </si>
  <si>
    <t>Washer (13/64 ID) #10 SS</t>
  </si>
  <si>
    <t>Gasket, Lid</t>
  </si>
  <si>
    <t>Squeegee, Pivot Plate Assembly</t>
  </si>
  <si>
    <t>Squeegee Mounting Plate</t>
  </si>
  <si>
    <t>Spring</t>
  </si>
  <si>
    <t>Pin</t>
  </si>
  <si>
    <t>Squeegee Assembly</t>
  </si>
  <si>
    <t>Hose Adaptor</t>
  </si>
  <si>
    <t>Diffuser Asm</t>
  </si>
  <si>
    <t>Tank 10 Gallon</t>
  </si>
  <si>
    <t>Tank 15 Gallon</t>
  </si>
  <si>
    <t>Tank, 20 Gallon</t>
  </si>
  <si>
    <t>Screw Eyelet Machined</t>
  </si>
  <si>
    <t>WASHER FLANGED CAP (CAP RETAINER)</t>
  </si>
  <si>
    <t>Lock Washer Ext 5/16</t>
  </si>
  <si>
    <t>103290PT</t>
  </si>
  <si>
    <t>Lid Assy,Sierra CM/Sierra HP,Blk *Service Part*</t>
  </si>
  <si>
    <t>104274PT</t>
  </si>
  <si>
    <t>Cap Assy,LineVacer,W/Hepa,Black,Cmpln *Service Part*</t>
  </si>
  <si>
    <t>105746PT</t>
  </si>
  <si>
    <t>Motor Assy,F/ Alpine CM W/Receptacle,120V,W/Mounting Plate *Service Part*</t>
  </si>
  <si>
    <t>161255-2</t>
  </si>
  <si>
    <t>3/8" Lock Nut</t>
  </si>
  <si>
    <t>161255-8</t>
  </si>
  <si>
    <t>Nut Lock #10 SS</t>
  </si>
  <si>
    <t>509776-19</t>
  </si>
  <si>
    <t>Motor Assembly (includes number 5)</t>
  </si>
  <si>
    <t>805466-3</t>
  </si>
  <si>
    <t>Screw Hex HD 5/16-18 X 5/8</t>
  </si>
  <si>
    <t>805557-1</t>
  </si>
  <si>
    <t>Washer 13/32 ID</t>
  </si>
  <si>
    <t>808872-2</t>
  </si>
  <si>
    <t>PROGUARD 15 W/SQUEEGEE</t>
  </si>
  <si>
    <t>PROGUARD 20 W/SQUEEGEE</t>
  </si>
  <si>
    <t>SWITCH W/SWITCH COVER</t>
  </si>
  <si>
    <t>COVER MOTOR W/HANDLE</t>
  </si>
  <si>
    <t>Screw Pan Cross TY AB 8 X 3/4" ZN PL</t>
  </si>
  <si>
    <t>813836-1</t>
  </si>
  <si>
    <t>Nut Washer Cap 1/2 BLK</t>
  </si>
  <si>
    <t>820563-4</t>
  </si>
  <si>
    <t>Screw Ser PN or TY AB N10 X 3/4 ZN PL</t>
  </si>
  <si>
    <t>822374-8</t>
  </si>
  <si>
    <t>MOTOR BRUSH</t>
  </si>
  <si>
    <t>826453-2</t>
  </si>
  <si>
    <t>Screw Pan CR 10-32  X 3/4</t>
  </si>
  <si>
    <t>829719-4</t>
  </si>
  <si>
    <t>830101-1</t>
  </si>
  <si>
    <t>Cage Filter Pushon-Quick Release Proteam</t>
  </si>
  <si>
    <t>830536-1</t>
  </si>
  <si>
    <t>TIE CABLE</t>
  </si>
  <si>
    <t>830565-2</t>
  </si>
  <si>
    <t>Handle Motor Cover</t>
  </si>
  <si>
    <t>831024-3</t>
  </si>
  <si>
    <t>Shaft Tube</t>
  </si>
  <si>
    <t>831337-6</t>
  </si>
  <si>
    <t>Premium Hose Assembly</t>
  </si>
  <si>
    <t>831653-3</t>
  </si>
  <si>
    <t>Lid</t>
  </si>
  <si>
    <t>832397-1</t>
  </si>
  <si>
    <t>Screw Hex 3/8-16 X 3.750</t>
  </si>
  <si>
    <t>832397-2</t>
  </si>
  <si>
    <t>3/8" Bolt</t>
  </si>
  <si>
    <t>833424-1</t>
  </si>
  <si>
    <t>Latch Drum JJI</t>
  </si>
  <si>
    <t>833442-1</t>
  </si>
  <si>
    <t>833492-1</t>
  </si>
  <si>
    <t>Screw Pan Cross SS 10-32 X 3/4</t>
  </si>
  <si>
    <t>833492-2</t>
  </si>
  <si>
    <t>Screw Pan Cross SS 10-32 X 1.375</t>
  </si>
  <si>
    <t>Toolkit,W/2-Pc Alum Wand &amp; 14" Plastic Scallop Floor Tool</t>
  </si>
  <si>
    <t>Wand,Telescoping,1.25",23-40" Long,Chrome Plated Straight</t>
  </si>
  <si>
    <t>Tool,Floor,1.5"X11"Long,W/Adj Brush,Plastic</t>
  </si>
  <si>
    <t>Brush,Replacement, F/11"Floor Tool (1501)</t>
  </si>
  <si>
    <t>Tool,Crevice,1.25"X9" Long,Blk Plastic</t>
  </si>
  <si>
    <t>Toolkit,Commercial Light Duty 1.25" Plas</t>
  </si>
  <si>
    <t>Oval Hand Knob</t>
  </si>
  <si>
    <t>Brush,Replacement,F/16" Floor Tool (1551)</t>
  </si>
  <si>
    <t>Nut,Replacement,F/1.5" Wand, Plastic,Grey</t>
  </si>
  <si>
    <t>Ring,Split,F/1.5"Wand, Metal (New)</t>
  </si>
  <si>
    <t>Sleeve Kit,Wand,F/1.5" Wand, Plas</t>
  </si>
  <si>
    <t>Wand,1-Pc,2-Bend,1.5"X 56"Lg, Alum,W/Plastic Coupling,Pkd</t>
  </si>
  <si>
    <t>Wand,Extension,Straight,1.5"X 60"Long,Alum,W/Plastic Coupling</t>
  </si>
  <si>
    <t>Tool,Crevice,1.5"X 17"Long, Plastic</t>
  </si>
  <si>
    <t>Dust Brush,1.50"X 3"Diameter,Horsehair,Plastic,Black</t>
  </si>
  <si>
    <t>Cuff,Reducer,1.25" to 1.50"</t>
  </si>
  <si>
    <t>Tool,Overhead Pipe,1.5",F/1-4" Pipe Sizes,Plastic</t>
  </si>
  <si>
    <t>Tool,Overhead Pipe,1.5",F/4-8" Pipe Sizes,Plastic (BLK)</t>
  </si>
  <si>
    <t>Tool,Upholstery,1.5"X 5"Long, Plastic</t>
  </si>
  <si>
    <t>Brush,Attachment,Slide On,F/5" Upholstery Tool (1901)</t>
  </si>
  <si>
    <t>Tool,Turbo Carpet,1.25"X 11" Long,Plastic</t>
  </si>
  <si>
    <t>Brush,Roller,Complete,F/11" Turbo Tool</t>
  </si>
  <si>
    <t>Housing,Turbo Tool,F/11" Turbo Tool,Plastic</t>
  </si>
  <si>
    <t>Turbine,Complete,F/11"Turbo Tool</t>
  </si>
  <si>
    <t>Kit,Turbo,11"W/45" 1-Bend Turbo Wand</t>
  </si>
  <si>
    <t>Wand,1-Bend,1.5"To1.25"Tapered By 54" Long,Chrome Plated</t>
  </si>
  <si>
    <t>Nut,Replacement,F/1.5"Wand Aluminum</t>
  </si>
  <si>
    <t>Bumper, F/14" 100147 Scallop Floor Tool (2501p)</t>
  </si>
  <si>
    <t>Tool,Floor,1.5"X 14"Long, W/Scalloped Felt,Plastic</t>
  </si>
  <si>
    <t>Strip,Felt,Scalloped,F/14" Nozzle (2501flt/S) Replacement</t>
  </si>
  <si>
    <t>Tool,Floor,1.5"X 14"Long, W/Scallops,Plastic</t>
  </si>
  <si>
    <t>Tool,Bulk Pick-Up,1.5"X36"L, 1-Bend,Plastic</t>
  </si>
  <si>
    <t>Tool,Floor,Gulper,1.5"X12"Long Aluminum</t>
  </si>
  <si>
    <t>Kit,Attachment,High Filtration</t>
  </si>
  <si>
    <t>Wand,Curved, 1.25"X 13"Long, Chrome Steel, w/Black Bleeder Valve+</t>
  </si>
  <si>
    <t>Squeegee Blade Set,Replacement 14",Blk Neoprene *For 107199 Tool*</t>
  </si>
  <si>
    <t>Tool,Brush Floor,1.5" X 14"L, W/H.Hair Br.,W/.50"Cutout On Front Brush</t>
  </si>
  <si>
    <t>Tool,Brush Floor,1.5" X 14"L, W/Nylon Br.,W/.50"H Cutout On Front Brush</t>
  </si>
  <si>
    <t>Kit,Repair,w/screws,F/14" 535sl Floor Tool,Nylon</t>
  </si>
  <si>
    <t>Repair Kit For,F/14" 535hsl  Floor Tool,Horse Hair</t>
  </si>
  <si>
    <t>Toolkit,1.5",W/2-14" Plastic Scallop &amp; Nylon Brush Floor Tools, &amp; 11" Crevice Tool</t>
  </si>
  <si>
    <t>Brush,Strip,11"L,Nylon,F/E-Z  Glide Shoe</t>
  </si>
  <si>
    <t>Filter,Disc,High Filtration,F/Dome Filter,Replacement,2/Pkg</t>
  </si>
  <si>
    <t>Wand,52 Deg 2-Bend,2-PC Buttonlock,1.5",Alum,W/Plas Connector</t>
  </si>
  <si>
    <t>Shoe Kit,Floor Tool,E-Z Glide, 14",Plas,Purple</t>
  </si>
  <si>
    <t>Tool,Floor,1.5"X 14"L E-Z Glide W/Brush,Plas,Purple</t>
  </si>
  <si>
    <t>Clip,Brush,W/Screw/535 Floor Brush</t>
  </si>
  <si>
    <t>Kit,Repair F/14" Felt Floor Tool,2 Support Bars &amp; 10 Screws</t>
  </si>
  <si>
    <t>ProDuster</t>
  </si>
  <si>
    <t>ProDuster,Pack,50 Each,Yellow</t>
  </si>
  <si>
    <t>ProDuster,Case,10 Packs Of 50,Yellow</t>
  </si>
  <si>
    <t>Toolkit,W/14" Floor Brush &amp; 2-Pc Alum Wand</t>
  </si>
  <si>
    <t>Kit,Filter Guard,F/Twist Caps, Polyprop,Natural</t>
  </si>
  <si>
    <t>Tool,Brush Floor,Jet Sweep,1.5" X 20"L, W/Nylon Brush Strips,F/Button Lock Connector</t>
  </si>
  <si>
    <t>Bumper,Replacement,F/20" Floor Tool</t>
  </si>
  <si>
    <t>Wand,W/Cord Channel,1.25",Chrmstl (Bottom)</t>
  </si>
  <si>
    <t>Toolkit,1.5",W/2-Pc Wand &amp; 14 " Scalloped Felt Front/Solid Felt BackTool</t>
  </si>
  <si>
    <t>Brush,Strip,F/20"Jet Sweep,Set Of Two(Front &amp; Rear),Nylon</t>
  </si>
  <si>
    <t>Cuff,Swivel,1.25".W/1.75"L Crshprf Hose,Blk,F/Electrified Hose</t>
  </si>
  <si>
    <t>Holder,Cord,Buckle Style</t>
  </si>
  <si>
    <t>Adapter,Adjustable Angle</t>
  </si>
  <si>
    <t>Seal,Dust,Felt,F/Bigfoot</t>
  </si>
  <si>
    <t>Clamp,Lower,Bigfoot</t>
  </si>
  <si>
    <t>Cover,Eureka</t>
  </si>
  <si>
    <t>Cap,End,U-Shaped,Eureka</t>
  </si>
  <si>
    <t>Wand,1.5",2 Piece,1 Bend,Friction Fit,F/15" Jet Sweep, Button Lock, 54" Long</t>
  </si>
  <si>
    <t>Brush,Lint</t>
  </si>
  <si>
    <t>Wand,Straight,Plastic,17-9/16",Black</t>
  </si>
  <si>
    <t>Tool,Brush,Floor,Horse Hair,10"</t>
  </si>
  <si>
    <t>Dust Brush,1.25",Horsehair,Plastic,Black</t>
  </si>
  <si>
    <t>Tool,Upholstery,Vibrating,BLK</t>
  </si>
  <si>
    <t>Tool,Upholstery,1.5"X 5"L,Alum</t>
  </si>
  <si>
    <t>Brush,Long Duster</t>
  </si>
  <si>
    <t>Bag,Attachment,Mesh,Blk</t>
  </si>
  <si>
    <t>Filter,Disc,High Filtration,F/Small Dome Filter,Rplcmnt,2/Pkg</t>
  </si>
  <si>
    <t>Nozzle,Pwr,Wessel,W/Wands</t>
  </si>
  <si>
    <t>Kit,Vac Caddy,Complete W/Hard Ware,Black</t>
  </si>
  <si>
    <t>Tool,Jet Sweep Carpet,15"L X1.5",W/Brush Strip &amp; Ff Elbow,Purple (Fric Fit)</t>
  </si>
  <si>
    <t>Kit,Mounting Hardware,F/Vac Caddy W/Cover</t>
  </si>
  <si>
    <t>Tool,Hard Floor,Natural Brush,1.25" X 12"L,Plas,Black</t>
  </si>
  <si>
    <t>Tool,Carpet,1.25" X 12"L,SculpturedScallops,Plastic,Black</t>
  </si>
  <si>
    <t>Tool,Crevice,1.25" X 13"L,W/Bleed Holes,Plastic,Black</t>
  </si>
  <si>
    <t>Tool,Upholstery,1.25" X 5.5"L,Plastic,Black,W/Removable Brush</t>
  </si>
  <si>
    <t>Brush,Slide,Horse Hair,F/5.5" Upholstery Tool</t>
  </si>
  <si>
    <t>Tool,Dust Brush,1.25",W/Swivel Joint,Plastic,Black</t>
  </si>
  <si>
    <t>PROGUARD 16 GAL 2-STAGE VAC</t>
  </si>
  <si>
    <t>Bag of Loose Parts</t>
  </si>
  <si>
    <t>Motor Cover Assembly</t>
  </si>
  <si>
    <t>Locking Ring Cuff</t>
  </si>
  <si>
    <t>Caddy, Right</t>
  </si>
  <si>
    <t>Caddy, Left</t>
  </si>
  <si>
    <t>Wheel Cap</t>
  </si>
  <si>
    <t>Handle</t>
  </si>
  <si>
    <t>Shaft</t>
  </si>
  <si>
    <t>Caster</t>
  </si>
  <si>
    <t>8" Wheel Assembly</t>
  </si>
  <si>
    <t>820563-5</t>
  </si>
  <si>
    <t>Screw Type "AB" #10 x 1-3/4"</t>
  </si>
  <si>
    <t>831653-1</t>
  </si>
  <si>
    <t>831657-1</t>
  </si>
  <si>
    <t>831660-2</t>
  </si>
  <si>
    <t>Dust Drum Assembly</t>
  </si>
  <si>
    <t>831668-1</t>
  </si>
  <si>
    <t>Tote</t>
  </si>
  <si>
    <t>VAC, UPRIGHT, PROGEN12, 120 V</t>
  </si>
  <si>
    <t>VAC, UPRIGHT, PROGEN15, 120 V</t>
  </si>
  <si>
    <t>FILTER PAPER BAG 10 PK NEXT GEN UPRIGHT</t>
  </si>
  <si>
    <t>Hose Power Head Assembly</t>
  </si>
  <si>
    <t>Extension Tube Assembly</t>
  </si>
  <si>
    <t>Bag Cover Housing Plate</t>
  </si>
  <si>
    <t>Transition Duct Assembly Upright</t>
  </si>
  <si>
    <t>Bag Cover Gasket Plate</t>
  </si>
  <si>
    <t>Transition Duct Gasket</t>
  </si>
  <si>
    <t>Blower Gasket Housing</t>
  </si>
  <si>
    <t>Inlet Motor Gasket</t>
  </si>
  <si>
    <t>Motor Mount Gasket</t>
  </si>
  <si>
    <t>Foam Motor Housing</t>
  </si>
  <si>
    <t>Motor Assembly (Includes # 45)</t>
  </si>
  <si>
    <t>HEPA Filter Cover</t>
  </si>
  <si>
    <t>Filter Housing Separator</t>
  </si>
  <si>
    <t>Motor Intake Filter</t>
  </si>
  <si>
    <t>Foam Filter Housing</t>
  </si>
  <si>
    <t>Bag Full Indicator Sensor</t>
  </si>
  <si>
    <t>Extension Handle Clip</t>
  </si>
  <si>
    <t>Bag Housing Tree Gasket</t>
  </si>
  <si>
    <t>Power Cord w/ Strain Relief 40' 12"</t>
  </si>
  <si>
    <t>Handle Tube Bushing</t>
  </si>
  <si>
    <t>Aluminum Tube Handle</t>
  </si>
  <si>
    <t>Handle Tube Harness</t>
  </si>
  <si>
    <t>Filter Housing Spring Hose</t>
  </si>
  <si>
    <t>Rear Wheel 15"</t>
  </si>
  <si>
    <t>Cap Button</t>
  </si>
  <si>
    <t>Rear Wheel Shaft 15"</t>
  </si>
  <si>
    <t>Retaining Ring</t>
  </si>
  <si>
    <t xml:space="preserve">Center Wheel </t>
  </si>
  <si>
    <t>Main Control Board</t>
  </si>
  <si>
    <t>Power Nozzle Base 15"</t>
  </si>
  <si>
    <t>Brush Roller 15"</t>
  </si>
  <si>
    <t>Front Base Bumper 15"</t>
  </si>
  <si>
    <t>Side Base Bumper 15"</t>
  </si>
  <si>
    <t>LED Strip Light Lens</t>
  </si>
  <si>
    <t>Bag Housing Rim</t>
  </si>
  <si>
    <t>Rear Wheel Shaft 12"</t>
  </si>
  <si>
    <t>Rear Wheel 12"</t>
  </si>
  <si>
    <t>Front Base Bumper 12"</t>
  </si>
  <si>
    <t>Side Base Bumper 12"</t>
  </si>
  <si>
    <t>Brush Roller 12"</t>
  </si>
  <si>
    <t>Motor Support Gasket</t>
  </si>
  <si>
    <t>Filter Housing Gasket Separator</t>
  </si>
  <si>
    <t>Motor Harness</t>
  </si>
  <si>
    <t>Washer Pan Screw M4</t>
  </si>
  <si>
    <t>LED Strip Light Harness Assembly</t>
  </si>
  <si>
    <t>Brush Removal Cover 15" Assembly</t>
  </si>
  <si>
    <t>Power Nozzle Adaptor Hose</t>
  </si>
  <si>
    <t>Brush Removal Cover 12" Assembly</t>
  </si>
  <si>
    <t>Filter Cover Assembly</t>
  </si>
  <si>
    <t>Pan Screw M4 20mm</t>
  </si>
  <si>
    <t>Center Wheel Pivot Rod Assembly</t>
  </si>
  <si>
    <t>Foot Pedal 15" Assembly</t>
  </si>
  <si>
    <t>Brush Roller Clutch Assembly</t>
  </si>
  <si>
    <t>Timing Belt Assembly</t>
  </si>
  <si>
    <t>Base Wire Brace</t>
  </si>
  <si>
    <t>Front Base Plate 15" Assembly</t>
  </si>
  <si>
    <t>Rear Base Plate 15" Assembly</t>
  </si>
  <si>
    <t>Brush Release Button 15" Assembly</t>
  </si>
  <si>
    <t>Control Board Hall Effect Assembly</t>
  </si>
  <si>
    <t>Filter Housing Clamp Assembly</t>
  </si>
  <si>
    <t>15" Pulley Assembly</t>
  </si>
  <si>
    <t>Base Cover 15" Assembly</t>
  </si>
  <si>
    <t>Front Bag Housing 15"</t>
  </si>
  <si>
    <t>Lower Cord Wrap Bracket Assembly</t>
  </si>
  <si>
    <t>Filter Housing Harness Assembly</t>
  </si>
  <si>
    <t>Filter Housing Harness Enclosure Assembly</t>
  </si>
  <si>
    <t>Motor Housing Assembly</t>
  </si>
  <si>
    <t>Motor Pulley Assembly</t>
  </si>
  <si>
    <t>Rear Bag Housing Assembly</t>
  </si>
  <si>
    <t>Carry Handle w/ Tool Caddy Assembly</t>
  </si>
  <si>
    <t>Bag Housing Pivot Sleeve Assembly</t>
  </si>
  <si>
    <t>Filter Lid Cam Lock Assembly</t>
  </si>
  <si>
    <t>Bag Cover Housing Interlock Assembly</t>
  </si>
  <si>
    <t>Hinge with Rivet Assembly</t>
  </si>
  <si>
    <t>Handle Assembly</t>
  </si>
  <si>
    <t>Cam Lock Latch Assembly</t>
  </si>
  <si>
    <t>Handle Screw Nut Assembly (includes: #5)</t>
  </si>
  <si>
    <t>Foot Pedal 12" Assembly</t>
  </si>
  <si>
    <t>Front Base Plate 12" Assembly</t>
  </si>
  <si>
    <t>Rear Base Plate 12" Assembly</t>
  </si>
  <si>
    <t>Brush Release Button 12" Assembly</t>
  </si>
  <si>
    <t>12" Pulley Assembly</t>
  </si>
  <si>
    <t>Base Cover 12" Assembly</t>
  </si>
  <si>
    <t>Front Bag Housing 12"</t>
  </si>
  <si>
    <t>Motor Brush</t>
  </si>
  <si>
    <t>834730-1</t>
  </si>
  <si>
    <t>Filter Housing Tree Gasket</t>
  </si>
  <si>
    <t>834730-2</t>
  </si>
  <si>
    <t>Motor Housing Tree Gasket</t>
  </si>
  <si>
    <t>834730-3</t>
  </si>
  <si>
    <t>Lid Rear Tree Gasket</t>
  </si>
  <si>
    <t>834740-1</t>
  </si>
  <si>
    <t>Power Cord w/ Strain Relief 50' 15"</t>
  </si>
  <si>
    <t>ProGen Crevice Tool</t>
  </si>
  <si>
    <t>ProGen Upholstery tool</t>
  </si>
  <si>
    <t>CLIP BACKPACK</t>
  </si>
  <si>
    <t>1200XP HEPA BAG HOUSING ASSEMBLY</t>
  </si>
  <si>
    <t>GoFree Pro motor conversion kit</t>
  </si>
  <si>
    <t>Motor gasket</t>
  </si>
  <si>
    <t>Motor/Fan for GoFree Flex Pro</t>
  </si>
  <si>
    <t>Waist belt buckles &amp; straps set</t>
  </si>
  <si>
    <t>Kit,Motor Seal Compression Ring,W/Screws, Large</t>
  </si>
  <si>
    <t>PARTS &amp; ACCESSORIES</t>
  </si>
  <si>
    <t>ISS SCP 6 w/107098</t>
  </si>
  <si>
    <t>ISS SCP 6 w/107100</t>
  </si>
  <si>
    <t>ISS SCP 10 w/107098</t>
  </si>
  <si>
    <t>ISS SCP 10 w/107100</t>
  </si>
  <si>
    <t>833948-1</t>
  </si>
  <si>
    <t>Black cap for Super Coach Pro models</t>
  </si>
  <si>
    <t>Kit,Tool,Sidewinder,W/2-PC Wand,15" Carpet Tool &amp; Accessories</t>
  </si>
  <si>
    <t>Kit,Tool,Sidewinder,W/2-PC Wand,18" Carpet Tool &amp; Accessories</t>
  </si>
  <si>
    <t>KIT,CLEANING,ELECTRONIC EQUIP</t>
  </si>
  <si>
    <t>SIDEWINDER 15” TOOLKIT, CARPET &amp; NYLON HARD FLOOR TOOLS</t>
  </si>
  <si>
    <t>SUPERCOACH PRO 6 W/107463 KIT</t>
  </si>
  <si>
    <t>SUPERCOACH PRO 10 W/107463 KIT</t>
  </si>
  <si>
    <t>VAC,UPRIGHT,120V,PROFORCE 1500XP HEPA</t>
  </si>
  <si>
    <t>VAC SUPER HALFVAC PRO 120V W/107097</t>
  </si>
  <si>
    <t>JAN-PRO SUPERCOACH PRO 6 VAC W/KIT 107463</t>
  </si>
  <si>
    <t>JAN-PRO SUPERCOACH PRO 10 VAC W/KIT 107463</t>
  </si>
  <si>
    <t>SUPERCOACH PRO6 W/107466 KIT</t>
  </si>
  <si>
    <t>SUPERCOACH PRO 10 W/107466 KIT</t>
  </si>
  <si>
    <t>LINEVACER HEPA W/107466 KIT</t>
  </si>
  <si>
    <t>PROTEAM SUPERCOACH PRO 10 FOR STRATUS W/107250 KIT</t>
  </si>
  <si>
    <t>SUPERCOACH PRO 6 VAC W/ PACKAGE OS1</t>
  </si>
  <si>
    <t>SUPERCOACH PRO 10 VAC W/ PACKAGE OS1</t>
  </si>
  <si>
    <t>CRIMP,QUICK-CONN,FEMALE, .25",F/18-22 AWG,FULLY INSULATED,ON ROLLS</t>
  </si>
  <si>
    <t>THERMOSTAT ASM,F/BACKPACK VACS</t>
  </si>
  <si>
    <t>BOX, SOUND W/CORNER RAILS</t>
  </si>
  <si>
    <t>BRUSH, STRIP,F/XOVER PRODUCTIVITY</t>
  </si>
  <si>
    <t>KIT RESIDENTIAL CLEANING B</t>
  </si>
  <si>
    <t>TOOLKIT, COMMERCIAL HOME (CM</t>
  </si>
  <si>
    <t>SMALL BUSINESS KIT (SB)</t>
  </si>
  <si>
    <t>REMEDIATION 1.5" ATTACHMENT KIT</t>
  </si>
  <si>
    <t>PROTEAM 18V BATTERY CHARGER</t>
  </si>
  <si>
    <t>TOOL TURBO BRUSH</t>
  </si>
  <si>
    <t>BASE ASM PROGEN 12 SERVICE</t>
  </si>
  <si>
    <t>830520-2</t>
  </si>
  <si>
    <t>LID</t>
  </si>
  <si>
    <t>WHEEL ASM PROGEN 12 SERVICE</t>
  </si>
  <si>
    <t>HARNESS ASM</t>
  </si>
  <si>
    <t>UPPER HARNESS ASM</t>
  </si>
  <si>
    <t>LOWER HARNESS ASM</t>
  </si>
  <si>
    <t>CORD W/TERMINALS</t>
  </si>
  <si>
    <t>832656-1</t>
  </si>
  <si>
    <t>Plate Collector</t>
  </si>
  <si>
    <t>833656-1</t>
  </si>
  <si>
    <t>HOUSING RIGHT</t>
  </si>
  <si>
    <t>833657-1</t>
  </si>
  <si>
    <t>HOUSING MOTOR</t>
  </si>
  <si>
    <t>PROTEAM PROGUARD LI CORDLESS 3 GALLON VAC</t>
  </si>
  <si>
    <t>BELT,WAIST,SET,MODEL 2000 W/MO</t>
  </si>
  <si>
    <t>PROTEAM 18V 4AH BATTERY</t>
  </si>
  <si>
    <t>DUCT EXHAUST</t>
  </si>
  <si>
    <t>MOTOR SUPPORT GASKET SERVICE</t>
  </si>
  <si>
    <t>833948-2</t>
  </si>
  <si>
    <t>TEAL CAP</t>
  </si>
  <si>
    <t>Plate,Director,Galv Crs,18 Ga</t>
  </si>
  <si>
    <t>Baffle,Front,F/D-TailVac, Sound Foam,W/Psa One Side</t>
  </si>
  <si>
    <t>Baffle,Rear,F/D-TailVac,Sound Foam</t>
  </si>
  <si>
    <t>Kit,Screw,Waist Belt,F/D-TailVac</t>
  </si>
  <si>
    <t>Cap Assy,Twist,Blind,Gry,F/ TailVac</t>
  </si>
  <si>
    <t>Wand,1.5"X 54"L,2-Pc Btn Loc,2bend,Stl,Crm Pltd,W/Plas Conn</t>
  </si>
  <si>
    <t>Cap,Twist,Blind,Teal Grn,F/Tv- 100 (As Molded)</t>
  </si>
  <si>
    <t>Cap,Twist,F/1.5"Cuff,Teal Grn, F/Tv-100 (As Molded)</t>
  </si>
  <si>
    <t>Kit,Shroud Retro,Gry,W/Screws</t>
  </si>
  <si>
    <t>Cord Assy,Replacement Pigtail,14/3,F/TailVac</t>
  </si>
  <si>
    <t>Kit,Shroud Retro,Teal,W/Screws</t>
  </si>
  <si>
    <t>Cap Assy,Twist,Blind,Teal,F/Alpine CM</t>
  </si>
  <si>
    <t>Cap,Twist,F/1.5" Cuff,Small,Gray,Injection Molded</t>
  </si>
  <si>
    <t>Gasket,Ring,6.5"Od X 5.25"Id X.31"Thk,Neoprene Sponge,W/Psa One Side</t>
  </si>
  <si>
    <t>Belt,Waist,F/TailVac,2000 Model</t>
  </si>
  <si>
    <t>Strap,Mono,F/TailVac</t>
  </si>
  <si>
    <t>Brushes,Carbon,Set,F/Ametek 119400 Motor</t>
  </si>
  <si>
    <t>Kit,Fan &amp; Brush Cover,F/G2kmotor,Ametek</t>
  </si>
  <si>
    <t>Cap,Bottom,Everest,Black (As Molded)</t>
  </si>
  <si>
    <t>Lid Assy,Everest,Blk</t>
  </si>
  <si>
    <t>Step Cap Assy,Replacement,Gry</t>
  </si>
  <si>
    <t>Step Cap Assy,Replacement,Teal</t>
  </si>
  <si>
    <t>Pigtail Assy,Replcmnt,14/3 SJT,W/10"Leads,F/Everest</t>
  </si>
  <si>
    <t>Bulkhead,Black</t>
  </si>
  <si>
    <t>Handle,Carry, w/ Tool Caddy,F/XP</t>
  </si>
  <si>
    <t>Cover Assembly,F/ProForce 1500 &amp; 1500XP Power Nozzle,Gray,W/Detent Springs and Decal</t>
  </si>
  <si>
    <t>Motor Housing,Charcoal</t>
  </si>
  <si>
    <t>Cover,Bag,Grey,F/1500</t>
  </si>
  <si>
    <t>Plate,Bag Cover,Nozzle,F/1500</t>
  </si>
  <si>
    <t>Duct,Crossover,Bag Cover,F/ProForce 1500 &amp; ProCare 15</t>
  </si>
  <si>
    <t>Plug,Access Port</t>
  </si>
  <si>
    <t>Seal,Crossover Duct/Bag Cover Nozzle Plate,Lower</t>
  </si>
  <si>
    <t>Seal,Crossover Duct,Inlet</t>
  </si>
  <si>
    <t>Screw,Phillips,4.2mm x 9.5mm,F/ProForce 1500 &amp;  ProCare 15,Set of 4</t>
  </si>
  <si>
    <t>Air Duct,Upper</t>
  </si>
  <si>
    <t>Bag Housing Assembly,Gray,Includes Bag Cover Nozzle Plate,Hinge,Riveted,F/ProForce1500 w/decal</t>
  </si>
  <si>
    <t>Handle,Carry</t>
  </si>
  <si>
    <t>Motor Housing,Blue</t>
  </si>
  <si>
    <t>Block,Foam,F/Park Switch,F/ProCare 15 and ProCare 15XP</t>
  </si>
  <si>
    <t>Cover,Filter Cartridge,Blue</t>
  </si>
  <si>
    <t>Cover Assembly,F/ProCare 15 &amp; ProCare 15XP Power Nozzle,Blue w/Detent Springs and Decal</t>
  </si>
  <si>
    <t>Bag Housing Assembly,F/ProCare 15XP,Includes Bag Cover Plate w/Riveted Hinge and Decal,Grey</t>
  </si>
  <si>
    <t>Bag Housing Assembly,F/ProCare 15,Includes Bag Cover Plate w/Riveted Hinge and Decal,Grey</t>
  </si>
  <si>
    <t>Cord,Power,38',Black,W/Strain Relief Clasp</t>
  </si>
  <si>
    <t>Filter Cover Kit,F/ProForce 1500 &amp;  ProCare 15</t>
  </si>
  <si>
    <t>Harness Assy,Wire,Complete,F/ProForce 1500</t>
  </si>
  <si>
    <t>Harness Assy,Wire,Complete,F/ProCare 15XP</t>
  </si>
  <si>
    <t>Harness Assy,Wire,Complete,F/ProCare 15</t>
  </si>
  <si>
    <t>Motor Assy,Rplcmt,120V,5.7",1-STG,Thru-Flow,,Ametek (119347-00),F/Everest</t>
  </si>
  <si>
    <t>Handle Assy Complete,W/O  Tube,F/ProForce 1500 and ProCare 15, V08</t>
  </si>
  <si>
    <t>Handle, Tube Assembly Complete,F/ProForce 1500/ProCare 15</t>
  </si>
  <si>
    <t>STEP CAP ASSEMBLY,REPLCMNT,F/A</t>
  </si>
  <si>
    <t>Cord Assy,Switch &amp; Power,120v,Replcmnt,Complete,F/Super HalfVac</t>
  </si>
  <si>
    <t>Pigtail Assy,Cmplt,14/3 Sjt,W/ Crimps,Strain Relief,F/Super HalfVac</t>
  </si>
  <si>
    <t>Switch Cord,Replacement,120v,14/4,W/Crimps,Strain Relief &amp; Nut,F/Super HalfVac</t>
  </si>
  <si>
    <t>Kit,Wire,Motor Leads,F/Super HalfVac</t>
  </si>
  <si>
    <t>Motor Assy,Replcmt,120v,4.2", 1-Stg,Thru-Flow,W/Lead Wires&amp;Foam Ring,F/Super HalfVac</t>
  </si>
  <si>
    <t>Dampener,Vibration,Replacement,F/Super HalfVac</t>
  </si>
  <si>
    <t>Housing,Upper,W/Screws &amp; Washers,F/Super HalfVac</t>
  </si>
  <si>
    <t>Housing,Overlap,W/Screws,F/Super HalfVac</t>
  </si>
  <si>
    <t>Switch Assy,Thermal,Replacement,F/ Super HalfVac,W/Crimps</t>
  </si>
  <si>
    <t>1500 HEPA BAG HOUSING ASSEMBLY</t>
  </si>
  <si>
    <t>101189PT</t>
  </si>
  <si>
    <t>Motor Assy,F/D-TailVac,120v,W/Mounting Plate *Service Part*</t>
  </si>
  <si>
    <t>SWITCH BOX/CORD ASM SERVICE</t>
  </si>
  <si>
    <t>RECEPTACLE ELECTRIFIED HOSE ASM SERVICE</t>
  </si>
  <si>
    <t>CORD ASM SERVICE</t>
  </si>
  <si>
    <t>SWITCH BOX ASM SERVICE</t>
  </si>
  <si>
    <t>836225-1</t>
  </si>
  <si>
    <t>SWITCH BOX/CORD ASM FOR POWER NOZZLE SERVICE</t>
  </si>
  <si>
    <t>836554-1</t>
  </si>
  <si>
    <t>SWITCH BOX ASM FOR POWER NOZZLE SERVICE</t>
  </si>
  <si>
    <t>Super Coach Pro 6 w/ 107530 kit</t>
  </si>
  <si>
    <t>Super Coach Pro 6 w/ 107531 kit</t>
  </si>
  <si>
    <t>Super Coach Pro 6 w/ 107532 kit</t>
  </si>
  <si>
    <t>Super Coach Pro 10 w/ 107530 kit</t>
  </si>
  <si>
    <t>Super Coach Pro 10 w/ 107531 kit</t>
  </si>
  <si>
    <t>Super Coach Pro 10 w/ 107532 kit</t>
  </si>
  <si>
    <t>ProBlade Carpet Floor Tool</t>
  </si>
  <si>
    <t>ProBlade Hard Surface Floor Tool</t>
  </si>
  <si>
    <t>Telescoping Straight Wand - 2 Piece</t>
  </si>
  <si>
    <t>ProBlade Carpet Floor Tool Kit (w/107529)</t>
  </si>
  <si>
    <t>ProBlade Hard Surface Floor Tool Kit (w/107529)</t>
  </si>
  <si>
    <t>ProBlade Tool Kit, Carpet &amp; Hard Surface (w/107529)</t>
  </si>
  <si>
    <t>Power Plug Assembly (for power receptacle)</t>
  </si>
  <si>
    <t>GoFree Flex Pro w/107100</t>
  </si>
  <si>
    <t>GoFree Flex Pro w/107099</t>
  </si>
  <si>
    <t>GoFree Flex Pro w/107098</t>
  </si>
  <si>
    <t>GOFREE FLEX PRO 12AH W/107530 KIT</t>
  </si>
  <si>
    <t>GOFREE FLEX PRO 12AH W/107531 KIT</t>
  </si>
  <si>
    <t>GOFREE FLEX PRO 12AH W/107532 KIT</t>
  </si>
  <si>
    <t>GoFree Flex Pro Battery</t>
  </si>
  <si>
    <t>GoFree Flex Pro Charger w/NEMA plug</t>
  </si>
  <si>
    <t>Effective 01/01/2017</t>
  </si>
  <si>
    <t>Scoles</t>
  </si>
  <si>
    <t>32.5% off list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</si>
</sst>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0"/>
    <numFmt numFmtId="172" formatCode="0.0%"/>
  </numFmts>
  <fonts count="3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2" borderId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8" borderId="1" applyNumberFormat="0" applyAlignment="0" applyProtection="0"/>
    <xf numFmtId="0" fontId="24" fillId="0" borderId="6" applyNumberFormat="0" applyFill="0" applyAlignment="0" applyProtection="0"/>
    <xf numFmtId="0" fontId="25" fillId="23" borderId="0" applyNumberFormat="0" applyBorder="0" applyAlignment="0" applyProtection="0"/>
    <xf numFmtId="0" fontId="0" fillId="2" borderId="0">
      <alignment horizontal="center" vertical="center" wrapText="1"/>
      <protection/>
    </xf>
    <xf numFmtId="0" fontId="0" fillId="2" borderId="0">
      <alignment horizontal="center" vertical="center" wrapText="1"/>
      <protection/>
    </xf>
    <xf numFmtId="0" fontId="0" fillId="0" borderId="0">
      <alignment/>
      <protection/>
    </xf>
    <xf numFmtId="0" fontId="0" fillId="2" borderId="0">
      <alignment horizontal="center" vertical="center" wrapTex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" borderId="0">
      <alignment horizontal="center" vertical="center" wrapText="1"/>
      <protection/>
    </xf>
    <xf numFmtId="0" fontId="0" fillId="2" borderId="0">
      <alignment horizontal="center" vertical="center" wrapText="1"/>
      <protection/>
    </xf>
    <xf numFmtId="0" fontId="0" fillId="24" borderId="7" applyNumberFormat="0" applyFont="0" applyAlignment="0" applyProtection="0"/>
    <xf numFmtId="0" fontId="26" fillId="21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4">
    <xf numFmtId="0" fontId="0" fillId="2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wrapText="1"/>
    </xf>
    <xf numFmtId="0" fontId="9" fillId="0" borderId="10" xfId="61" applyNumberFormat="1" applyFont="1" applyFill="1" applyBorder="1" quotePrefix="1">
      <alignment/>
      <protection/>
    </xf>
    <xf numFmtId="0" fontId="9" fillId="0" borderId="10" xfId="61" applyNumberFormat="1" applyFont="1" applyFill="1" applyBorder="1" applyAlignment="1" quotePrefix="1">
      <alignment horizontal="center"/>
      <protection/>
    </xf>
    <xf numFmtId="0" fontId="9" fillId="0" borderId="10" xfId="61" applyNumberFormat="1" applyFont="1" applyFill="1" applyBorder="1" applyAlignment="1">
      <alignment horizontal="center"/>
      <protection/>
    </xf>
    <xf numFmtId="0" fontId="9" fillId="0" borderId="10" xfId="61" applyNumberFormat="1" applyFont="1" applyFill="1" applyBorder="1" applyAlignment="1" quotePrefix="1">
      <alignment wrapText="1"/>
      <protection/>
    </xf>
    <xf numFmtId="0" fontId="9" fillId="0" borderId="10" xfId="61" applyNumberFormat="1" applyFont="1" applyFill="1" applyBorder="1">
      <alignment/>
      <protection/>
    </xf>
    <xf numFmtId="0" fontId="9" fillId="0" borderId="11" xfId="61" applyNumberFormat="1" applyFont="1" applyFill="1" applyBorder="1" applyAlignment="1">
      <alignment horizontal="center"/>
      <protection/>
    </xf>
    <xf numFmtId="0" fontId="9" fillId="0" borderId="12" xfId="61" applyNumberFormat="1" applyFont="1" applyFill="1" applyBorder="1" applyAlignment="1" quotePrefix="1">
      <alignment horizontal="center"/>
      <protection/>
    </xf>
    <xf numFmtId="1" fontId="9" fillId="0" borderId="10" xfId="61" applyNumberFormat="1" applyFont="1" applyFill="1" applyBorder="1" applyAlignment="1" quotePrefix="1">
      <alignment horizontal="center"/>
      <protection/>
    </xf>
    <xf numFmtId="1" fontId="9" fillId="0" borderId="10" xfId="61" applyNumberFormat="1" applyFont="1" applyFill="1" applyBorder="1" applyAlignment="1">
      <alignment horizontal="center"/>
      <protection/>
    </xf>
    <xf numFmtId="0" fontId="9" fillId="0" borderId="13" xfId="61" applyNumberFormat="1" applyFont="1" applyFill="1" applyBorder="1" applyAlignment="1">
      <alignment horizontal="center"/>
      <protection/>
    </xf>
    <xf numFmtId="1" fontId="9" fillId="0" borderId="13" xfId="61" applyNumberFormat="1" applyFont="1" applyFill="1" applyBorder="1" applyAlignment="1" quotePrefix="1">
      <alignment horizontal="center"/>
      <protection/>
    </xf>
    <xf numFmtId="0" fontId="9" fillId="0" borderId="13" xfId="61" applyNumberFormat="1" applyFont="1" applyFill="1" applyBorder="1" quotePrefix="1">
      <alignment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4" fontId="0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9" fillId="0" borderId="10" xfId="61" applyNumberFormat="1" applyFont="1" applyFill="1" applyBorder="1" applyAlignment="1" quotePrefix="1">
      <alignment horizontal="center" wrapText="1"/>
      <protection/>
    </xf>
    <xf numFmtId="0" fontId="7" fillId="0" borderId="0" xfId="0" applyFont="1" applyFill="1" applyAlignment="1">
      <alignment horizontal="center" vertical="center" wrapText="1"/>
    </xf>
    <xf numFmtId="165" fontId="9" fillId="0" borderId="13" xfId="61" applyNumberFormat="1" applyFont="1" applyFill="1" applyBorder="1" applyAlignment="1" quotePrefix="1">
      <alignment horizontal="center" wrapText="1"/>
      <protection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63" applyNumberFormat="1" applyFont="1" applyFill="1" applyBorder="1">
      <alignment horizontal="center" vertical="center" wrapText="1"/>
      <protection/>
    </xf>
    <xf numFmtId="0" fontId="9" fillId="0" borderId="10" xfId="59" applyFont="1" applyFill="1" applyBorder="1">
      <alignment/>
      <protection/>
    </xf>
    <xf numFmtId="0" fontId="0" fillId="0" borderId="10" xfId="59" applyFill="1" applyBorder="1">
      <alignment/>
      <protection/>
    </xf>
    <xf numFmtId="1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165" fontId="3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1" fontId="9" fillId="0" borderId="10" xfId="60" applyNumberFormat="1" applyFont="1" applyFill="1" applyBorder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2" applyNumberFormat="1" applyFont="1" applyFill="1" applyBorder="1" applyAlignment="1">
      <alignment horizontal="center"/>
      <protection/>
    </xf>
    <xf numFmtId="1" fontId="9" fillId="0" borderId="10" xfId="62" applyNumberFormat="1" applyFont="1" applyFill="1" applyBorder="1" applyAlignment="1" quotePrefix="1">
      <alignment horizontal="center"/>
      <protection/>
    </xf>
    <xf numFmtId="0" fontId="9" fillId="0" borderId="10" xfId="62" applyNumberFormat="1" applyFont="1" applyFill="1" applyBorder="1">
      <alignment/>
      <protection/>
    </xf>
    <xf numFmtId="165" fontId="9" fillId="0" borderId="10" xfId="62" applyNumberFormat="1" applyFont="1" applyFill="1" applyBorder="1" applyAlignment="1" quotePrefix="1">
      <alignment horizontal="center" wrapText="1"/>
      <protection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8" fontId="9" fillId="0" borderId="10" xfId="0" applyNumberFormat="1" applyFont="1" applyFill="1" applyBorder="1" applyAlignment="1">
      <alignment horizontal="center" vertical="center" wrapText="1"/>
    </xf>
    <xf numFmtId="8" fontId="9" fillId="0" borderId="10" xfId="0" applyNumberFormat="1" applyFont="1" applyFill="1" applyBorder="1" applyAlignment="1">
      <alignment horizontal="center" vertical="center" wrapText="1"/>
    </xf>
    <xf numFmtId="0" fontId="9" fillId="0" borderId="10" xfId="61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44" fontId="0" fillId="0" borderId="10" xfId="0" applyNumberForma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" fontId="1" fillId="0" borderId="0" xfId="0" applyNumberFormat="1" applyFont="1" applyFill="1" applyBorder="1" applyAlignment="1">
      <alignment horizontal="center" vertical="center" wrapText="1"/>
    </xf>
    <xf numFmtId="0" fontId="9" fillId="0" borderId="0" xfId="61" applyNumberFormat="1" applyFont="1" applyFill="1" applyBorder="1" applyAlignment="1" quotePrefix="1">
      <alignment wrapText="1"/>
      <protection/>
    </xf>
    <xf numFmtId="0" fontId="9" fillId="0" borderId="12" xfId="61" applyNumberFormat="1" applyFont="1" applyFill="1" applyBorder="1" applyAlignment="1">
      <alignment horizontal="center"/>
      <protection/>
    </xf>
    <xf numFmtId="1" fontId="9" fillId="0" borderId="0" xfId="61" applyNumberFormat="1" applyFont="1" applyFill="1" applyBorder="1" applyAlignment="1" quotePrefix="1">
      <alignment horizontal="center"/>
      <protection/>
    </xf>
    <xf numFmtId="1" fontId="9" fillId="0" borderId="12" xfId="61" applyNumberFormat="1" applyFont="1" applyFill="1" applyBorder="1" applyAlignment="1" quotePrefix="1">
      <alignment horizontal="center"/>
      <protection/>
    </xf>
    <xf numFmtId="165" fontId="9" fillId="0" borderId="11" xfId="61" applyNumberFormat="1" applyFont="1" applyFill="1" applyBorder="1" applyAlignment="1" quotePrefix="1">
      <alignment horizontal="center" wrapText="1"/>
      <protection/>
    </xf>
    <xf numFmtId="165" fontId="9" fillId="0" borderId="10" xfId="61" applyNumberFormat="1" applyFont="1" applyFill="1" applyBorder="1" applyAlignment="1">
      <alignment horizontal="center" wrapText="1"/>
      <protection/>
    </xf>
    <xf numFmtId="1" fontId="9" fillId="0" borderId="10" xfId="0" applyNumberFormat="1" applyFont="1" applyFill="1" applyBorder="1" applyAlignment="1">
      <alignment horizontal="center"/>
    </xf>
    <xf numFmtId="1" fontId="9" fillId="0" borderId="10" xfId="64" applyNumberFormat="1" applyFont="1" applyFill="1" applyBorder="1">
      <alignment horizontal="center" vertical="center" wrapText="1"/>
      <protection/>
    </xf>
    <xf numFmtId="0" fontId="9" fillId="0" borderId="10" xfId="64" applyFont="1" applyFill="1" applyBorder="1" applyAlignment="1">
      <alignment horizontal="left"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57" applyNumberFormat="1" applyFont="1" applyFill="1" applyBorder="1">
      <alignment horizontal="center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0" fillId="0" borderId="10" xfId="59" applyFont="1" applyFill="1" applyBorder="1">
      <alignment/>
      <protection/>
    </xf>
    <xf numFmtId="165" fontId="9" fillId="0" borderId="10" xfId="0" applyNumberFormat="1" applyFont="1" applyFill="1" applyBorder="1" applyAlignment="1">
      <alignment horizontal="center" vertical="center" wrapText="1"/>
    </xf>
    <xf numFmtId="1" fontId="9" fillId="0" borderId="10" xfId="63" applyNumberFormat="1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165" fontId="30" fillId="0" borderId="10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0" fontId="1" fillId="0" borderId="14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2012 AllanIndustries" xfId="59"/>
    <cellStyle name="Normal_New ProNet updates as of 8.26" xfId="60"/>
    <cellStyle name="Normal_Oracle Item Categories 10-13-11" xfId="61"/>
    <cellStyle name="Normal_Oracle Item Categories 10-13-11_2012 JSDistPlatinum" xfId="62"/>
    <cellStyle name="Normal_Sheet1" xfId="63"/>
    <cellStyle name="Normal_Updated 12.4.1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76200</xdr:rowOff>
    </xdr:from>
    <xdr:to>
      <xdr:col>2</xdr:col>
      <xdr:colOff>171450</xdr:colOff>
      <xdr:row>4</xdr:row>
      <xdr:rowOff>0</xdr:rowOff>
    </xdr:to>
    <xdr:pic>
      <xdr:nvPicPr>
        <xdr:cNvPr id="1" name="Picture 5" descr="PT_CFH 1987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04800"/>
          <a:ext cx="1390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7"/>
  <sheetViews>
    <sheetView showGridLines="0" tabSelected="1" zoomScalePageLayoutView="0" workbookViewId="0" topLeftCell="A1">
      <selection activeCell="E115" sqref="E115"/>
    </sheetView>
  </sheetViews>
  <sheetFormatPr defaultColWidth="9.140625" defaultRowHeight="12.75"/>
  <cols>
    <col min="1" max="1" width="9.00390625" style="25" bestFit="1" customWidth="1"/>
    <col min="2" max="2" width="9.57421875" style="25" bestFit="1" customWidth="1"/>
    <col min="3" max="3" width="47.7109375" style="25" customWidth="1"/>
    <col min="4" max="4" width="9.421875" style="25" bestFit="1" customWidth="1"/>
    <col min="5" max="5" width="12.7109375" style="82" customWidth="1"/>
    <col min="6" max="6" width="12.7109375" style="25" customWidth="1"/>
    <col min="7" max="9" width="9.140625" style="25" customWidth="1"/>
    <col min="10" max="16384" width="9.140625" style="26" customWidth="1"/>
  </cols>
  <sheetData>
    <row r="1" spans="1:6" ht="18" customHeight="1">
      <c r="A1" s="86" t="s">
        <v>1124</v>
      </c>
      <c r="B1" s="86"/>
      <c r="C1" s="86"/>
      <c r="D1" s="86"/>
      <c r="E1" s="86"/>
      <c r="F1" s="22"/>
    </row>
    <row r="2" spans="1:5" s="27" customFormat="1" ht="12.75" customHeight="1">
      <c r="A2" s="87" t="s">
        <v>1123</v>
      </c>
      <c r="B2" s="87"/>
      <c r="C2" s="87"/>
      <c r="D2" s="87"/>
      <c r="E2" s="87"/>
    </row>
    <row r="3" spans="1:6" ht="15.75">
      <c r="A3" s="28"/>
      <c r="B3" s="28"/>
      <c r="C3" s="21"/>
      <c r="D3" s="21"/>
      <c r="E3" s="29"/>
      <c r="F3" s="23"/>
    </row>
    <row r="4" ht="12.75"/>
    <row r="5" spans="1:6" ht="15">
      <c r="A5" s="88" t="s">
        <v>171</v>
      </c>
      <c r="B5" s="88"/>
      <c r="C5" s="88"/>
      <c r="D5" s="88"/>
      <c r="E5" s="88"/>
      <c r="F5" s="24"/>
    </row>
    <row r="6" spans="1:6" ht="12.75">
      <c r="A6" s="30" t="s">
        <v>168</v>
      </c>
      <c r="B6" s="30" t="s">
        <v>169</v>
      </c>
      <c r="C6" s="31" t="s">
        <v>167</v>
      </c>
      <c r="D6" s="31" t="s">
        <v>170</v>
      </c>
      <c r="E6" s="32" t="s">
        <v>1125</v>
      </c>
      <c r="F6" s="33"/>
    </row>
    <row r="7" spans="1:5" s="35" customFormat="1" ht="12.75">
      <c r="A7" s="10" t="s">
        <v>173</v>
      </c>
      <c r="B7" s="15">
        <v>100277</v>
      </c>
      <c r="C7" s="8" t="s">
        <v>211</v>
      </c>
      <c r="D7" s="34">
        <v>749</v>
      </c>
      <c r="E7" s="7">
        <f>SUM(D7*0.675)</f>
        <v>505.57500000000005</v>
      </c>
    </row>
    <row r="8" spans="1:5" s="35" customFormat="1" ht="12.75">
      <c r="A8" s="10" t="s">
        <v>173</v>
      </c>
      <c r="B8" s="15">
        <v>100280</v>
      </c>
      <c r="C8" s="8" t="s">
        <v>212</v>
      </c>
      <c r="D8" s="34">
        <v>919</v>
      </c>
      <c r="E8" s="7">
        <f aca="true" t="shared" si="0" ref="E8:E71">SUM(D8*0.675)</f>
        <v>620.325</v>
      </c>
    </row>
    <row r="9" spans="1:5" s="35" customFormat="1" ht="12.75">
      <c r="A9" s="10" t="s">
        <v>173</v>
      </c>
      <c r="B9" s="15">
        <v>103024</v>
      </c>
      <c r="C9" s="8" t="s">
        <v>219</v>
      </c>
      <c r="D9" s="34">
        <v>599</v>
      </c>
      <c r="E9" s="7">
        <f t="shared" si="0"/>
        <v>404.32500000000005</v>
      </c>
    </row>
    <row r="10" spans="1:5" s="35" customFormat="1" ht="12.75">
      <c r="A10" s="10" t="s">
        <v>173</v>
      </c>
      <c r="B10" s="15">
        <v>103220</v>
      </c>
      <c r="C10" s="8" t="s">
        <v>223</v>
      </c>
      <c r="D10" s="34">
        <v>629</v>
      </c>
      <c r="E10" s="7">
        <f t="shared" si="0"/>
        <v>424.57500000000005</v>
      </c>
    </row>
    <row r="11" spans="1:5" s="35" customFormat="1" ht="12.75">
      <c r="A11" s="10" t="s">
        <v>173</v>
      </c>
      <c r="B11" s="15">
        <v>103242</v>
      </c>
      <c r="C11" s="8" t="s">
        <v>216</v>
      </c>
      <c r="D11" s="34">
        <v>949</v>
      </c>
      <c r="E11" s="7">
        <f t="shared" si="0"/>
        <v>640.575</v>
      </c>
    </row>
    <row r="12" spans="1:5" s="35" customFormat="1" ht="12.75">
      <c r="A12" s="10" t="s">
        <v>173</v>
      </c>
      <c r="B12" s="15">
        <v>104735</v>
      </c>
      <c r="C12" s="8" t="s">
        <v>224</v>
      </c>
      <c r="D12" s="34">
        <v>959</v>
      </c>
      <c r="E12" s="7">
        <f t="shared" si="0"/>
        <v>647.325</v>
      </c>
    </row>
    <row r="13" spans="1:5" s="35" customFormat="1" ht="12.75">
      <c r="A13" s="10" t="s">
        <v>173</v>
      </c>
      <c r="B13" s="15">
        <v>105733</v>
      </c>
      <c r="C13" s="8" t="s">
        <v>195</v>
      </c>
      <c r="D13" s="34">
        <v>609</v>
      </c>
      <c r="E13" s="7">
        <f t="shared" si="0"/>
        <v>411.07500000000005</v>
      </c>
    </row>
    <row r="14" spans="1:5" s="35" customFormat="1" ht="12.75">
      <c r="A14" s="10" t="s">
        <v>173</v>
      </c>
      <c r="B14" s="15">
        <v>105892</v>
      </c>
      <c r="C14" s="8" t="s">
        <v>191</v>
      </c>
      <c r="D14" s="34">
        <v>569</v>
      </c>
      <c r="E14" s="7">
        <f t="shared" si="0"/>
        <v>384.07500000000005</v>
      </c>
    </row>
    <row r="15" spans="1:5" s="35" customFormat="1" ht="12.75">
      <c r="A15" s="10" t="s">
        <v>173</v>
      </c>
      <c r="B15" s="15">
        <v>105896</v>
      </c>
      <c r="C15" s="8" t="s">
        <v>192</v>
      </c>
      <c r="D15" s="34">
        <v>559</v>
      </c>
      <c r="E15" s="7">
        <f t="shared" si="0"/>
        <v>377.32500000000005</v>
      </c>
    </row>
    <row r="16" spans="1:5" s="35" customFormat="1" ht="12.75">
      <c r="A16" s="10" t="s">
        <v>173</v>
      </c>
      <c r="B16" s="15">
        <v>106209</v>
      </c>
      <c r="C16" s="8" t="s">
        <v>176</v>
      </c>
      <c r="D16" s="34">
        <v>3489</v>
      </c>
      <c r="E16" s="7">
        <f t="shared" si="0"/>
        <v>2355.0750000000003</v>
      </c>
    </row>
    <row r="17" spans="1:5" s="35" customFormat="1" ht="12.75">
      <c r="A17" s="10" t="s">
        <v>173</v>
      </c>
      <c r="B17" s="15">
        <v>106542</v>
      </c>
      <c r="C17" s="8" t="s">
        <v>220</v>
      </c>
      <c r="D17" s="34">
        <v>619</v>
      </c>
      <c r="E17" s="7">
        <f t="shared" si="0"/>
        <v>417.82500000000005</v>
      </c>
    </row>
    <row r="18" spans="1:5" s="35" customFormat="1" ht="12.75">
      <c r="A18" s="10" t="s">
        <v>173</v>
      </c>
      <c r="B18" s="15">
        <v>107103</v>
      </c>
      <c r="C18" s="8" t="s">
        <v>204</v>
      </c>
      <c r="D18" s="34">
        <v>539</v>
      </c>
      <c r="E18" s="7">
        <f t="shared" si="0"/>
        <v>363.82500000000005</v>
      </c>
    </row>
    <row r="19" spans="1:5" s="35" customFormat="1" ht="12.75">
      <c r="A19" s="10" t="s">
        <v>173</v>
      </c>
      <c r="B19" s="15">
        <v>107104</v>
      </c>
      <c r="C19" s="8" t="s">
        <v>200</v>
      </c>
      <c r="D19" s="34">
        <v>539</v>
      </c>
      <c r="E19" s="7">
        <f t="shared" si="0"/>
        <v>363.82500000000005</v>
      </c>
    </row>
    <row r="20" spans="1:5" s="35" customFormat="1" ht="12.75">
      <c r="A20" s="10" t="s">
        <v>173</v>
      </c>
      <c r="B20" s="15">
        <v>107108</v>
      </c>
      <c r="C20" s="8" t="s">
        <v>205</v>
      </c>
      <c r="D20" s="34">
        <v>539</v>
      </c>
      <c r="E20" s="7">
        <f t="shared" si="0"/>
        <v>363.82500000000005</v>
      </c>
    </row>
    <row r="21" spans="1:5" s="35" customFormat="1" ht="12.75">
      <c r="A21" s="10" t="s">
        <v>173</v>
      </c>
      <c r="B21" s="15">
        <v>107109</v>
      </c>
      <c r="C21" s="8" t="s">
        <v>201</v>
      </c>
      <c r="D21" s="34">
        <v>539</v>
      </c>
      <c r="E21" s="7">
        <f t="shared" si="0"/>
        <v>363.82500000000005</v>
      </c>
    </row>
    <row r="22" spans="1:5" s="35" customFormat="1" ht="12.75">
      <c r="A22" s="10" t="s">
        <v>173</v>
      </c>
      <c r="B22" s="15">
        <v>107113</v>
      </c>
      <c r="C22" s="8" t="s">
        <v>206</v>
      </c>
      <c r="D22" s="34">
        <v>539</v>
      </c>
      <c r="E22" s="7">
        <f t="shared" si="0"/>
        <v>363.82500000000005</v>
      </c>
    </row>
    <row r="23" spans="1:5" s="35" customFormat="1" ht="12.75">
      <c r="A23" s="10" t="s">
        <v>173</v>
      </c>
      <c r="B23" s="15">
        <v>107114</v>
      </c>
      <c r="C23" s="8" t="s">
        <v>202</v>
      </c>
      <c r="D23" s="34">
        <v>539</v>
      </c>
      <c r="E23" s="7">
        <f t="shared" si="0"/>
        <v>363.82500000000005</v>
      </c>
    </row>
    <row r="24" spans="1:5" s="35" customFormat="1" ht="12.75">
      <c r="A24" s="10" t="s">
        <v>173</v>
      </c>
      <c r="B24" s="15">
        <v>107118</v>
      </c>
      <c r="C24" s="8" t="s">
        <v>207</v>
      </c>
      <c r="D24" s="34">
        <v>539</v>
      </c>
      <c r="E24" s="7">
        <f t="shared" si="0"/>
        <v>363.82500000000005</v>
      </c>
    </row>
    <row r="25" spans="1:5" s="35" customFormat="1" ht="12.75">
      <c r="A25" s="10" t="s">
        <v>173</v>
      </c>
      <c r="B25" s="15">
        <v>107119</v>
      </c>
      <c r="C25" s="8" t="s">
        <v>203</v>
      </c>
      <c r="D25" s="34">
        <v>539</v>
      </c>
      <c r="E25" s="7">
        <f t="shared" si="0"/>
        <v>363.82500000000005</v>
      </c>
    </row>
    <row r="26" spans="1:5" s="35" customFormat="1" ht="12.75">
      <c r="A26" s="10" t="s">
        <v>173</v>
      </c>
      <c r="B26" s="15">
        <v>107128</v>
      </c>
      <c r="C26" s="8" t="s">
        <v>227</v>
      </c>
      <c r="D26" s="34">
        <v>239</v>
      </c>
      <c r="E26" s="7">
        <f t="shared" si="0"/>
        <v>161.32500000000002</v>
      </c>
    </row>
    <row r="27" spans="1:5" s="35" customFormat="1" ht="12.75">
      <c r="A27" s="10" t="s">
        <v>173</v>
      </c>
      <c r="B27" s="15">
        <v>107129</v>
      </c>
      <c r="C27" s="8" t="s">
        <v>228</v>
      </c>
      <c r="D27" s="34">
        <v>509</v>
      </c>
      <c r="E27" s="7">
        <f t="shared" si="0"/>
        <v>343.57500000000005</v>
      </c>
    </row>
    <row r="28" spans="1:5" s="35" customFormat="1" ht="12.75">
      <c r="A28" s="10" t="s">
        <v>173</v>
      </c>
      <c r="B28" s="15">
        <v>107130</v>
      </c>
      <c r="C28" s="8" t="s">
        <v>229</v>
      </c>
      <c r="D28" s="34">
        <v>759</v>
      </c>
      <c r="E28" s="7">
        <f t="shared" si="0"/>
        <v>512.325</v>
      </c>
    </row>
    <row r="29" spans="1:5" s="35" customFormat="1" ht="12.75">
      <c r="A29" s="10" t="s">
        <v>173</v>
      </c>
      <c r="B29" s="15">
        <v>107131</v>
      </c>
      <c r="C29" s="8" t="s">
        <v>230</v>
      </c>
      <c r="D29" s="34">
        <v>809</v>
      </c>
      <c r="E29" s="7">
        <f t="shared" si="0"/>
        <v>546.075</v>
      </c>
    </row>
    <row r="30" spans="1:5" s="35" customFormat="1" ht="12.75">
      <c r="A30" s="10" t="s">
        <v>173</v>
      </c>
      <c r="B30" s="15">
        <v>107132</v>
      </c>
      <c r="C30" s="8" t="s">
        <v>174</v>
      </c>
      <c r="D30" s="34">
        <v>289</v>
      </c>
      <c r="E30" s="7">
        <f t="shared" si="0"/>
        <v>195.07500000000002</v>
      </c>
    </row>
    <row r="31" spans="1:5" s="35" customFormat="1" ht="12.75">
      <c r="A31" s="10" t="s">
        <v>173</v>
      </c>
      <c r="B31" s="15">
        <v>107133</v>
      </c>
      <c r="C31" s="8" t="s">
        <v>175</v>
      </c>
      <c r="D31" s="34">
        <v>329</v>
      </c>
      <c r="E31" s="7">
        <f t="shared" si="0"/>
        <v>222.07500000000002</v>
      </c>
    </row>
    <row r="32" spans="1:5" s="35" customFormat="1" ht="12.75">
      <c r="A32" s="10" t="s">
        <v>173</v>
      </c>
      <c r="B32" s="15">
        <v>107137</v>
      </c>
      <c r="C32" s="8" t="s">
        <v>193</v>
      </c>
      <c r="D32" s="34">
        <v>549</v>
      </c>
      <c r="E32" s="7">
        <f t="shared" si="0"/>
        <v>370.57500000000005</v>
      </c>
    </row>
    <row r="33" spans="1:5" s="35" customFormat="1" ht="12.75">
      <c r="A33" s="10" t="s">
        <v>173</v>
      </c>
      <c r="B33" s="15">
        <v>107138</v>
      </c>
      <c r="C33" s="8" t="s">
        <v>194</v>
      </c>
      <c r="D33" s="34">
        <v>549</v>
      </c>
      <c r="E33" s="7">
        <f t="shared" si="0"/>
        <v>370.57500000000005</v>
      </c>
    </row>
    <row r="34" spans="1:5" s="35" customFormat="1" ht="12.75">
      <c r="A34" s="10" t="s">
        <v>173</v>
      </c>
      <c r="B34" s="15">
        <v>107141</v>
      </c>
      <c r="C34" s="8" t="s">
        <v>213</v>
      </c>
      <c r="D34" s="34">
        <v>749</v>
      </c>
      <c r="E34" s="7">
        <f t="shared" si="0"/>
        <v>505.57500000000005</v>
      </c>
    </row>
    <row r="35" spans="1:5" s="35" customFormat="1" ht="12.75">
      <c r="A35" s="10" t="s">
        <v>173</v>
      </c>
      <c r="B35" s="15">
        <v>107142</v>
      </c>
      <c r="C35" s="8" t="s">
        <v>214</v>
      </c>
      <c r="D35" s="34">
        <v>749</v>
      </c>
      <c r="E35" s="7">
        <f t="shared" si="0"/>
        <v>505.57500000000005</v>
      </c>
    </row>
    <row r="36" spans="1:5" s="35" customFormat="1" ht="12.75">
      <c r="A36" s="10" t="s">
        <v>173</v>
      </c>
      <c r="B36" s="15">
        <v>107145</v>
      </c>
      <c r="C36" s="8" t="s">
        <v>196</v>
      </c>
      <c r="D36" s="34">
        <v>609</v>
      </c>
      <c r="E36" s="7">
        <f t="shared" si="0"/>
        <v>411.07500000000005</v>
      </c>
    </row>
    <row r="37" spans="1:5" s="35" customFormat="1" ht="12.75">
      <c r="A37" s="10" t="s">
        <v>173</v>
      </c>
      <c r="B37" s="15">
        <v>107146</v>
      </c>
      <c r="C37" s="8" t="s">
        <v>197</v>
      </c>
      <c r="D37" s="34">
        <v>609</v>
      </c>
      <c r="E37" s="7">
        <f t="shared" si="0"/>
        <v>411.07500000000005</v>
      </c>
    </row>
    <row r="38" spans="1:5" s="35" customFormat="1" ht="12.75">
      <c r="A38" s="10" t="s">
        <v>173</v>
      </c>
      <c r="B38" s="15">
        <v>107149</v>
      </c>
      <c r="C38" s="8" t="s">
        <v>208</v>
      </c>
      <c r="D38" s="34">
        <v>589</v>
      </c>
      <c r="E38" s="7">
        <f t="shared" si="0"/>
        <v>397.57500000000005</v>
      </c>
    </row>
    <row r="39" spans="1:5" s="35" customFormat="1" ht="12.75">
      <c r="A39" s="10" t="s">
        <v>173</v>
      </c>
      <c r="B39" s="15">
        <v>107150</v>
      </c>
      <c r="C39" s="8" t="s">
        <v>209</v>
      </c>
      <c r="D39" s="34">
        <v>589</v>
      </c>
      <c r="E39" s="7">
        <f t="shared" si="0"/>
        <v>397.57500000000005</v>
      </c>
    </row>
    <row r="40" spans="1:5" s="35" customFormat="1" ht="12.75">
      <c r="A40" s="10" t="s">
        <v>173</v>
      </c>
      <c r="B40" s="15">
        <v>107151</v>
      </c>
      <c r="C40" s="8" t="s">
        <v>198</v>
      </c>
      <c r="D40" s="34">
        <v>659</v>
      </c>
      <c r="E40" s="7">
        <f t="shared" si="0"/>
        <v>444.82500000000005</v>
      </c>
    </row>
    <row r="41" spans="1:5" s="35" customFormat="1" ht="12.75">
      <c r="A41" s="10" t="s">
        <v>173</v>
      </c>
      <c r="B41" s="15">
        <v>107152</v>
      </c>
      <c r="C41" s="8" t="s">
        <v>199</v>
      </c>
      <c r="D41" s="34">
        <v>659</v>
      </c>
      <c r="E41" s="7">
        <f t="shared" si="0"/>
        <v>444.82500000000005</v>
      </c>
    </row>
    <row r="42" spans="1:5" s="35" customFormat="1" ht="12.75">
      <c r="A42" s="10" t="s">
        <v>173</v>
      </c>
      <c r="B42" s="15">
        <v>107153</v>
      </c>
      <c r="C42" s="8" t="s">
        <v>225</v>
      </c>
      <c r="D42" s="34">
        <v>589</v>
      </c>
      <c r="E42" s="7">
        <f t="shared" si="0"/>
        <v>397.57500000000005</v>
      </c>
    </row>
    <row r="43" spans="1:5" s="35" customFormat="1" ht="12.75">
      <c r="A43" s="10" t="s">
        <v>173</v>
      </c>
      <c r="B43" s="15">
        <v>107154</v>
      </c>
      <c r="C43" s="8" t="s">
        <v>226</v>
      </c>
      <c r="D43" s="34">
        <v>589</v>
      </c>
      <c r="E43" s="7">
        <f t="shared" si="0"/>
        <v>397.57500000000005</v>
      </c>
    </row>
    <row r="44" spans="1:5" s="35" customFormat="1" ht="12.75">
      <c r="A44" s="10" t="s">
        <v>173</v>
      </c>
      <c r="B44" s="15">
        <v>107155</v>
      </c>
      <c r="C44" s="8" t="s">
        <v>221</v>
      </c>
      <c r="D44" s="34">
        <v>619</v>
      </c>
      <c r="E44" s="7">
        <f t="shared" si="0"/>
        <v>417.82500000000005</v>
      </c>
    </row>
    <row r="45" spans="1:5" s="35" customFormat="1" ht="12.75">
      <c r="A45" s="10" t="s">
        <v>173</v>
      </c>
      <c r="B45" s="15">
        <v>107156</v>
      </c>
      <c r="C45" s="8" t="s">
        <v>222</v>
      </c>
      <c r="D45" s="34">
        <v>619</v>
      </c>
      <c r="E45" s="7">
        <f t="shared" si="0"/>
        <v>417.82500000000005</v>
      </c>
    </row>
    <row r="46" spans="1:5" s="35" customFormat="1" ht="12.75">
      <c r="A46" s="17" t="s">
        <v>173</v>
      </c>
      <c r="B46" s="18">
        <v>107161</v>
      </c>
      <c r="C46" s="19" t="s">
        <v>215</v>
      </c>
      <c r="D46" s="36">
        <v>809</v>
      </c>
      <c r="E46" s="7">
        <f t="shared" si="0"/>
        <v>546.075</v>
      </c>
    </row>
    <row r="47" spans="1:5" s="35" customFormat="1" ht="12.75">
      <c r="A47" s="10" t="s">
        <v>173</v>
      </c>
      <c r="B47" s="15">
        <v>107251</v>
      </c>
      <c r="C47" s="8" t="s">
        <v>95</v>
      </c>
      <c r="D47" s="34">
        <v>459</v>
      </c>
      <c r="E47" s="7">
        <f t="shared" si="0"/>
        <v>309.82500000000005</v>
      </c>
    </row>
    <row r="48" spans="1:5" s="35" customFormat="1" ht="12.75">
      <c r="A48" s="10" t="s">
        <v>173</v>
      </c>
      <c r="B48" s="15">
        <v>107252</v>
      </c>
      <c r="C48" s="37" t="s">
        <v>989</v>
      </c>
      <c r="D48" s="34">
        <v>569</v>
      </c>
      <c r="E48" s="7">
        <f t="shared" si="0"/>
        <v>384.07500000000005</v>
      </c>
    </row>
    <row r="49" spans="1:5" s="35" customFormat="1" ht="12.75">
      <c r="A49" s="10" t="s">
        <v>173</v>
      </c>
      <c r="B49" s="15">
        <v>107277</v>
      </c>
      <c r="C49" s="8" t="s">
        <v>217</v>
      </c>
      <c r="D49" s="34">
        <v>589</v>
      </c>
      <c r="E49" s="7">
        <f t="shared" si="0"/>
        <v>397.57500000000005</v>
      </c>
    </row>
    <row r="50" spans="1:5" s="35" customFormat="1" ht="12.75">
      <c r="A50" s="10" t="s">
        <v>173</v>
      </c>
      <c r="B50" s="15">
        <v>107278</v>
      </c>
      <c r="C50" s="8" t="s">
        <v>218</v>
      </c>
      <c r="D50" s="34">
        <v>589</v>
      </c>
      <c r="E50" s="7">
        <f t="shared" si="0"/>
        <v>397.57500000000005</v>
      </c>
    </row>
    <row r="51" spans="1:5" s="35" customFormat="1" ht="12.75">
      <c r="A51" s="10" t="s">
        <v>173</v>
      </c>
      <c r="B51" s="15">
        <v>107292</v>
      </c>
      <c r="C51" s="8" t="s">
        <v>655</v>
      </c>
      <c r="D51" s="34">
        <v>3499</v>
      </c>
      <c r="E51" s="7">
        <f t="shared" si="0"/>
        <v>2361.8250000000003</v>
      </c>
    </row>
    <row r="52" spans="1:5" s="35" customFormat="1" ht="12.75">
      <c r="A52" s="10" t="s">
        <v>173</v>
      </c>
      <c r="B52" s="20">
        <v>107303</v>
      </c>
      <c r="C52" s="38" t="s">
        <v>590</v>
      </c>
      <c r="D52" s="34">
        <v>539</v>
      </c>
      <c r="E52" s="7">
        <f t="shared" si="0"/>
        <v>363.82500000000005</v>
      </c>
    </row>
    <row r="53" spans="1:5" s="35" customFormat="1" ht="12.75">
      <c r="A53" s="10" t="s">
        <v>173</v>
      </c>
      <c r="B53" s="20">
        <v>107304</v>
      </c>
      <c r="C53" s="38" t="s">
        <v>591</v>
      </c>
      <c r="D53" s="34">
        <v>539</v>
      </c>
      <c r="E53" s="7">
        <f t="shared" si="0"/>
        <v>363.82500000000005</v>
      </c>
    </row>
    <row r="54" spans="1:5" s="35" customFormat="1" ht="12.75">
      <c r="A54" s="10" t="s">
        <v>173</v>
      </c>
      <c r="B54" s="20">
        <v>107305</v>
      </c>
      <c r="C54" s="38" t="s">
        <v>592</v>
      </c>
      <c r="D54" s="34">
        <v>539</v>
      </c>
      <c r="E54" s="7">
        <f t="shared" si="0"/>
        <v>363.82500000000005</v>
      </c>
    </row>
    <row r="55" spans="1:5" s="35" customFormat="1" ht="12.75">
      <c r="A55" s="10" t="s">
        <v>173</v>
      </c>
      <c r="B55" s="20">
        <v>107306</v>
      </c>
      <c r="C55" s="38" t="s">
        <v>593</v>
      </c>
      <c r="D55" s="34">
        <v>549</v>
      </c>
      <c r="E55" s="7">
        <f t="shared" si="0"/>
        <v>370.57500000000005</v>
      </c>
    </row>
    <row r="56" spans="1:5" s="35" customFormat="1" ht="12.75">
      <c r="A56" s="10" t="s">
        <v>173</v>
      </c>
      <c r="B56" s="20">
        <v>107307</v>
      </c>
      <c r="C56" s="38" t="s">
        <v>594</v>
      </c>
      <c r="D56" s="34">
        <v>529</v>
      </c>
      <c r="E56" s="7">
        <f t="shared" si="0"/>
        <v>357.07500000000005</v>
      </c>
    </row>
    <row r="57" spans="1:5" s="35" customFormat="1" ht="12.75">
      <c r="A57" s="10" t="s">
        <v>173</v>
      </c>
      <c r="B57" s="20">
        <v>107308</v>
      </c>
      <c r="C57" s="38" t="s">
        <v>595</v>
      </c>
      <c r="D57" s="34">
        <v>529</v>
      </c>
      <c r="E57" s="7">
        <f t="shared" si="0"/>
        <v>357.07500000000005</v>
      </c>
    </row>
    <row r="58" spans="1:5" s="35" customFormat="1" ht="12.75">
      <c r="A58" s="10" t="s">
        <v>173</v>
      </c>
      <c r="B58" s="20">
        <v>107309</v>
      </c>
      <c r="C58" s="38" t="s">
        <v>596</v>
      </c>
      <c r="D58" s="34">
        <v>539</v>
      </c>
      <c r="E58" s="7">
        <f t="shared" si="0"/>
        <v>363.82500000000005</v>
      </c>
    </row>
    <row r="59" spans="1:5" s="35" customFormat="1" ht="12.75">
      <c r="A59" s="10" t="s">
        <v>173</v>
      </c>
      <c r="B59" s="20">
        <v>107310</v>
      </c>
      <c r="C59" s="38" t="s">
        <v>597</v>
      </c>
      <c r="D59" s="34">
        <v>529</v>
      </c>
      <c r="E59" s="7">
        <f t="shared" si="0"/>
        <v>357.07500000000005</v>
      </c>
    </row>
    <row r="60" spans="1:5" s="35" customFormat="1" ht="12.75">
      <c r="A60" s="10" t="s">
        <v>173</v>
      </c>
      <c r="B60" s="39">
        <v>107325</v>
      </c>
      <c r="C60" s="40" t="s">
        <v>188</v>
      </c>
      <c r="D60" s="34">
        <v>529</v>
      </c>
      <c r="E60" s="7">
        <f t="shared" si="0"/>
        <v>357.07500000000005</v>
      </c>
    </row>
    <row r="61" spans="1:5" s="35" customFormat="1" ht="12.75">
      <c r="A61" s="10" t="s">
        <v>173</v>
      </c>
      <c r="B61" s="39">
        <v>107326</v>
      </c>
      <c r="C61" s="37" t="s">
        <v>990</v>
      </c>
      <c r="D61" s="34">
        <v>529</v>
      </c>
      <c r="E61" s="7">
        <f t="shared" si="0"/>
        <v>357.07500000000005</v>
      </c>
    </row>
    <row r="62" spans="1:5" s="35" customFormat="1" ht="12.75">
      <c r="A62" s="13" t="s">
        <v>173</v>
      </c>
      <c r="B62" s="39">
        <v>107327</v>
      </c>
      <c r="C62" s="41" t="s">
        <v>189</v>
      </c>
      <c r="D62" s="34">
        <v>529</v>
      </c>
      <c r="E62" s="7">
        <f t="shared" si="0"/>
        <v>357.07500000000005</v>
      </c>
    </row>
    <row r="63" spans="1:5" s="35" customFormat="1" ht="12.75">
      <c r="A63" s="13" t="s">
        <v>173</v>
      </c>
      <c r="B63" s="39">
        <v>107328</v>
      </c>
      <c r="C63" s="41" t="s">
        <v>190</v>
      </c>
      <c r="D63" s="34">
        <v>529</v>
      </c>
      <c r="E63" s="7">
        <f t="shared" si="0"/>
        <v>357.07500000000005</v>
      </c>
    </row>
    <row r="64" spans="1:5" s="35" customFormat="1" ht="12.75">
      <c r="A64" s="13" t="s">
        <v>173</v>
      </c>
      <c r="B64" s="42">
        <v>107329</v>
      </c>
      <c r="C64" s="43" t="s">
        <v>871</v>
      </c>
      <c r="D64" s="44">
        <v>489</v>
      </c>
      <c r="E64" s="7">
        <f t="shared" si="0"/>
        <v>330.07500000000005</v>
      </c>
    </row>
    <row r="65" spans="1:5" s="35" customFormat="1" ht="12.75">
      <c r="A65" s="10" t="s">
        <v>173</v>
      </c>
      <c r="B65" s="42">
        <v>107330</v>
      </c>
      <c r="C65" s="43" t="s">
        <v>872</v>
      </c>
      <c r="D65" s="44">
        <v>539</v>
      </c>
      <c r="E65" s="7">
        <f t="shared" si="0"/>
        <v>363.82500000000005</v>
      </c>
    </row>
    <row r="66" spans="1:5" s="35" customFormat="1" ht="12.75">
      <c r="A66" s="10" t="s">
        <v>173</v>
      </c>
      <c r="B66" s="20">
        <v>107338</v>
      </c>
      <c r="C66" s="38" t="s">
        <v>313</v>
      </c>
      <c r="D66" s="34">
        <v>549</v>
      </c>
      <c r="E66" s="7">
        <f t="shared" si="0"/>
        <v>370.57500000000005</v>
      </c>
    </row>
    <row r="67" spans="1:5" s="35" customFormat="1" ht="12.75">
      <c r="A67" s="10" t="s">
        <v>173</v>
      </c>
      <c r="B67" s="20">
        <v>107339</v>
      </c>
      <c r="C67" s="38" t="s">
        <v>314</v>
      </c>
      <c r="D67" s="34">
        <v>549</v>
      </c>
      <c r="E67" s="7">
        <f t="shared" si="0"/>
        <v>370.57500000000005</v>
      </c>
    </row>
    <row r="68" spans="1:5" s="35" customFormat="1" ht="12.75">
      <c r="A68" s="10" t="s">
        <v>173</v>
      </c>
      <c r="B68" s="15">
        <v>107340</v>
      </c>
      <c r="C68" s="12" t="s">
        <v>346</v>
      </c>
      <c r="D68" s="34">
        <v>549</v>
      </c>
      <c r="E68" s="7">
        <f t="shared" si="0"/>
        <v>370.57500000000005</v>
      </c>
    </row>
    <row r="69" spans="1:5" s="35" customFormat="1" ht="12.75">
      <c r="A69" s="10" t="s">
        <v>173</v>
      </c>
      <c r="B69" s="15">
        <v>107341</v>
      </c>
      <c r="C69" s="12" t="s">
        <v>347</v>
      </c>
      <c r="D69" s="34">
        <v>559</v>
      </c>
      <c r="E69" s="7">
        <f t="shared" si="0"/>
        <v>377.32500000000005</v>
      </c>
    </row>
    <row r="70" spans="1:5" s="35" customFormat="1" ht="12.75">
      <c r="A70" s="10" t="s">
        <v>173</v>
      </c>
      <c r="B70" s="20">
        <v>107342</v>
      </c>
      <c r="C70" s="38" t="s">
        <v>315</v>
      </c>
      <c r="D70" s="34">
        <v>549</v>
      </c>
      <c r="E70" s="7">
        <f t="shared" si="0"/>
        <v>370.57500000000005</v>
      </c>
    </row>
    <row r="71" spans="1:5" s="35" customFormat="1" ht="12.75">
      <c r="A71" s="10" t="s">
        <v>173</v>
      </c>
      <c r="B71" s="15">
        <v>107343</v>
      </c>
      <c r="C71" s="8" t="s">
        <v>344</v>
      </c>
      <c r="D71" s="34">
        <v>539</v>
      </c>
      <c r="E71" s="7">
        <f t="shared" si="0"/>
        <v>363.82500000000005</v>
      </c>
    </row>
    <row r="72" spans="1:5" s="35" customFormat="1" ht="12.75">
      <c r="A72" s="10" t="s">
        <v>173</v>
      </c>
      <c r="B72" s="15">
        <v>107344</v>
      </c>
      <c r="C72" s="12" t="s">
        <v>345</v>
      </c>
      <c r="D72" s="34">
        <v>549</v>
      </c>
      <c r="E72" s="7">
        <f aca="true" t="shared" si="1" ref="E72:E111">SUM(D72*0.675)</f>
        <v>370.57500000000005</v>
      </c>
    </row>
    <row r="73" spans="1:5" s="35" customFormat="1" ht="12.75">
      <c r="A73" s="10" t="s">
        <v>173</v>
      </c>
      <c r="B73" s="20">
        <v>107345</v>
      </c>
      <c r="C73" s="45" t="s">
        <v>635</v>
      </c>
      <c r="D73" s="34">
        <v>549</v>
      </c>
      <c r="E73" s="7">
        <f t="shared" si="1"/>
        <v>370.57500000000005</v>
      </c>
    </row>
    <row r="74" spans="1:5" s="35" customFormat="1" ht="12.75">
      <c r="A74" s="10" t="s">
        <v>173</v>
      </c>
      <c r="B74" s="15">
        <v>107354</v>
      </c>
      <c r="C74" s="8" t="s">
        <v>409</v>
      </c>
      <c r="D74" s="34">
        <v>529</v>
      </c>
      <c r="E74" s="7">
        <f t="shared" si="1"/>
        <v>357.07500000000005</v>
      </c>
    </row>
    <row r="75" spans="1:5" s="35" customFormat="1" ht="12.75">
      <c r="A75" s="10" t="s">
        <v>173</v>
      </c>
      <c r="B75" s="15">
        <v>107355</v>
      </c>
      <c r="C75" s="8" t="s">
        <v>410</v>
      </c>
      <c r="D75" s="34">
        <v>529</v>
      </c>
      <c r="E75" s="7">
        <f t="shared" si="1"/>
        <v>357.07500000000005</v>
      </c>
    </row>
    <row r="76" spans="1:5" s="35" customFormat="1" ht="12.75">
      <c r="A76" s="10" t="s">
        <v>173</v>
      </c>
      <c r="B76" s="15">
        <v>107357</v>
      </c>
      <c r="C76" s="8" t="s">
        <v>411</v>
      </c>
      <c r="D76" s="34">
        <v>539</v>
      </c>
      <c r="E76" s="7">
        <f t="shared" si="1"/>
        <v>363.82500000000005</v>
      </c>
    </row>
    <row r="77" spans="1:5" s="35" customFormat="1" ht="12.75">
      <c r="A77" s="10" t="s">
        <v>173</v>
      </c>
      <c r="B77" s="15">
        <v>107358</v>
      </c>
      <c r="C77" s="8" t="s">
        <v>412</v>
      </c>
      <c r="D77" s="34">
        <v>539</v>
      </c>
      <c r="E77" s="7">
        <f t="shared" si="1"/>
        <v>363.82500000000005</v>
      </c>
    </row>
    <row r="78" spans="1:5" s="35" customFormat="1" ht="12.75">
      <c r="A78" s="10" t="s">
        <v>173</v>
      </c>
      <c r="B78" s="15">
        <v>107359</v>
      </c>
      <c r="C78" s="45" t="s">
        <v>730</v>
      </c>
      <c r="D78" s="34">
        <v>949</v>
      </c>
      <c r="E78" s="7">
        <f t="shared" si="1"/>
        <v>640.575</v>
      </c>
    </row>
    <row r="79" spans="1:5" s="35" customFormat="1" ht="12.75">
      <c r="A79" s="10" t="s">
        <v>173</v>
      </c>
      <c r="B79" s="20">
        <v>107360</v>
      </c>
      <c r="C79" s="45" t="s">
        <v>731</v>
      </c>
      <c r="D79" s="34">
        <v>999</v>
      </c>
      <c r="E79" s="7">
        <f t="shared" si="1"/>
        <v>674.325</v>
      </c>
    </row>
    <row r="80" spans="1:5" s="35" customFormat="1" ht="12.75">
      <c r="A80" s="10" t="s">
        <v>173</v>
      </c>
      <c r="B80" s="15">
        <v>107363</v>
      </c>
      <c r="C80" s="11" t="s">
        <v>445</v>
      </c>
      <c r="D80" s="34">
        <v>549</v>
      </c>
      <c r="E80" s="7">
        <f t="shared" si="1"/>
        <v>370.57500000000005</v>
      </c>
    </row>
    <row r="81" spans="1:5" s="35" customFormat="1" ht="12.75">
      <c r="A81" s="10" t="s">
        <v>173</v>
      </c>
      <c r="B81" s="46">
        <v>107371</v>
      </c>
      <c r="C81" s="47" t="s">
        <v>446</v>
      </c>
      <c r="D81" s="34">
        <v>689</v>
      </c>
      <c r="E81" s="7">
        <f t="shared" si="1"/>
        <v>465.07500000000005</v>
      </c>
    </row>
    <row r="82" spans="1:5" s="35" customFormat="1" ht="12.75">
      <c r="A82" s="10" t="s">
        <v>173</v>
      </c>
      <c r="B82" s="15">
        <v>107380</v>
      </c>
      <c r="C82" s="8" t="s">
        <v>210</v>
      </c>
      <c r="D82" s="34">
        <v>1029</v>
      </c>
      <c r="E82" s="7">
        <f t="shared" si="1"/>
        <v>694.575</v>
      </c>
    </row>
    <row r="83" spans="1:5" s="35" customFormat="1" ht="12.75">
      <c r="A83" s="48" t="s">
        <v>173</v>
      </c>
      <c r="B83" s="49">
        <v>107385</v>
      </c>
      <c r="C83" s="50" t="s">
        <v>249</v>
      </c>
      <c r="D83" s="51">
        <v>549</v>
      </c>
      <c r="E83" s="7">
        <f t="shared" si="1"/>
        <v>370.57500000000005</v>
      </c>
    </row>
    <row r="84" spans="1:5" s="35" customFormat="1" ht="12.75">
      <c r="A84" s="10" t="s">
        <v>173</v>
      </c>
      <c r="B84" s="15">
        <v>107386</v>
      </c>
      <c r="C84" s="11" t="s">
        <v>852</v>
      </c>
      <c r="D84" s="34">
        <v>499</v>
      </c>
      <c r="E84" s="7">
        <f t="shared" si="1"/>
        <v>336.82500000000005</v>
      </c>
    </row>
    <row r="85" spans="1:5" s="35" customFormat="1" ht="12.75">
      <c r="A85" s="10" t="s">
        <v>173</v>
      </c>
      <c r="B85" s="15">
        <v>107387</v>
      </c>
      <c r="C85" s="11" t="s">
        <v>991</v>
      </c>
      <c r="D85" s="34">
        <v>609</v>
      </c>
      <c r="E85" s="7">
        <f t="shared" si="1"/>
        <v>411.07500000000005</v>
      </c>
    </row>
    <row r="86" spans="1:5" s="35" customFormat="1" ht="12.75">
      <c r="A86" s="10" t="s">
        <v>173</v>
      </c>
      <c r="B86" s="15">
        <v>107388</v>
      </c>
      <c r="C86" s="11" t="s">
        <v>992</v>
      </c>
      <c r="D86" s="34">
        <v>609</v>
      </c>
      <c r="E86" s="7">
        <f t="shared" si="1"/>
        <v>411.07500000000005</v>
      </c>
    </row>
    <row r="87" spans="1:5" s="35" customFormat="1" ht="12.75">
      <c r="A87" s="10" t="s">
        <v>173</v>
      </c>
      <c r="B87" s="15">
        <v>107391</v>
      </c>
      <c r="C87" s="11" t="s">
        <v>977</v>
      </c>
      <c r="D87" s="34">
        <v>539</v>
      </c>
      <c r="E87" s="7">
        <f t="shared" si="1"/>
        <v>363.82500000000005</v>
      </c>
    </row>
    <row r="88" spans="1:5" s="35" customFormat="1" ht="12.75">
      <c r="A88" s="10" t="s">
        <v>173</v>
      </c>
      <c r="B88" s="15">
        <v>107392</v>
      </c>
      <c r="C88" s="11" t="s">
        <v>978</v>
      </c>
      <c r="D88" s="34">
        <v>539</v>
      </c>
      <c r="E88" s="7">
        <f t="shared" si="1"/>
        <v>363.82500000000005</v>
      </c>
    </row>
    <row r="89" spans="1:5" s="35" customFormat="1" ht="12.75">
      <c r="A89" s="10" t="s">
        <v>173</v>
      </c>
      <c r="B89" s="15">
        <v>107394</v>
      </c>
      <c r="C89" s="11" t="s">
        <v>979</v>
      </c>
      <c r="D89" s="34">
        <v>549</v>
      </c>
      <c r="E89" s="7">
        <f t="shared" si="1"/>
        <v>370.57500000000005</v>
      </c>
    </row>
    <row r="90" spans="1:5" s="35" customFormat="1" ht="12.75">
      <c r="A90" s="10" t="s">
        <v>173</v>
      </c>
      <c r="B90" s="15">
        <v>107395</v>
      </c>
      <c r="C90" s="11" t="s">
        <v>980</v>
      </c>
      <c r="D90" s="34">
        <v>549</v>
      </c>
      <c r="E90" s="7">
        <f t="shared" si="1"/>
        <v>370.57500000000005</v>
      </c>
    </row>
    <row r="91" spans="1:9" ht="12.75">
      <c r="A91" s="10" t="s">
        <v>173</v>
      </c>
      <c r="B91" s="15">
        <v>107464</v>
      </c>
      <c r="C91" s="11" t="s">
        <v>987</v>
      </c>
      <c r="D91" s="34">
        <v>589</v>
      </c>
      <c r="E91" s="7">
        <f t="shared" si="1"/>
        <v>397.57500000000005</v>
      </c>
      <c r="G91" s="26"/>
      <c r="H91" s="26"/>
      <c r="I91" s="26"/>
    </row>
    <row r="92" spans="1:9" ht="12.75">
      <c r="A92" s="10" t="s">
        <v>173</v>
      </c>
      <c r="B92" s="15">
        <v>107465</v>
      </c>
      <c r="C92" s="11" t="s">
        <v>988</v>
      </c>
      <c r="D92" s="34">
        <v>599</v>
      </c>
      <c r="E92" s="7">
        <f t="shared" si="1"/>
        <v>404.32500000000005</v>
      </c>
      <c r="G92" s="26"/>
      <c r="H92" s="26"/>
      <c r="I92" s="26"/>
    </row>
    <row r="93" spans="1:9" ht="12.75">
      <c r="A93" s="10" t="s">
        <v>173</v>
      </c>
      <c r="B93" s="15">
        <v>107467</v>
      </c>
      <c r="C93" s="11" t="s">
        <v>993</v>
      </c>
      <c r="D93" s="34">
        <v>569</v>
      </c>
      <c r="E93" s="7">
        <f t="shared" si="1"/>
        <v>384.07500000000005</v>
      </c>
      <c r="G93" s="26"/>
      <c r="H93" s="26"/>
      <c r="I93" s="26"/>
    </row>
    <row r="94" spans="1:9" ht="12.75">
      <c r="A94" s="10" t="s">
        <v>173</v>
      </c>
      <c r="B94" s="15">
        <v>107468</v>
      </c>
      <c r="C94" s="11" t="s">
        <v>994</v>
      </c>
      <c r="D94" s="34">
        <v>579</v>
      </c>
      <c r="E94" s="7">
        <f t="shared" si="1"/>
        <v>390.82500000000005</v>
      </c>
      <c r="G94" s="26"/>
      <c r="H94" s="26"/>
      <c r="I94" s="26"/>
    </row>
    <row r="95" spans="1:9" ht="12.75">
      <c r="A95" s="10" t="s">
        <v>173</v>
      </c>
      <c r="B95" s="15">
        <v>107471</v>
      </c>
      <c r="C95" s="11" t="s">
        <v>995</v>
      </c>
      <c r="D95" s="34">
        <v>799</v>
      </c>
      <c r="E95" s="7">
        <f t="shared" si="1"/>
        <v>539.325</v>
      </c>
      <c r="G95" s="26"/>
      <c r="H95" s="26"/>
      <c r="I95" s="26"/>
    </row>
    <row r="96" spans="1:9" ht="12.75">
      <c r="A96" s="10" t="s">
        <v>173</v>
      </c>
      <c r="B96" s="52">
        <v>107473</v>
      </c>
      <c r="C96" s="53" t="s">
        <v>996</v>
      </c>
      <c r="D96" s="54">
        <v>539</v>
      </c>
      <c r="E96" s="7">
        <f t="shared" si="1"/>
        <v>363.82500000000005</v>
      </c>
      <c r="G96" s="26"/>
      <c r="H96" s="26"/>
      <c r="I96" s="26"/>
    </row>
    <row r="97" spans="1:9" ht="12.75">
      <c r="A97" s="10" t="s">
        <v>173</v>
      </c>
      <c r="B97" s="52">
        <v>107474</v>
      </c>
      <c r="C97" s="53" t="s">
        <v>997</v>
      </c>
      <c r="D97" s="54">
        <v>739</v>
      </c>
      <c r="E97" s="7">
        <f t="shared" si="1"/>
        <v>498.82500000000005</v>
      </c>
      <c r="G97" s="26"/>
      <c r="H97" s="26"/>
      <c r="I97" s="26"/>
    </row>
    <row r="98" spans="1:9" ht="12.75">
      <c r="A98" s="10" t="s">
        <v>173</v>
      </c>
      <c r="B98" s="52">
        <v>107475</v>
      </c>
      <c r="C98" s="53" t="s">
        <v>998</v>
      </c>
      <c r="D98" s="54">
        <v>749</v>
      </c>
      <c r="E98" s="7">
        <f t="shared" si="1"/>
        <v>505.57500000000005</v>
      </c>
      <c r="G98" s="26"/>
      <c r="H98" s="26"/>
      <c r="I98" s="26"/>
    </row>
    <row r="99" spans="1:9" ht="12.75">
      <c r="A99" s="10" t="s">
        <v>173</v>
      </c>
      <c r="B99" s="52">
        <v>107495</v>
      </c>
      <c r="C99" s="53" t="s">
        <v>1023</v>
      </c>
      <c r="D99" s="55">
        <v>339</v>
      </c>
      <c r="E99" s="7">
        <f t="shared" si="1"/>
        <v>228.82500000000002</v>
      </c>
      <c r="G99" s="26"/>
      <c r="H99" s="26"/>
      <c r="I99" s="26"/>
    </row>
    <row r="100" spans="1:9" ht="12.75">
      <c r="A100" s="10" t="s">
        <v>173</v>
      </c>
      <c r="B100" s="52">
        <v>107507</v>
      </c>
      <c r="C100" s="53" t="s">
        <v>1115</v>
      </c>
      <c r="D100" s="55">
        <v>1699</v>
      </c>
      <c r="E100" s="7">
        <f t="shared" si="1"/>
        <v>1146.825</v>
      </c>
      <c r="G100" s="26"/>
      <c r="H100" s="26"/>
      <c r="I100" s="26"/>
    </row>
    <row r="101" spans="1:9" ht="12.75">
      <c r="A101" s="10" t="s">
        <v>173</v>
      </c>
      <c r="B101" s="52">
        <v>107508</v>
      </c>
      <c r="C101" s="53" t="s">
        <v>1116</v>
      </c>
      <c r="D101" s="55">
        <v>1699</v>
      </c>
      <c r="E101" s="7">
        <f t="shared" si="1"/>
        <v>1146.825</v>
      </c>
      <c r="G101" s="26"/>
      <c r="H101" s="26"/>
      <c r="I101" s="26"/>
    </row>
    <row r="102" spans="1:9" ht="12.75">
      <c r="A102" s="10" t="s">
        <v>173</v>
      </c>
      <c r="B102" s="52">
        <v>107509</v>
      </c>
      <c r="C102" s="53" t="s">
        <v>1117</v>
      </c>
      <c r="D102" s="55">
        <v>1699</v>
      </c>
      <c r="E102" s="7">
        <f t="shared" si="1"/>
        <v>1146.825</v>
      </c>
      <c r="G102" s="26"/>
      <c r="H102" s="26"/>
      <c r="I102" s="26"/>
    </row>
    <row r="103" spans="1:5" s="35" customFormat="1" ht="12.75">
      <c r="A103" s="10" t="s">
        <v>173</v>
      </c>
      <c r="B103" s="52">
        <v>107533</v>
      </c>
      <c r="C103" s="53" t="s">
        <v>1102</v>
      </c>
      <c r="D103" s="55">
        <v>529</v>
      </c>
      <c r="E103" s="7">
        <f t="shared" si="1"/>
        <v>357.07500000000005</v>
      </c>
    </row>
    <row r="104" spans="1:5" s="35" customFormat="1" ht="12.75">
      <c r="A104" s="10" t="s">
        <v>173</v>
      </c>
      <c r="B104" s="52">
        <v>107534</v>
      </c>
      <c r="C104" s="53" t="s">
        <v>1103</v>
      </c>
      <c r="D104" s="55">
        <v>539</v>
      </c>
      <c r="E104" s="7">
        <f t="shared" si="1"/>
        <v>363.82500000000005</v>
      </c>
    </row>
    <row r="105" spans="1:5" s="35" customFormat="1" ht="12.75">
      <c r="A105" s="10" t="s">
        <v>173</v>
      </c>
      <c r="B105" s="52">
        <v>107535</v>
      </c>
      <c r="C105" s="53" t="s">
        <v>1104</v>
      </c>
      <c r="D105" s="55">
        <v>579</v>
      </c>
      <c r="E105" s="7">
        <f t="shared" si="1"/>
        <v>390.82500000000005</v>
      </c>
    </row>
    <row r="106" spans="1:5" s="35" customFormat="1" ht="12.75">
      <c r="A106" s="10" t="s">
        <v>173</v>
      </c>
      <c r="B106" s="52">
        <v>107536</v>
      </c>
      <c r="C106" s="53" t="s">
        <v>1105</v>
      </c>
      <c r="D106" s="55">
        <v>539</v>
      </c>
      <c r="E106" s="7">
        <f t="shared" si="1"/>
        <v>363.82500000000005</v>
      </c>
    </row>
    <row r="107" spans="1:5" s="35" customFormat="1" ht="12.75">
      <c r="A107" s="10" t="s">
        <v>173</v>
      </c>
      <c r="B107" s="52">
        <v>107537</v>
      </c>
      <c r="C107" s="53" t="s">
        <v>1106</v>
      </c>
      <c r="D107" s="55">
        <v>549</v>
      </c>
      <c r="E107" s="7">
        <f t="shared" si="1"/>
        <v>370.57500000000005</v>
      </c>
    </row>
    <row r="108" spans="1:9" ht="12.75">
      <c r="A108" s="10" t="s">
        <v>173</v>
      </c>
      <c r="B108" s="52">
        <v>107538</v>
      </c>
      <c r="C108" s="53" t="s">
        <v>1107</v>
      </c>
      <c r="D108" s="55">
        <v>589</v>
      </c>
      <c r="E108" s="7">
        <f t="shared" si="1"/>
        <v>397.57500000000005</v>
      </c>
      <c r="G108" s="26"/>
      <c r="H108" s="26"/>
      <c r="I108" s="26"/>
    </row>
    <row r="109" spans="1:9" ht="12.75">
      <c r="A109" s="56" t="s">
        <v>173</v>
      </c>
      <c r="B109" s="52">
        <v>107539</v>
      </c>
      <c r="C109" s="53" t="s">
        <v>1118</v>
      </c>
      <c r="D109" s="55">
        <v>1699</v>
      </c>
      <c r="E109" s="7">
        <f t="shared" si="1"/>
        <v>1146.825</v>
      </c>
      <c r="G109" s="26"/>
      <c r="H109" s="26"/>
      <c r="I109" s="26"/>
    </row>
    <row r="110" spans="1:9" ht="12.75">
      <c r="A110" s="10" t="s">
        <v>173</v>
      </c>
      <c r="B110" s="52">
        <v>107540</v>
      </c>
      <c r="C110" s="53" t="s">
        <v>1119</v>
      </c>
      <c r="D110" s="55">
        <v>1709</v>
      </c>
      <c r="E110" s="7">
        <f t="shared" si="1"/>
        <v>1153.575</v>
      </c>
      <c r="G110" s="26"/>
      <c r="H110" s="26"/>
      <c r="I110" s="26"/>
    </row>
    <row r="111" spans="1:9" ht="12.75">
      <c r="A111" s="10" t="s">
        <v>173</v>
      </c>
      <c r="B111" s="52">
        <v>107541</v>
      </c>
      <c r="C111" s="53" t="s">
        <v>1120</v>
      </c>
      <c r="D111" s="55">
        <v>1749</v>
      </c>
      <c r="E111" s="7">
        <f t="shared" si="1"/>
        <v>1180.575</v>
      </c>
      <c r="G111" s="26"/>
      <c r="H111" s="26"/>
      <c r="I111" s="26"/>
    </row>
    <row r="112" ht="12.75">
      <c r="E112" s="25"/>
    </row>
    <row r="113" spans="1:6" ht="15" customHeight="1">
      <c r="A113" s="89" t="s">
        <v>172</v>
      </c>
      <c r="B113" s="90"/>
      <c r="C113" s="90"/>
      <c r="D113" s="90"/>
      <c r="E113" s="90"/>
      <c r="F113" s="91"/>
    </row>
    <row r="114" spans="1:6" ht="12.75">
      <c r="A114" s="57" t="s">
        <v>168</v>
      </c>
      <c r="B114" s="57" t="s">
        <v>169</v>
      </c>
      <c r="C114" s="58" t="s">
        <v>167</v>
      </c>
      <c r="D114" s="59" t="s">
        <v>170</v>
      </c>
      <c r="E114" s="92" t="s">
        <v>1125</v>
      </c>
      <c r="F114" s="60"/>
    </row>
    <row r="115" spans="1:9" ht="12.75">
      <c r="A115" s="9" t="s">
        <v>231</v>
      </c>
      <c r="B115" s="15">
        <v>100291</v>
      </c>
      <c r="C115" s="8" t="s">
        <v>236</v>
      </c>
      <c r="D115" s="34">
        <v>31.1</v>
      </c>
      <c r="E115" s="61">
        <f>SUM(D115*0.675)</f>
        <v>20.992500000000003</v>
      </c>
      <c r="F115" s="61"/>
      <c r="G115" s="26"/>
      <c r="H115" s="26"/>
      <c r="I115" s="26"/>
    </row>
    <row r="116" spans="1:9" ht="12.75">
      <c r="A116" s="9" t="s">
        <v>231</v>
      </c>
      <c r="B116" s="15">
        <v>100331</v>
      </c>
      <c r="C116" s="8" t="s">
        <v>237</v>
      </c>
      <c r="D116" s="34">
        <v>20.8</v>
      </c>
      <c r="E116" s="61">
        <f aca="true" t="shared" si="2" ref="E116:E134">SUM(D116*0.675)</f>
        <v>14.040000000000001</v>
      </c>
      <c r="F116" s="61"/>
      <c r="G116" s="26"/>
      <c r="H116" s="26"/>
      <c r="I116" s="26"/>
    </row>
    <row r="117" spans="1:9" ht="12.75">
      <c r="A117" s="9" t="s">
        <v>231</v>
      </c>
      <c r="B117" s="15">
        <v>100431</v>
      </c>
      <c r="C117" s="8" t="s">
        <v>238</v>
      </c>
      <c r="D117" s="34">
        <v>15.6</v>
      </c>
      <c r="E117" s="61">
        <f t="shared" si="2"/>
        <v>10.530000000000001</v>
      </c>
      <c r="F117" s="61"/>
      <c r="G117" s="26"/>
      <c r="H117" s="26"/>
      <c r="I117" s="26"/>
    </row>
    <row r="118" spans="1:9" ht="12.75">
      <c r="A118" s="9" t="s">
        <v>231</v>
      </c>
      <c r="B118" s="15">
        <v>103191</v>
      </c>
      <c r="C118" s="8" t="s">
        <v>239</v>
      </c>
      <c r="D118" s="34">
        <v>20.7</v>
      </c>
      <c r="E118" s="61">
        <f t="shared" si="2"/>
        <v>13.9725</v>
      </c>
      <c r="F118" s="61"/>
      <c r="G118" s="26"/>
      <c r="H118" s="26"/>
      <c r="I118" s="26"/>
    </row>
    <row r="119" spans="1:9" ht="12.75">
      <c r="A119" s="9" t="s">
        <v>231</v>
      </c>
      <c r="B119" s="15">
        <v>103227</v>
      </c>
      <c r="C119" s="8" t="s">
        <v>240</v>
      </c>
      <c r="D119" s="34">
        <v>17.64</v>
      </c>
      <c r="E119" s="61">
        <f t="shared" si="2"/>
        <v>11.907000000000002</v>
      </c>
      <c r="F119" s="61"/>
      <c r="G119" s="26"/>
      <c r="H119" s="26"/>
      <c r="I119" s="26"/>
    </row>
    <row r="120" spans="1:9" ht="12.75">
      <c r="A120" s="9" t="s">
        <v>231</v>
      </c>
      <c r="B120" s="15">
        <v>103483</v>
      </c>
      <c r="C120" s="8" t="s">
        <v>247</v>
      </c>
      <c r="D120" s="34">
        <v>11.21</v>
      </c>
      <c r="E120" s="61">
        <f t="shared" si="2"/>
        <v>7.566750000000001</v>
      </c>
      <c r="F120" s="61"/>
      <c r="G120" s="26"/>
      <c r="H120" s="26"/>
      <c r="I120" s="26"/>
    </row>
    <row r="121" spans="1:9" ht="12.75">
      <c r="A121" s="9" t="s">
        <v>231</v>
      </c>
      <c r="B121" s="15">
        <v>103560</v>
      </c>
      <c r="C121" s="8" t="s">
        <v>241</v>
      </c>
      <c r="D121" s="34">
        <v>17.64</v>
      </c>
      <c r="E121" s="61">
        <f t="shared" si="2"/>
        <v>11.907000000000002</v>
      </c>
      <c r="F121" s="61"/>
      <c r="G121" s="26"/>
      <c r="H121" s="26"/>
      <c r="I121" s="26"/>
    </row>
    <row r="122" spans="1:9" ht="12.75">
      <c r="A122" s="9" t="s">
        <v>231</v>
      </c>
      <c r="B122" s="15">
        <v>103740</v>
      </c>
      <c r="C122" s="8" t="s">
        <v>232</v>
      </c>
      <c r="D122" s="34">
        <v>8.56</v>
      </c>
      <c r="E122" s="61">
        <f t="shared" si="2"/>
        <v>5.7780000000000005</v>
      </c>
      <c r="F122" s="61"/>
      <c r="G122" s="26"/>
      <c r="H122" s="26"/>
      <c r="I122" s="26"/>
    </row>
    <row r="123" spans="1:9" ht="12.75">
      <c r="A123" s="9" t="s">
        <v>231</v>
      </c>
      <c r="B123" s="15">
        <v>104544</v>
      </c>
      <c r="C123" s="8" t="s">
        <v>242</v>
      </c>
      <c r="D123" s="34">
        <v>24.97</v>
      </c>
      <c r="E123" s="61">
        <f t="shared" si="2"/>
        <v>16.85475</v>
      </c>
      <c r="F123" s="61"/>
      <c r="G123" s="26"/>
      <c r="H123" s="26"/>
      <c r="I123" s="26"/>
    </row>
    <row r="124" spans="1:9" ht="12.75">
      <c r="A124" s="9" t="s">
        <v>231</v>
      </c>
      <c r="B124" s="15">
        <v>105559</v>
      </c>
      <c r="C124" s="8" t="s">
        <v>243</v>
      </c>
      <c r="D124" s="34">
        <v>20.35</v>
      </c>
      <c r="E124" s="61">
        <f t="shared" si="2"/>
        <v>13.736250000000002</v>
      </c>
      <c r="F124" s="61"/>
      <c r="G124" s="26"/>
      <c r="H124" s="26"/>
      <c r="I124" s="26"/>
    </row>
    <row r="125" spans="1:9" ht="12.75">
      <c r="A125" s="9" t="s">
        <v>231</v>
      </c>
      <c r="B125" s="15">
        <v>106960</v>
      </c>
      <c r="C125" s="8" t="s">
        <v>244</v>
      </c>
      <c r="D125" s="34">
        <v>20.8</v>
      </c>
      <c r="E125" s="61">
        <f t="shared" si="2"/>
        <v>14.040000000000001</v>
      </c>
      <c r="F125" s="61"/>
      <c r="G125" s="26"/>
      <c r="H125" s="26"/>
      <c r="I125" s="26"/>
    </row>
    <row r="126" spans="1:9" ht="12.75">
      <c r="A126" s="9" t="s">
        <v>231</v>
      </c>
      <c r="B126" s="15">
        <v>106973</v>
      </c>
      <c r="C126" s="8" t="s">
        <v>245</v>
      </c>
      <c r="D126" s="34">
        <v>24.47</v>
      </c>
      <c r="E126" s="61">
        <f t="shared" si="2"/>
        <v>16.51725</v>
      </c>
      <c r="F126" s="61"/>
      <c r="G126" s="26"/>
      <c r="H126" s="26"/>
      <c r="I126" s="26"/>
    </row>
    <row r="127" spans="1:9" ht="12.75">
      <c r="A127" s="9" t="s">
        <v>231</v>
      </c>
      <c r="B127" s="15">
        <v>106995</v>
      </c>
      <c r="C127" s="8" t="s">
        <v>246</v>
      </c>
      <c r="D127" s="34">
        <v>26.76</v>
      </c>
      <c r="E127" s="61">
        <f t="shared" si="2"/>
        <v>18.063000000000002</v>
      </c>
      <c r="F127" s="61"/>
      <c r="G127" s="26"/>
      <c r="H127" s="26"/>
      <c r="I127" s="26"/>
    </row>
    <row r="128" spans="1:9" ht="12.75">
      <c r="A128" s="9" t="s">
        <v>231</v>
      </c>
      <c r="B128" s="15">
        <v>107180</v>
      </c>
      <c r="C128" s="8" t="s">
        <v>233</v>
      </c>
      <c r="D128" s="34">
        <v>35.34</v>
      </c>
      <c r="E128" s="61">
        <f t="shared" si="2"/>
        <v>23.854500000000005</v>
      </c>
      <c r="F128" s="61"/>
      <c r="G128" s="26"/>
      <c r="H128" s="26"/>
      <c r="I128" s="26"/>
    </row>
    <row r="129" spans="1:9" ht="12.75">
      <c r="A129" s="9" t="s">
        <v>231</v>
      </c>
      <c r="B129" s="15">
        <v>107181</v>
      </c>
      <c r="C129" s="8" t="s">
        <v>234</v>
      </c>
      <c r="D129" s="34">
        <v>24.33</v>
      </c>
      <c r="E129" s="61">
        <f t="shared" si="2"/>
        <v>16.42275</v>
      </c>
      <c r="F129" s="61"/>
      <c r="G129" s="26"/>
      <c r="H129" s="26"/>
      <c r="I129" s="26"/>
    </row>
    <row r="130" spans="1:9" ht="12.75">
      <c r="A130" s="9" t="s">
        <v>231</v>
      </c>
      <c r="B130" s="15">
        <v>107182</v>
      </c>
      <c r="C130" s="8" t="s">
        <v>235</v>
      </c>
      <c r="D130" s="34">
        <v>18</v>
      </c>
      <c r="E130" s="61">
        <f t="shared" si="2"/>
        <v>12.15</v>
      </c>
      <c r="F130" s="61"/>
      <c r="G130" s="26"/>
      <c r="H130" s="26"/>
      <c r="I130" s="26"/>
    </row>
    <row r="131" spans="1:9" ht="12.75">
      <c r="A131" s="9" t="s">
        <v>231</v>
      </c>
      <c r="B131" s="20">
        <v>107313</v>
      </c>
      <c r="C131" s="45" t="s">
        <v>598</v>
      </c>
      <c r="D131" s="34">
        <v>20.8</v>
      </c>
      <c r="E131" s="61">
        <f t="shared" si="2"/>
        <v>14.040000000000001</v>
      </c>
      <c r="F131" s="61"/>
      <c r="G131" s="26"/>
      <c r="H131" s="26"/>
      <c r="I131" s="26"/>
    </row>
    <row r="132" spans="1:9" ht="12.75">
      <c r="A132" s="9" t="s">
        <v>231</v>
      </c>
      <c r="B132" s="20">
        <v>107314</v>
      </c>
      <c r="C132" s="45" t="s">
        <v>599</v>
      </c>
      <c r="D132" s="34">
        <v>15.6</v>
      </c>
      <c r="E132" s="61">
        <f t="shared" si="2"/>
        <v>10.530000000000001</v>
      </c>
      <c r="F132" s="61"/>
      <c r="G132" s="26"/>
      <c r="H132" s="26"/>
      <c r="I132" s="26"/>
    </row>
    <row r="133" spans="1:9" ht="12.75">
      <c r="A133" s="9" t="s">
        <v>231</v>
      </c>
      <c r="B133" s="46">
        <v>107374</v>
      </c>
      <c r="C133" s="47" t="s">
        <v>447</v>
      </c>
      <c r="D133" s="34">
        <v>26.76</v>
      </c>
      <c r="E133" s="61">
        <f t="shared" si="2"/>
        <v>18.063000000000002</v>
      </c>
      <c r="F133" s="61"/>
      <c r="G133" s="26"/>
      <c r="H133" s="26"/>
      <c r="I133" s="26"/>
    </row>
    <row r="134" spans="1:9" ht="12.75">
      <c r="A134" s="9" t="s">
        <v>231</v>
      </c>
      <c r="B134" s="46">
        <v>107377</v>
      </c>
      <c r="C134" s="47" t="s">
        <v>873</v>
      </c>
      <c r="D134" s="34">
        <v>15.99</v>
      </c>
      <c r="E134" s="61">
        <f t="shared" si="2"/>
        <v>10.79325</v>
      </c>
      <c r="F134" s="61"/>
      <c r="G134" s="26"/>
      <c r="H134" s="26"/>
      <c r="I134" s="26"/>
    </row>
    <row r="135" spans="1:7" ht="12.75">
      <c r="A135" s="1"/>
      <c r="B135" s="2"/>
      <c r="C135" s="2"/>
      <c r="D135" s="3"/>
      <c r="E135" s="6"/>
      <c r="F135" s="4"/>
      <c r="G135" s="62"/>
    </row>
    <row r="136" spans="1:6" ht="15" customHeight="1">
      <c r="A136" s="83" t="s">
        <v>976</v>
      </c>
      <c r="B136" s="84"/>
      <c r="C136" s="84"/>
      <c r="D136" s="84"/>
      <c r="E136" s="84"/>
      <c r="F136" s="85"/>
    </row>
    <row r="137" spans="1:6" ht="12.75">
      <c r="A137" s="30" t="s">
        <v>168</v>
      </c>
      <c r="B137" s="30" t="s">
        <v>169</v>
      </c>
      <c r="C137" s="31" t="s">
        <v>167</v>
      </c>
      <c r="D137" s="31" t="s">
        <v>170</v>
      </c>
      <c r="E137" s="93" t="s">
        <v>1125</v>
      </c>
      <c r="F137" s="63"/>
    </row>
    <row r="138" spans="1:9" ht="12.75">
      <c r="A138" s="9" t="s">
        <v>72</v>
      </c>
      <c r="B138" s="15">
        <v>73185</v>
      </c>
      <c r="C138" s="11" t="s">
        <v>250</v>
      </c>
      <c r="D138" s="34">
        <v>3.68</v>
      </c>
      <c r="E138" s="61">
        <f>SUM(D138*0.675)</f>
        <v>2.4840000000000004</v>
      </c>
      <c r="F138" s="26"/>
      <c r="G138" s="26"/>
      <c r="H138" s="26"/>
      <c r="I138" s="26"/>
    </row>
    <row r="139" spans="1:9" ht="12.75">
      <c r="A139" s="9" t="s">
        <v>72</v>
      </c>
      <c r="B139" s="15">
        <v>73316</v>
      </c>
      <c r="C139" s="11" t="s">
        <v>251</v>
      </c>
      <c r="D139" s="34">
        <v>0.16</v>
      </c>
      <c r="E139" s="61">
        <f aca="true" t="shared" si="3" ref="E139:E202">SUM(D139*0.675)</f>
        <v>0.10800000000000001</v>
      </c>
      <c r="F139" s="26"/>
      <c r="G139" s="26"/>
      <c r="H139" s="26"/>
      <c r="I139" s="26"/>
    </row>
    <row r="140" spans="1:9" ht="12.75">
      <c r="A140" s="9" t="s">
        <v>72</v>
      </c>
      <c r="B140" s="15">
        <v>100014</v>
      </c>
      <c r="C140" s="11" t="s">
        <v>252</v>
      </c>
      <c r="D140" s="34">
        <v>11.81</v>
      </c>
      <c r="E140" s="61">
        <f t="shared" si="3"/>
        <v>7.971750000000001</v>
      </c>
      <c r="F140" s="26"/>
      <c r="G140" s="26"/>
      <c r="H140" s="26"/>
      <c r="I140" s="26"/>
    </row>
    <row r="141" spans="1:9" ht="12.75">
      <c r="A141" s="9" t="s">
        <v>72</v>
      </c>
      <c r="B141" s="15">
        <v>100030</v>
      </c>
      <c r="C141" s="11" t="s">
        <v>253</v>
      </c>
      <c r="D141" s="34">
        <v>7.88</v>
      </c>
      <c r="E141" s="61">
        <f t="shared" si="3"/>
        <v>5.319</v>
      </c>
      <c r="F141" s="26"/>
      <c r="G141" s="26"/>
      <c r="H141" s="26"/>
      <c r="I141" s="26"/>
    </row>
    <row r="142" spans="1:9" ht="24">
      <c r="A142" s="9" t="s">
        <v>72</v>
      </c>
      <c r="B142" s="15">
        <v>100034</v>
      </c>
      <c r="C142" s="11" t="s">
        <v>254</v>
      </c>
      <c r="D142" s="34">
        <v>1.19</v>
      </c>
      <c r="E142" s="61">
        <f t="shared" si="3"/>
        <v>0.80325</v>
      </c>
      <c r="F142" s="26"/>
      <c r="G142" s="26"/>
      <c r="H142" s="26"/>
      <c r="I142" s="26"/>
    </row>
    <row r="143" spans="1:9" ht="12.75">
      <c r="A143" s="10" t="s">
        <v>108</v>
      </c>
      <c r="B143" s="15">
        <v>100078</v>
      </c>
      <c r="C143" s="8" t="s">
        <v>767</v>
      </c>
      <c r="D143" s="34">
        <v>88.03</v>
      </c>
      <c r="E143" s="61">
        <f t="shared" si="3"/>
        <v>59.42025</v>
      </c>
      <c r="F143" s="26"/>
      <c r="G143" s="26"/>
      <c r="H143" s="26"/>
      <c r="I143" s="26"/>
    </row>
    <row r="144" spans="1:9" ht="12.75">
      <c r="A144" s="10" t="s">
        <v>108</v>
      </c>
      <c r="B144" s="15">
        <v>100082</v>
      </c>
      <c r="C144" s="8" t="s">
        <v>768</v>
      </c>
      <c r="D144" s="34">
        <v>30.1</v>
      </c>
      <c r="E144" s="61">
        <f t="shared" si="3"/>
        <v>20.317500000000003</v>
      </c>
      <c r="F144" s="26"/>
      <c r="G144" s="26"/>
      <c r="H144" s="26"/>
      <c r="I144" s="26"/>
    </row>
    <row r="145" spans="1:9" ht="12.75">
      <c r="A145" s="10" t="s">
        <v>108</v>
      </c>
      <c r="B145" s="15">
        <v>100083</v>
      </c>
      <c r="C145" s="8" t="s">
        <v>769</v>
      </c>
      <c r="D145" s="34">
        <v>41.35</v>
      </c>
      <c r="E145" s="61">
        <f t="shared" si="3"/>
        <v>27.911250000000003</v>
      </c>
      <c r="F145" s="26"/>
      <c r="G145" s="26"/>
      <c r="H145" s="26"/>
      <c r="I145" s="26"/>
    </row>
    <row r="146" spans="1:9" ht="12.75">
      <c r="A146" s="10" t="s">
        <v>108</v>
      </c>
      <c r="B146" s="15">
        <v>100084</v>
      </c>
      <c r="C146" s="8" t="s">
        <v>770</v>
      </c>
      <c r="D146" s="34">
        <v>8.86</v>
      </c>
      <c r="E146" s="61">
        <f t="shared" si="3"/>
        <v>5.9805</v>
      </c>
      <c r="F146" s="26"/>
      <c r="G146" s="26"/>
      <c r="H146" s="26"/>
      <c r="I146" s="26"/>
    </row>
    <row r="147" spans="1:9" ht="12.75">
      <c r="A147" s="10" t="s">
        <v>108</v>
      </c>
      <c r="B147" s="15">
        <v>100086</v>
      </c>
      <c r="C147" s="8" t="s">
        <v>771</v>
      </c>
      <c r="D147" s="34">
        <v>3.95</v>
      </c>
      <c r="E147" s="61">
        <f t="shared" si="3"/>
        <v>2.6662500000000002</v>
      </c>
      <c r="F147" s="26"/>
      <c r="G147" s="26"/>
      <c r="H147" s="26"/>
      <c r="I147" s="26"/>
    </row>
    <row r="148" spans="1:9" ht="12.75">
      <c r="A148" s="10" t="s">
        <v>108</v>
      </c>
      <c r="B148" s="15">
        <v>100090</v>
      </c>
      <c r="C148" s="8" t="s">
        <v>772</v>
      </c>
      <c r="D148" s="34">
        <v>82.74</v>
      </c>
      <c r="E148" s="61">
        <f t="shared" si="3"/>
        <v>55.8495</v>
      </c>
      <c r="F148" s="26"/>
      <c r="G148" s="26"/>
      <c r="H148" s="26"/>
      <c r="I148" s="26"/>
    </row>
    <row r="149" spans="1:9" ht="12.75">
      <c r="A149" s="10" t="s">
        <v>108</v>
      </c>
      <c r="B149" s="15">
        <v>100093</v>
      </c>
      <c r="C149" s="8" t="s">
        <v>774</v>
      </c>
      <c r="D149" s="34">
        <v>10.05</v>
      </c>
      <c r="E149" s="61">
        <f t="shared" si="3"/>
        <v>6.783750000000001</v>
      </c>
      <c r="F149" s="26"/>
      <c r="G149" s="26"/>
      <c r="H149" s="26"/>
      <c r="I149" s="26"/>
    </row>
    <row r="150" spans="1:9" ht="12.75">
      <c r="A150" s="10" t="s">
        <v>108</v>
      </c>
      <c r="B150" s="15">
        <v>100099</v>
      </c>
      <c r="C150" s="8" t="s">
        <v>775</v>
      </c>
      <c r="D150" s="34">
        <v>7.69</v>
      </c>
      <c r="E150" s="61">
        <f t="shared" si="3"/>
        <v>5.19075</v>
      </c>
      <c r="F150" s="26"/>
      <c r="G150" s="26"/>
      <c r="H150" s="26"/>
      <c r="I150" s="26"/>
    </row>
    <row r="151" spans="1:9" ht="12.75">
      <c r="A151" s="10" t="s">
        <v>108</v>
      </c>
      <c r="B151" s="15">
        <v>100100</v>
      </c>
      <c r="C151" s="8" t="s">
        <v>776</v>
      </c>
      <c r="D151" s="34">
        <v>1.79</v>
      </c>
      <c r="E151" s="61">
        <f t="shared" si="3"/>
        <v>1.20825</v>
      </c>
      <c r="F151" s="26"/>
      <c r="G151" s="26"/>
      <c r="H151" s="26"/>
      <c r="I151" s="26"/>
    </row>
    <row r="152" spans="1:9" ht="12.75">
      <c r="A152" s="10" t="s">
        <v>108</v>
      </c>
      <c r="B152" s="15">
        <v>100101</v>
      </c>
      <c r="C152" s="8" t="s">
        <v>777</v>
      </c>
      <c r="D152" s="34">
        <v>4.42</v>
      </c>
      <c r="E152" s="61">
        <f t="shared" si="3"/>
        <v>2.9835000000000003</v>
      </c>
      <c r="F152" s="26"/>
      <c r="G152" s="26"/>
      <c r="H152" s="26"/>
      <c r="I152" s="26"/>
    </row>
    <row r="153" spans="1:9" ht="12.75">
      <c r="A153" s="10" t="s">
        <v>108</v>
      </c>
      <c r="B153" s="15">
        <v>100102</v>
      </c>
      <c r="C153" s="8" t="s">
        <v>778</v>
      </c>
      <c r="D153" s="34">
        <v>60.46</v>
      </c>
      <c r="E153" s="61">
        <f t="shared" si="3"/>
        <v>40.810500000000005</v>
      </c>
      <c r="F153" s="26"/>
      <c r="G153" s="26"/>
      <c r="H153" s="26"/>
      <c r="I153" s="26"/>
    </row>
    <row r="154" spans="1:9" ht="12.75">
      <c r="A154" s="10" t="s">
        <v>108</v>
      </c>
      <c r="B154" s="15">
        <v>100104</v>
      </c>
      <c r="C154" s="8" t="s">
        <v>779</v>
      </c>
      <c r="D154" s="34">
        <v>63.44</v>
      </c>
      <c r="E154" s="61">
        <f t="shared" si="3"/>
        <v>42.822</v>
      </c>
      <c r="F154" s="26"/>
      <c r="G154" s="26"/>
      <c r="H154" s="26"/>
      <c r="I154" s="26"/>
    </row>
    <row r="155" spans="1:9" ht="12.75">
      <c r="A155" s="10" t="s">
        <v>108</v>
      </c>
      <c r="B155" s="15">
        <v>100108</v>
      </c>
      <c r="C155" s="8" t="s">
        <v>780</v>
      </c>
      <c r="D155" s="34">
        <v>9.16</v>
      </c>
      <c r="E155" s="61">
        <f t="shared" si="3"/>
        <v>6.183000000000001</v>
      </c>
      <c r="F155" s="26"/>
      <c r="G155" s="26"/>
      <c r="H155" s="26"/>
      <c r="I155" s="26"/>
    </row>
    <row r="156" spans="1:9" ht="12.75">
      <c r="A156" s="10" t="s">
        <v>108</v>
      </c>
      <c r="B156" s="15">
        <v>100110</v>
      </c>
      <c r="C156" s="8" t="s">
        <v>781</v>
      </c>
      <c r="D156" s="34">
        <v>8.22</v>
      </c>
      <c r="E156" s="61">
        <f t="shared" si="3"/>
        <v>5.548500000000001</v>
      </c>
      <c r="F156" s="26"/>
      <c r="G156" s="26"/>
      <c r="H156" s="26"/>
      <c r="I156" s="26"/>
    </row>
    <row r="157" spans="1:9" ht="12.75">
      <c r="A157" s="10" t="s">
        <v>108</v>
      </c>
      <c r="B157" s="15">
        <v>100112</v>
      </c>
      <c r="C157" s="8" t="s">
        <v>782</v>
      </c>
      <c r="D157" s="34">
        <v>4.16</v>
      </c>
      <c r="E157" s="61">
        <f t="shared" si="3"/>
        <v>2.8080000000000003</v>
      </c>
      <c r="F157" s="26"/>
      <c r="G157" s="26"/>
      <c r="H157" s="26"/>
      <c r="I157" s="26"/>
    </row>
    <row r="158" spans="1:9" ht="12.75">
      <c r="A158" s="10" t="s">
        <v>108</v>
      </c>
      <c r="B158" s="15">
        <v>100113</v>
      </c>
      <c r="C158" s="8" t="s">
        <v>783</v>
      </c>
      <c r="D158" s="34">
        <v>61.44</v>
      </c>
      <c r="E158" s="61">
        <f t="shared" si="3"/>
        <v>41.472</v>
      </c>
      <c r="F158" s="26"/>
      <c r="G158" s="26"/>
      <c r="H158" s="26"/>
      <c r="I158" s="26"/>
    </row>
    <row r="159" spans="1:9" ht="12.75">
      <c r="A159" s="10" t="s">
        <v>108</v>
      </c>
      <c r="B159" s="15">
        <v>100114</v>
      </c>
      <c r="C159" s="8" t="s">
        <v>784</v>
      </c>
      <c r="D159" s="34">
        <v>78.91</v>
      </c>
      <c r="E159" s="61">
        <f t="shared" si="3"/>
        <v>53.264250000000004</v>
      </c>
      <c r="F159" s="26"/>
      <c r="G159" s="26"/>
      <c r="H159" s="26"/>
      <c r="I159" s="26"/>
    </row>
    <row r="160" spans="1:9" ht="12.75">
      <c r="A160" s="10" t="s">
        <v>108</v>
      </c>
      <c r="B160" s="15">
        <v>100115</v>
      </c>
      <c r="C160" s="8" t="s">
        <v>785</v>
      </c>
      <c r="D160" s="34">
        <v>11.81</v>
      </c>
      <c r="E160" s="61">
        <f t="shared" si="3"/>
        <v>7.971750000000001</v>
      </c>
      <c r="F160" s="26"/>
      <c r="G160" s="26"/>
      <c r="H160" s="26"/>
      <c r="I160" s="26"/>
    </row>
    <row r="161" spans="1:9" ht="12.75">
      <c r="A161" s="10" t="s">
        <v>108</v>
      </c>
      <c r="B161" s="15">
        <v>100116</v>
      </c>
      <c r="C161" s="8" t="s">
        <v>786</v>
      </c>
      <c r="D161" s="34">
        <v>7.09</v>
      </c>
      <c r="E161" s="61">
        <f t="shared" si="3"/>
        <v>4.78575</v>
      </c>
      <c r="F161" s="26"/>
      <c r="G161" s="26"/>
      <c r="H161" s="26"/>
      <c r="I161" s="26"/>
    </row>
    <row r="162" spans="1:9" ht="12.75">
      <c r="A162" s="10" t="s">
        <v>108</v>
      </c>
      <c r="B162" s="15">
        <v>100117</v>
      </c>
      <c r="C162" s="8" t="s">
        <v>787</v>
      </c>
      <c r="D162" s="34">
        <v>81.06</v>
      </c>
      <c r="E162" s="61">
        <f t="shared" si="3"/>
        <v>54.715500000000006</v>
      </c>
      <c r="F162" s="26"/>
      <c r="G162" s="26"/>
      <c r="H162" s="26"/>
      <c r="I162" s="26"/>
    </row>
    <row r="163" spans="1:9" ht="12.75">
      <c r="A163" s="10" t="s">
        <v>108</v>
      </c>
      <c r="B163" s="15">
        <v>100119</v>
      </c>
      <c r="C163" s="8" t="s">
        <v>788</v>
      </c>
      <c r="D163" s="34">
        <v>17.44</v>
      </c>
      <c r="E163" s="61">
        <f t="shared" si="3"/>
        <v>11.772000000000002</v>
      </c>
      <c r="F163" s="26"/>
      <c r="G163" s="26"/>
      <c r="H163" s="26"/>
      <c r="I163" s="26"/>
    </row>
    <row r="164" spans="1:9" ht="12.75">
      <c r="A164" s="10" t="s">
        <v>108</v>
      </c>
      <c r="B164" s="15">
        <v>100120</v>
      </c>
      <c r="C164" s="8" t="s">
        <v>789</v>
      </c>
      <c r="D164" s="34">
        <v>22.5</v>
      </c>
      <c r="E164" s="61">
        <f t="shared" si="3"/>
        <v>15.187500000000002</v>
      </c>
      <c r="F164" s="26"/>
      <c r="G164" s="26"/>
      <c r="H164" s="26"/>
      <c r="I164" s="26"/>
    </row>
    <row r="165" spans="1:9" ht="12.75">
      <c r="A165" s="10" t="s">
        <v>108</v>
      </c>
      <c r="B165" s="15">
        <v>100126</v>
      </c>
      <c r="C165" s="8" t="s">
        <v>109</v>
      </c>
      <c r="D165" s="34">
        <v>5.62</v>
      </c>
      <c r="E165" s="61">
        <f t="shared" si="3"/>
        <v>3.7935000000000003</v>
      </c>
      <c r="F165" s="26"/>
      <c r="G165" s="26"/>
      <c r="H165" s="26"/>
      <c r="I165" s="26"/>
    </row>
    <row r="166" spans="1:9" ht="12.75">
      <c r="A166" s="10" t="s">
        <v>108</v>
      </c>
      <c r="B166" s="15">
        <v>100127</v>
      </c>
      <c r="C166" s="8" t="s">
        <v>110</v>
      </c>
      <c r="D166" s="34">
        <v>2.29</v>
      </c>
      <c r="E166" s="61">
        <f t="shared" si="3"/>
        <v>1.5457500000000002</v>
      </c>
      <c r="F166" s="26"/>
      <c r="G166" s="26"/>
      <c r="H166" s="26"/>
      <c r="I166" s="26"/>
    </row>
    <row r="167" spans="1:9" ht="12.75">
      <c r="A167" s="10" t="s">
        <v>108</v>
      </c>
      <c r="B167" s="15">
        <v>100129</v>
      </c>
      <c r="C167" s="8" t="s">
        <v>790</v>
      </c>
      <c r="D167" s="34">
        <v>14.93</v>
      </c>
      <c r="E167" s="61">
        <f t="shared" si="3"/>
        <v>10.07775</v>
      </c>
      <c r="F167" s="26"/>
      <c r="G167" s="26"/>
      <c r="H167" s="26"/>
      <c r="I167" s="26"/>
    </row>
    <row r="168" spans="1:9" ht="12.75">
      <c r="A168" s="10" t="s">
        <v>108</v>
      </c>
      <c r="B168" s="15">
        <v>100135</v>
      </c>
      <c r="C168" s="8" t="s">
        <v>791</v>
      </c>
      <c r="D168" s="34">
        <v>123.89</v>
      </c>
      <c r="E168" s="61">
        <f t="shared" si="3"/>
        <v>83.62575000000001</v>
      </c>
      <c r="F168" s="26"/>
      <c r="G168" s="26"/>
      <c r="H168" s="26"/>
      <c r="I168" s="26"/>
    </row>
    <row r="169" spans="1:9" ht="12.75">
      <c r="A169" s="10" t="s">
        <v>108</v>
      </c>
      <c r="B169" s="15">
        <v>100136</v>
      </c>
      <c r="C169" s="8" t="s">
        <v>792</v>
      </c>
      <c r="D169" s="34">
        <v>45.13</v>
      </c>
      <c r="E169" s="61">
        <f t="shared" si="3"/>
        <v>30.462750000000003</v>
      </c>
      <c r="F169" s="26"/>
      <c r="G169" s="26"/>
      <c r="H169" s="26"/>
      <c r="I169" s="26"/>
    </row>
    <row r="170" spans="1:9" ht="12.75">
      <c r="A170" s="10" t="s">
        <v>108</v>
      </c>
      <c r="B170" s="15">
        <v>100137</v>
      </c>
      <c r="C170" s="8" t="s">
        <v>793</v>
      </c>
      <c r="D170" s="34">
        <v>10.84</v>
      </c>
      <c r="E170" s="61">
        <f t="shared" si="3"/>
        <v>7.317</v>
      </c>
      <c r="F170" s="26"/>
      <c r="G170" s="26"/>
      <c r="H170" s="26"/>
      <c r="I170" s="26"/>
    </row>
    <row r="171" spans="1:9" ht="12.75">
      <c r="A171" s="10" t="s">
        <v>108</v>
      </c>
      <c r="B171" s="15">
        <v>100141</v>
      </c>
      <c r="C171" s="8" t="s">
        <v>794</v>
      </c>
      <c r="D171" s="34">
        <v>4.28</v>
      </c>
      <c r="E171" s="61">
        <f t="shared" si="3"/>
        <v>2.8890000000000002</v>
      </c>
      <c r="F171" s="26"/>
      <c r="G171" s="26"/>
      <c r="H171" s="26"/>
      <c r="I171" s="26"/>
    </row>
    <row r="172" spans="1:9" ht="12.75">
      <c r="A172" s="10" t="s">
        <v>108</v>
      </c>
      <c r="B172" s="15">
        <v>100144</v>
      </c>
      <c r="C172" s="8" t="s">
        <v>795</v>
      </c>
      <c r="D172" s="34">
        <v>47.26</v>
      </c>
      <c r="E172" s="61">
        <f t="shared" si="3"/>
        <v>31.9005</v>
      </c>
      <c r="F172" s="26"/>
      <c r="G172" s="26"/>
      <c r="H172" s="26"/>
      <c r="I172" s="26"/>
    </row>
    <row r="173" spans="1:9" ht="12.75">
      <c r="A173" s="10" t="s">
        <v>108</v>
      </c>
      <c r="B173" s="15">
        <v>100145</v>
      </c>
      <c r="C173" s="8" t="s">
        <v>111</v>
      </c>
      <c r="D173" s="34">
        <v>7.09</v>
      </c>
      <c r="E173" s="61">
        <f t="shared" si="3"/>
        <v>4.78575</v>
      </c>
      <c r="F173" s="26"/>
      <c r="G173" s="26"/>
      <c r="H173" s="26"/>
      <c r="I173" s="26"/>
    </row>
    <row r="174" spans="1:9" ht="12.75">
      <c r="A174" s="10" t="s">
        <v>108</v>
      </c>
      <c r="B174" s="15">
        <v>100146</v>
      </c>
      <c r="C174" s="8" t="s">
        <v>796</v>
      </c>
      <c r="D174" s="34">
        <v>7.09</v>
      </c>
      <c r="E174" s="61">
        <f t="shared" si="3"/>
        <v>4.78575</v>
      </c>
      <c r="F174" s="26"/>
      <c r="G174" s="26"/>
      <c r="H174" s="26"/>
      <c r="I174" s="26"/>
    </row>
    <row r="175" spans="1:9" ht="12.75">
      <c r="A175" s="10" t="s">
        <v>108</v>
      </c>
      <c r="B175" s="15">
        <v>100147</v>
      </c>
      <c r="C175" s="8" t="s">
        <v>797</v>
      </c>
      <c r="D175" s="34">
        <v>33.08</v>
      </c>
      <c r="E175" s="61">
        <f t="shared" si="3"/>
        <v>22.329</v>
      </c>
      <c r="F175" s="26"/>
      <c r="G175" s="26"/>
      <c r="H175" s="26"/>
      <c r="I175" s="26"/>
    </row>
    <row r="176" spans="1:9" ht="12.75">
      <c r="A176" s="10" t="s">
        <v>108</v>
      </c>
      <c r="B176" s="15">
        <v>100150</v>
      </c>
      <c r="C176" s="8" t="s">
        <v>798</v>
      </c>
      <c r="D176" s="34">
        <v>19.01</v>
      </c>
      <c r="E176" s="61">
        <f t="shared" si="3"/>
        <v>12.831750000000001</v>
      </c>
      <c r="F176" s="26"/>
      <c r="G176" s="26"/>
      <c r="H176" s="26"/>
      <c r="I176" s="26"/>
    </row>
    <row r="177" spans="1:9" ht="12.75">
      <c r="A177" s="10" t="s">
        <v>108</v>
      </c>
      <c r="B177" s="15">
        <v>100155</v>
      </c>
      <c r="C177" s="8" t="s">
        <v>799</v>
      </c>
      <c r="D177" s="34">
        <v>44.94</v>
      </c>
      <c r="E177" s="61">
        <f t="shared" si="3"/>
        <v>30.334500000000002</v>
      </c>
      <c r="F177" s="26"/>
      <c r="G177" s="26"/>
      <c r="H177" s="26"/>
      <c r="I177" s="26"/>
    </row>
    <row r="178" spans="1:9" ht="12.75">
      <c r="A178" s="10" t="s">
        <v>108</v>
      </c>
      <c r="B178" s="15">
        <v>100163</v>
      </c>
      <c r="C178" s="8" t="s">
        <v>800</v>
      </c>
      <c r="D178" s="34">
        <v>100.53</v>
      </c>
      <c r="E178" s="61">
        <f t="shared" si="3"/>
        <v>67.85775000000001</v>
      </c>
      <c r="F178" s="26"/>
      <c r="G178" s="26"/>
      <c r="H178" s="26"/>
      <c r="I178" s="26"/>
    </row>
    <row r="179" spans="1:9" ht="12.75">
      <c r="A179" s="10" t="s">
        <v>108</v>
      </c>
      <c r="B179" s="15">
        <v>100167</v>
      </c>
      <c r="C179" s="8" t="s">
        <v>801</v>
      </c>
      <c r="D179" s="34">
        <v>18.44</v>
      </c>
      <c r="E179" s="61">
        <f t="shared" si="3"/>
        <v>12.447000000000001</v>
      </c>
      <c r="F179" s="26"/>
      <c r="G179" s="26"/>
      <c r="H179" s="26"/>
      <c r="I179" s="26"/>
    </row>
    <row r="180" spans="1:9" ht="12.75">
      <c r="A180" s="9" t="s">
        <v>72</v>
      </c>
      <c r="B180" s="15">
        <v>100171</v>
      </c>
      <c r="C180" s="11" t="s">
        <v>255</v>
      </c>
      <c r="D180" s="34">
        <v>199.47</v>
      </c>
      <c r="E180" s="61">
        <f t="shared" si="3"/>
        <v>134.64225000000002</v>
      </c>
      <c r="F180" s="26"/>
      <c r="G180" s="26"/>
      <c r="H180" s="26"/>
      <c r="I180" s="26"/>
    </row>
    <row r="181" spans="1:9" ht="12.75">
      <c r="A181" s="9" t="s">
        <v>72</v>
      </c>
      <c r="B181" s="15">
        <v>100173</v>
      </c>
      <c r="C181" s="11" t="s">
        <v>256</v>
      </c>
      <c r="D181" s="34">
        <v>97.28</v>
      </c>
      <c r="E181" s="61">
        <f t="shared" si="3"/>
        <v>65.664</v>
      </c>
      <c r="F181" s="26"/>
      <c r="G181" s="26"/>
      <c r="H181" s="26"/>
      <c r="I181" s="26"/>
    </row>
    <row r="182" spans="1:9" ht="12.75">
      <c r="A182" s="9" t="s">
        <v>72</v>
      </c>
      <c r="B182" s="15">
        <v>100174</v>
      </c>
      <c r="C182" s="11" t="s">
        <v>257</v>
      </c>
      <c r="D182" s="34">
        <v>28.85</v>
      </c>
      <c r="E182" s="61">
        <f t="shared" si="3"/>
        <v>19.473750000000003</v>
      </c>
      <c r="F182" s="26"/>
      <c r="G182" s="26"/>
      <c r="H182" s="26"/>
      <c r="I182" s="26"/>
    </row>
    <row r="183" spans="1:9" ht="12.75">
      <c r="A183" s="9" t="s">
        <v>72</v>
      </c>
      <c r="B183" s="15">
        <v>100197</v>
      </c>
      <c r="C183" s="11" t="s">
        <v>258</v>
      </c>
      <c r="D183" s="34">
        <v>34.1</v>
      </c>
      <c r="E183" s="61">
        <f t="shared" si="3"/>
        <v>23.017500000000002</v>
      </c>
      <c r="F183" s="26"/>
      <c r="G183" s="26"/>
      <c r="H183" s="26"/>
      <c r="I183" s="26"/>
    </row>
    <row r="184" spans="1:9" ht="12.75">
      <c r="A184" s="9" t="s">
        <v>72</v>
      </c>
      <c r="B184" s="15">
        <v>100286</v>
      </c>
      <c r="C184" s="11" t="s">
        <v>259</v>
      </c>
      <c r="D184" s="34">
        <v>28.35</v>
      </c>
      <c r="E184" s="61">
        <f t="shared" si="3"/>
        <v>19.136250000000004</v>
      </c>
      <c r="F184" s="26"/>
      <c r="G184" s="26"/>
      <c r="H184" s="26"/>
      <c r="I184" s="26"/>
    </row>
    <row r="185" spans="1:9" ht="12.75">
      <c r="A185" s="9" t="s">
        <v>72</v>
      </c>
      <c r="B185" s="15">
        <v>100297</v>
      </c>
      <c r="C185" s="11" t="s">
        <v>260</v>
      </c>
      <c r="D185" s="34">
        <v>3.62</v>
      </c>
      <c r="E185" s="61">
        <f t="shared" si="3"/>
        <v>2.4435000000000002</v>
      </c>
      <c r="F185" s="26"/>
      <c r="G185" s="26"/>
      <c r="H185" s="26"/>
      <c r="I185" s="26"/>
    </row>
    <row r="186" spans="1:9" ht="12.75">
      <c r="A186" s="9" t="s">
        <v>72</v>
      </c>
      <c r="B186" s="15">
        <v>100320</v>
      </c>
      <c r="C186" s="11" t="s">
        <v>73</v>
      </c>
      <c r="D186" s="34">
        <v>34.1</v>
      </c>
      <c r="E186" s="61">
        <f t="shared" si="3"/>
        <v>23.017500000000002</v>
      </c>
      <c r="F186" s="26"/>
      <c r="G186" s="26"/>
      <c r="H186" s="26"/>
      <c r="I186" s="26"/>
    </row>
    <row r="187" spans="1:9" ht="24">
      <c r="A187" s="9" t="s">
        <v>72</v>
      </c>
      <c r="B187" s="15">
        <v>100324</v>
      </c>
      <c r="C187" s="11" t="s">
        <v>261</v>
      </c>
      <c r="D187" s="34">
        <v>162.29</v>
      </c>
      <c r="E187" s="61">
        <f t="shared" si="3"/>
        <v>109.54575</v>
      </c>
      <c r="F187" s="26"/>
      <c r="G187" s="26"/>
      <c r="H187" s="26"/>
      <c r="I187" s="26"/>
    </row>
    <row r="188" spans="1:9" ht="12.75">
      <c r="A188" s="9" t="s">
        <v>72</v>
      </c>
      <c r="B188" s="15">
        <v>100326</v>
      </c>
      <c r="C188" s="11" t="s">
        <v>262</v>
      </c>
      <c r="D188" s="34">
        <v>20.98</v>
      </c>
      <c r="E188" s="61">
        <f t="shared" si="3"/>
        <v>14.161500000000002</v>
      </c>
      <c r="F188" s="26"/>
      <c r="G188" s="26"/>
      <c r="H188" s="26"/>
      <c r="I188" s="26"/>
    </row>
    <row r="189" spans="1:9" ht="12.75">
      <c r="A189" s="9" t="s">
        <v>72</v>
      </c>
      <c r="B189" s="15">
        <v>100329</v>
      </c>
      <c r="C189" s="11" t="s">
        <v>263</v>
      </c>
      <c r="D189" s="34">
        <v>20.98</v>
      </c>
      <c r="E189" s="61">
        <f t="shared" si="3"/>
        <v>14.161500000000002</v>
      </c>
      <c r="F189" s="26"/>
      <c r="G189" s="26"/>
      <c r="H189" s="26"/>
      <c r="I189" s="26"/>
    </row>
    <row r="190" spans="1:9" ht="12.75">
      <c r="A190" s="9" t="s">
        <v>72</v>
      </c>
      <c r="B190" s="15">
        <v>100335</v>
      </c>
      <c r="C190" s="11" t="s">
        <v>975</v>
      </c>
      <c r="D190" s="34">
        <v>11.15</v>
      </c>
      <c r="E190" s="61">
        <f t="shared" si="3"/>
        <v>7.526250000000001</v>
      </c>
      <c r="F190" s="26"/>
      <c r="G190" s="26"/>
      <c r="H190" s="26"/>
      <c r="I190" s="26"/>
    </row>
    <row r="191" spans="1:9" ht="12.75">
      <c r="A191" s="9" t="s">
        <v>72</v>
      </c>
      <c r="B191" s="15">
        <v>100338</v>
      </c>
      <c r="C191" s="11" t="s">
        <v>74</v>
      </c>
      <c r="D191" s="34">
        <v>25</v>
      </c>
      <c r="E191" s="61">
        <f t="shared" si="3"/>
        <v>16.875</v>
      </c>
      <c r="F191" s="26"/>
      <c r="G191" s="26"/>
      <c r="H191" s="26"/>
      <c r="I191" s="26"/>
    </row>
    <row r="192" spans="1:9" ht="24">
      <c r="A192" s="9" t="s">
        <v>72</v>
      </c>
      <c r="B192" s="15">
        <v>100343</v>
      </c>
      <c r="C192" s="11" t="s">
        <v>264</v>
      </c>
      <c r="D192" s="34">
        <v>1.32</v>
      </c>
      <c r="E192" s="61">
        <f t="shared" si="3"/>
        <v>0.8910000000000001</v>
      </c>
      <c r="F192" s="26"/>
      <c r="G192" s="26"/>
      <c r="H192" s="26"/>
      <c r="I192" s="26"/>
    </row>
    <row r="193" spans="1:9" ht="12.75">
      <c r="A193" s="9" t="s">
        <v>72</v>
      </c>
      <c r="B193" s="15">
        <v>100354</v>
      </c>
      <c r="C193" s="11" t="s">
        <v>265</v>
      </c>
      <c r="D193" s="34">
        <v>52.47</v>
      </c>
      <c r="E193" s="61">
        <f t="shared" si="3"/>
        <v>35.41725</v>
      </c>
      <c r="F193" s="26"/>
      <c r="G193" s="26"/>
      <c r="H193" s="26"/>
      <c r="I193" s="26"/>
    </row>
    <row r="194" spans="1:9" ht="12.75">
      <c r="A194" s="9" t="s">
        <v>72</v>
      </c>
      <c r="B194" s="15">
        <v>100356</v>
      </c>
      <c r="C194" s="11" t="s">
        <v>266</v>
      </c>
      <c r="D194" s="34">
        <v>17.05</v>
      </c>
      <c r="E194" s="61">
        <f t="shared" si="3"/>
        <v>11.508750000000001</v>
      </c>
      <c r="F194" s="26"/>
      <c r="G194" s="26"/>
      <c r="H194" s="26"/>
      <c r="I194" s="26"/>
    </row>
    <row r="195" spans="1:9" ht="12.75">
      <c r="A195" s="9" t="s">
        <v>72</v>
      </c>
      <c r="B195" s="15">
        <v>100357</v>
      </c>
      <c r="C195" s="11" t="s">
        <v>267</v>
      </c>
      <c r="D195" s="34">
        <v>0.99</v>
      </c>
      <c r="E195" s="61">
        <f t="shared" si="3"/>
        <v>0.66825</v>
      </c>
      <c r="F195" s="26"/>
      <c r="G195" s="26"/>
      <c r="H195" s="26"/>
      <c r="I195" s="26"/>
    </row>
    <row r="196" spans="1:9" ht="12.75">
      <c r="A196" s="9" t="s">
        <v>72</v>
      </c>
      <c r="B196" s="15">
        <v>100358</v>
      </c>
      <c r="C196" s="11" t="s">
        <v>268</v>
      </c>
      <c r="D196" s="34">
        <v>0.99</v>
      </c>
      <c r="E196" s="61">
        <f t="shared" si="3"/>
        <v>0.66825</v>
      </c>
      <c r="F196" s="26"/>
      <c r="G196" s="26"/>
      <c r="H196" s="26"/>
      <c r="I196" s="26"/>
    </row>
    <row r="197" spans="1:9" ht="12.75">
      <c r="A197" s="9" t="s">
        <v>72</v>
      </c>
      <c r="B197" s="15">
        <v>100359</v>
      </c>
      <c r="C197" s="11" t="s">
        <v>269</v>
      </c>
      <c r="D197" s="34">
        <v>39.34</v>
      </c>
      <c r="E197" s="61">
        <f t="shared" si="3"/>
        <v>26.554500000000004</v>
      </c>
      <c r="F197" s="26"/>
      <c r="G197" s="26"/>
      <c r="H197" s="26"/>
      <c r="I197" s="26"/>
    </row>
    <row r="198" spans="1:9" ht="12.75">
      <c r="A198" s="9" t="s">
        <v>72</v>
      </c>
      <c r="B198" s="15">
        <v>100368</v>
      </c>
      <c r="C198" s="11" t="s">
        <v>270</v>
      </c>
      <c r="D198" s="34">
        <v>13.11</v>
      </c>
      <c r="E198" s="61">
        <f t="shared" si="3"/>
        <v>8.84925</v>
      </c>
      <c r="F198" s="26"/>
      <c r="G198" s="26"/>
      <c r="H198" s="26"/>
      <c r="I198" s="26"/>
    </row>
    <row r="199" spans="1:9" ht="12.75">
      <c r="A199" s="9" t="s">
        <v>72</v>
      </c>
      <c r="B199" s="15">
        <v>100371</v>
      </c>
      <c r="C199" s="11" t="s">
        <v>271</v>
      </c>
      <c r="D199" s="34">
        <v>0.68</v>
      </c>
      <c r="E199" s="61">
        <f t="shared" si="3"/>
        <v>0.4590000000000001</v>
      </c>
      <c r="F199" s="26"/>
      <c r="G199" s="26"/>
      <c r="H199" s="26"/>
      <c r="I199" s="26"/>
    </row>
    <row r="200" spans="1:9" ht="12.75">
      <c r="A200" s="9" t="s">
        <v>72</v>
      </c>
      <c r="B200" s="15">
        <v>100374</v>
      </c>
      <c r="C200" s="11" t="s">
        <v>272</v>
      </c>
      <c r="D200" s="34">
        <v>13.11</v>
      </c>
      <c r="E200" s="61">
        <f t="shared" si="3"/>
        <v>8.84925</v>
      </c>
      <c r="F200" s="26"/>
      <c r="G200" s="26"/>
      <c r="H200" s="26"/>
      <c r="I200" s="26"/>
    </row>
    <row r="201" spans="1:9" ht="12.75">
      <c r="A201" s="9" t="s">
        <v>72</v>
      </c>
      <c r="B201" s="15">
        <v>100375</v>
      </c>
      <c r="C201" s="11" t="s">
        <v>273</v>
      </c>
      <c r="D201" s="34">
        <v>5.9</v>
      </c>
      <c r="E201" s="61">
        <f t="shared" si="3"/>
        <v>3.9825000000000004</v>
      </c>
      <c r="F201" s="26"/>
      <c r="G201" s="26"/>
      <c r="H201" s="26"/>
      <c r="I201" s="26"/>
    </row>
    <row r="202" spans="1:9" ht="12.75">
      <c r="A202" s="9" t="s">
        <v>72</v>
      </c>
      <c r="B202" s="15">
        <v>100378</v>
      </c>
      <c r="C202" s="11" t="s">
        <v>274</v>
      </c>
      <c r="D202" s="34">
        <v>2.95</v>
      </c>
      <c r="E202" s="61">
        <f t="shared" si="3"/>
        <v>1.9912500000000002</v>
      </c>
      <c r="F202" s="26"/>
      <c r="G202" s="26"/>
      <c r="H202" s="26"/>
      <c r="I202" s="26"/>
    </row>
    <row r="203" spans="1:9" ht="12.75">
      <c r="A203" s="9" t="s">
        <v>72</v>
      </c>
      <c r="B203" s="15">
        <v>100379</v>
      </c>
      <c r="C203" s="11" t="s">
        <v>275</v>
      </c>
      <c r="D203" s="34">
        <v>5.9</v>
      </c>
      <c r="E203" s="61">
        <f aca="true" t="shared" si="4" ref="E203:E266">SUM(D203*0.675)</f>
        <v>3.9825000000000004</v>
      </c>
      <c r="F203" s="26"/>
      <c r="G203" s="26"/>
      <c r="H203" s="26"/>
      <c r="I203" s="26"/>
    </row>
    <row r="204" spans="1:9" ht="12.75">
      <c r="A204" s="9" t="s">
        <v>72</v>
      </c>
      <c r="B204" s="15">
        <v>100380</v>
      </c>
      <c r="C204" s="11" t="s">
        <v>276</v>
      </c>
      <c r="D204" s="34">
        <v>10.49</v>
      </c>
      <c r="E204" s="61">
        <f t="shared" si="4"/>
        <v>7.080750000000001</v>
      </c>
      <c r="F204" s="26"/>
      <c r="G204" s="26"/>
      <c r="H204" s="26"/>
      <c r="I204" s="26"/>
    </row>
    <row r="205" spans="1:9" ht="24">
      <c r="A205" s="9" t="s">
        <v>72</v>
      </c>
      <c r="B205" s="15">
        <v>100420</v>
      </c>
      <c r="C205" s="11" t="s">
        <v>277</v>
      </c>
      <c r="D205" s="34">
        <v>134.4</v>
      </c>
      <c r="E205" s="61">
        <f t="shared" si="4"/>
        <v>90.72000000000001</v>
      </c>
      <c r="F205" s="26"/>
      <c r="G205" s="26"/>
      <c r="H205" s="26"/>
      <c r="I205" s="26"/>
    </row>
    <row r="206" spans="1:9" ht="24">
      <c r="A206" s="9" t="s">
        <v>72</v>
      </c>
      <c r="B206" s="15">
        <v>100422</v>
      </c>
      <c r="C206" s="11" t="s">
        <v>278</v>
      </c>
      <c r="D206" s="34">
        <v>88.67</v>
      </c>
      <c r="E206" s="61">
        <f t="shared" si="4"/>
        <v>59.852250000000005</v>
      </c>
      <c r="F206" s="26"/>
      <c r="G206" s="26"/>
      <c r="H206" s="26"/>
      <c r="I206" s="26"/>
    </row>
    <row r="207" spans="1:9" ht="12.75">
      <c r="A207" s="9" t="s">
        <v>72</v>
      </c>
      <c r="B207" s="15">
        <v>100424</v>
      </c>
      <c r="C207" s="11" t="s">
        <v>279</v>
      </c>
      <c r="D207" s="34">
        <v>20.98</v>
      </c>
      <c r="E207" s="61">
        <f t="shared" si="4"/>
        <v>14.161500000000002</v>
      </c>
      <c r="F207" s="26"/>
      <c r="G207" s="26"/>
      <c r="H207" s="26"/>
      <c r="I207" s="26"/>
    </row>
    <row r="208" spans="1:9" ht="24">
      <c r="A208" s="9" t="s">
        <v>72</v>
      </c>
      <c r="B208" s="15">
        <v>100488</v>
      </c>
      <c r="C208" s="11" t="s">
        <v>280</v>
      </c>
      <c r="D208" s="34">
        <v>0.58</v>
      </c>
      <c r="E208" s="61">
        <f t="shared" si="4"/>
        <v>0.3915</v>
      </c>
      <c r="F208" s="26"/>
      <c r="G208" s="26"/>
      <c r="H208" s="26"/>
      <c r="I208" s="26"/>
    </row>
    <row r="209" spans="1:9" ht="24">
      <c r="A209" s="9" t="s">
        <v>72</v>
      </c>
      <c r="B209" s="15">
        <v>100505</v>
      </c>
      <c r="C209" s="11" t="s">
        <v>281</v>
      </c>
      <c r="D209" s="34">
        <v>26.18</v>
      </c>
      <c r="E209" s="61">
        <f t="shared" si="4"/>
        <v>17.6715</v>
      </c>
      <c r="F209" s="26"/>
      <c r="G209" s="26"/>
      <c r="H209" s="26"/>
      <c r="I209" s="26"/>
    </row>
    <row r="210" spans="1:9" ht="12.75">
      <c r="A210" s="9" t="s">
        <v>72</v>
      </c>
      <c r="B210" s="15">
        <v>100564</v>
      </c>
      <c r="C210" s="11" t="s">
        <v>282</v>
      </c>
      <c r="D210" s="34">
        <v>24.45</v>
      </c>
      <c r="E210" s="61">
        <f t="shared" si="4"/>
        <v>16.50375</v>
      </c>
      <c r="F210" s="26"/>
      <c r="G210" s="26"/>
      <c r="H210" s="26"/>
      <c r="I210" s="26"/>
    </row>
    <row r="211" spans="1:9" ht="12.75">
      <c r="A211" s="9" t="s">
        <v>72</v>
      </c>
      <c r="B211" s="15">
        <v>100565</v>
      </c>
      <c r="C211" s="11" t="s">
        <v>283</v>
      </c>
      <c r="D211" s="34">
        <v>29.6</v>
      </c>
      <c r="E211" s="61">
        <f t="shared" si="4"/>
        <v>19.980000000000004</v>
      </c>
      <c r="F211" s="26"/>
      <c r="G211" s="26"/>
      <c r="H211" s="26"/>
      <c r="I211" s="26"/>
    </row>
    <row r="212" spans="1:9" ht="12.75">
      <c r="A212" s="9" t="s">
        <v>72</v>
      </c>
      <c r="B212" s="15">
        <v>100586</v>
      </c>
      <c r="C212" s="11" t="s">
        <v>284</v>
      </c>
      <c r="D212" s="34">
        <v>7.22</v>
      </c>
      <c r="E212" s="61">
        <f t="shared" si="4"/>
        <v>4.8735</v>
      </c>
      <c r="F212" s="26"/>
      <c r="G212" s="26"/>
      <c r="H212" s="26"/>
      <c r="I212" s="26"/>
    </row>
    <row r="213" spans="1:9" ht="12.75">
      <c r="A213" s="9" t="s">
        <v>72</v>
      </c>
      <c r="B213" s="15">
        <v>100597</v>
      </c>
      <c r="C213" s="11" t="s">
        <v>285</v>
      </c>
      <c r="D213" s="34">
        <v>28.97</v>
      </c>
      <c r="E213" s="61">
        <f t="shared" si="4"/>
        <v>19.554750000000002</v>
      </c>
      <c r="F213" s="26"/>
      <c r="G213" s="26"/>
      <c r="H213" s="26"/>
      <c r="I213" s="26"/>
    </row>
    <row r="214" spans="1:9" ht="12.75">
      <c r="A214" s="10" t="s">
        <v>108</v>
      </c>
      <c r="B214" s="15">
        <v>100598</v>
      </c>
      <c r="C214" s="8" t="s">
        <v>802</v>
      </c>
      <c r="D214" s="34">
        <v>8.77</v>
      </c>
      <c r="E214" s="61">
        <f t="shared" si="4"/>
        <v>5.9197500000000005</v>
      </c>
      <c r="F214" s="26"/>
      <c r="G214" s="26"/>
      <c r="H214" s="26"/>
      <c r="I214" s="26"/>
    </row>
    <row r="215" spans="1:9" ht="12.75">
      <c r="A215" s="10" t="s">
        <v>108</v>
      </c>
      <c r="B215" s="15">
        <v>100614</v>
      </c>
      <c r="C215" s="8" t="s">
        <v>803</v>
      </c>
      <c r="D215" s="34">
        <v>50.8</v>
      </c>
      <c r="E215" s="61">
        <f t="shared" si="4"/>
        <v>34.29</v>
      </c>
      <c r="F215" s="26"/>
      <c r="G215" s="26"/>
      <c r="H215" s="26"/>
      <c r="I215" s="26"/>
    </row>
    <row r="216" spans="1:9" ht="12.75">
      <c r="A216" s="10" t="s">
        <v>108</v>
      </c>
      <c r="B216" s="15">
        <v>100623</v>
      </c>
      <c r="C216" s="8" t="s">
        <v>804</v>
      </c>
      <c r="D216" s="34">
        <v>47.26</v>
      </c>
      <c r="E216" s="61">
        <f t="shared" si="4"/>
        <v>31.9005</v>
      </c>
      <c r="F216" s="26"/>
      <c r="G216" s="26"/>
      <c r="H216" s="26"/>
      <c r="I216" s="26"/>
    </row>
    <row r="217" spans="1:9" ht="12.75">
      <c r="A217" s="9" t="s">
        <v>72</v>
      </c>
      <c r="B217" s="15">
        <v>100636</v>
      </c>
      <c r="C217" s="11" t="s">
        <v>286</v>
      </c>
      <c r="D217" s="34">
        <v>5.39</v>
      </c>
      <c r="E217" s="61">
        <f t="shared" si="4"/>
        <v>3.63825</v>
      </c>
      <c r="F217" s="26"/>
      <c r="G217" s="26"/>
      <c r="H217" s="26"/>
      <c r="I217" s="26"/>
    </row>
    <row r="218" spans="1:9" ht="24">
      <c r="A218" s="9" t="s">
        <v>72</v>
      </c>
      <c r="B218" s="15">
        <v>100641</v>
      </c>
      <c r="C218" s="11" t="s">
        <v>287</v>
      </c>
      <c r="D218" s="34">
        <v>19.03</v>
      </c>
      <c r="E218" s="61">
        <f t="shared" si="4"/>
        <v>12.845250000000002</v>
      </c>
      <c r="F218" s="26"/>
      <c r="G218" s="26"/>
      <c r="H218" s="26"/>
      <c r="I218" s="26"/>
    </row>
    <row r="219" spans="1:9" ht="12.75">
      <c r="A219" s="9" t="s">
        <v>72</v>
      </c>
      <c r="B219" s="15">
        <v>100694</v>
      </c>
      <c r="C219" s="11" t="s">
        <v>288</v>
      </c>
      <c r="D219" s="34">
        <v>5.39</v>
      </c>
      <c r="E219" s="61">
        <f t="shared" si="4"/>
        <v>3.63825</v>
      </c>
      <c r="F219" s="26"/>
      <c r="G219" s="26"/>
      <c r="H219" s="26"/>
      <c r="I219" s="26"/>
    </row>
    <row r="220" spans="1:9" ht="12.75">
      <c r="A220" s="10" t="s">
        <v>108</v>
      </c>
      <c r="B220" s="15">
        <v>100713</v>
      </c>
      <c r="C220" s="8" t="s">
        <v>805</v>
      </c>
      <c r="D220" s="34">
        <v>16.22</v>
      </c>
      <c r="E220" s="61">
        <f t="shared" si="4"/>
        <v>10.9485</v>
      </c>
      <c r="F220" s="26"/>
      <c r="G220" s="26"/>
      <c r="H220" s="26"/>
      <c r="I220" s="26"/>
    </row>
    <row r="221" spans="1:9" ht="12.75">
      <c r="A221" s="10" t="s">
        <v>108</v>
      </c>
      <c r="B221" s="15">
        <v>100714</v>
      </c>
      <c r="C221" s="8" t="s">
        <v>806</v>
      </c>
      <c r="D221" s="34">
        <v>20.98</v>
      </c>
      <c r="E221" s="61">
        <f t="shared" si="4"/>
        <v>14.161500000000002</v>
      </c>
      <c r="F221" s="26"/>
      <c r="G221" s="26"/>
      <c r="H221" s="26"/>
      <c r="I221" s="26"/>
    </row>
    <row r="222" spans="1:9" ht="12.75">
      <c r="A222" s="9" t="s">
        <v>72</v>
      </c>
      <c r="B222" s="15">
        <v>100716</v>
      </c>
      <c r="C222" s="11" t="s">
        <v>289</v>
      </c>
      <c r="D222" s="34">
        <v>13.11</v>
      </c>
      <c r="E222" s="61">
        <f t="shared" si="4"/>
        <v>8.84925</v>
      </c>
      <c r="F222" s="26"/>
      <c r="G222" s="26"/>
      <c r="H222" s="26"/>
      <c r="I222" s="26"/>
    </row>
    <row r="223" spans="1:9" ht="12.75">
      <c r="A223" s="10" t="s">
        <v>108</v>
      </c>
      <c r="B223" s="15">
        <v>100727</v>
      </c>
      <c r="C223" s="8" t="s">
        <v>807</v>
      </c>
      <c r="D223" s="34">
        <v>117.27</v>
      </c>
      <c r="E223" s="61">
        <f t="shared" si="4"/>
        <v>79.15725</v>
      </c>
      <c r="F223" s="26"/>
      <c r="G223" s="26"/>
      <c r="H223" s="26"/>
      <c r="I223" s="26"/>
    </row>
    <row r="224" spans="1:9" ht="12.75">
      <c r="A224" s="10" t="s">
        <v>108</v>
      </c>
      <c r="B224" s="15">
        <v>100730</v>
      </c>
      <c r="C224" s="8" t="s">
        <v>112</v>
      </c>
      <c r="D224" s="34">
        <v>28.36</v>
      </c>
      <c r="E224" s="61">
        <f t="shared" si="4"/>
        <v>19.143</v>
      </c>
      <c r="F224" s="26"/>
      <c r="G224" s="26"/>
      <c r="H224" s="26"/>
      <c r="I224" s="26"/>
    </row>
    <row r="225" spans="1:9" ht="12.75">
      <c r="A225" s="9" t="s">
        <v>72</v>
      </c>
      <c r="B225" s="9">
        <v>100950</v>
      </c>
      <c r="C225" s="11" t="s">
        <v>1030</v>
      </c>
      <c r="D225" s="34">
        <v>12.33</v>
      </c>
      <c r="E225" s="61">
        <f t="shared" si="4"/>
        <v>8.322750000000001</v>
      </c>
      <c r="F225" s="26"/>
      <c r="G225" s="26"/>
      <c r="H225" s="26"/>
      <c r="I225" s="26"/>
    </row>
    <row r="226" spans="1:9" ht="24">
      <c r="A226" s="9" t="s">
        <v>72</v>
      </c>
      <c r="B226" s="15">
        <v>101092</v>
      </c>
      <c r="C226" s="11" t="s">
        <v>290</v>
      </c>
      <c r="D226" s="34">
        <v>14.13</v>
      </c>
      <c r="E226" s="61">
        <f t="shared" si="4"/>
        <v>9.53775</v>
      </c>
      <c r="F226" s="26"/>
      <c r="G226" s="26"/>
      <c r="H226" s="26"/>
      <c r="I226" s="26"/>
    </row>
    <row r="227" spans="1:9" ht="12.75">
      <c r="A227" s="10" t="s">
        <v>108</v>
      </c>
      <c r="B227" s="15">
        <v>101155</v>
      </c>
      <c r="C227" s="8" t="s">
        <v>808</v>
      </c>
      <c r="D227" s="34">
        <v>4.29</v>
      </c>
      <c r="E227" s="61">
        <f t="shared" si="4"/>
        <v>2.89575</v>
      </c>
      <c r="F227" s="26"/>
      <c r="G227" s="26"/>
      <c r="H227" s="26"/>
      <c r="I227" s="26"/>
    </row>
    <row r="228" spans="1:9" ht="24">
      <c r="A228" s="9" t="s">
        <v>72</v>
      </c>
      <c r="B228" s="15">
        <v>101184</v>
      </c>
      <c r="C228" s="11" t="s">
        <v>291</v>
      </c>
      <c r="D228" s="34">
        <v>22.96</v>
      </c>
      <c r="E228" s="61">
        <f t="shared" si="4"/>
        <v>15.498000000000001</v>
      </c>
      <c r="F228" s="26"/>
      <c r="G228" s="26"/>
      <c r="H228" s="26"/>
      <c r="I228" s="26"/>
    </row>
    <row r="229" spans="1:9" ht="12.75">
      <c r="A229" s="10" t="s">
        <v>108</v>
      </c>
      <c r="B229" s="15">
        <v>101220</v>
      </c>
      <c r="C229" s="8" t="s">
        <v>809</v>
      </c>
      <c r="D229" s="34">
        <v>10.59</v>
      </c>
      <c r="E229" s="61">
        <f t="shared" si="4"/>
        <v>7.14825</v>
      </c>
      <c r="F229" s="26"/>
      <c r="G229" s="26"/>
      <c r="H229" s="26"/>
      <c r="I229" s="26"/>
    </row>
    <row r="230" spans="1:9" ht="12.75">
      <c r="A230" s="9" t="s">
        <v>72</v>
      </c>
      <c r="B230" s="9">
        <v>101228</v>
      </c>
      <c r="C230" s="11" t="s">
        <v>1031</v>
      </c>
      <c r="D230" s="34">
        <v>4.6</v>
      </c>
      <c r="E230" s="61">
        <f t="shared" si="4"/>
        <v>3.105</v>
      </c>
      <c r="F230" s="26"/>
      <c r="G230" s="26"/>
      <c r="H230" s="26"/>
      <c r="I230" s="26"/>
    </row>
    <row r="231" spans="1:9" ht="12.75">
      <c r="A231" s="9" t="s">
        <v>72</v>
      </c>
      <c r="B231" s="9">
        <v>101229</v>
      </c>
      <c r="C231" s="11" t="s">
        <v>1032</v>
      </c>
      <c r="D231" s="34">
        <v>3.94</v>
      </c>
      <c r="E231" s="61">
        <f t="shared" si="4"/>
        <v>2.6595</v>
      </c>
      <c r="F231" s="26"/>
      <c r="G231" s="26"/>
      <c r="H231" s="26"/>
      <c r="I231" s="26"/>
    </row>
    <row r="232" spans="1:9" ht="12.75">
      <c r="A232" s="9" t="s">
        <v>72</v>
      </c>
      <c r="B232" s="15">
        <v>101271</v>
      </c>
      <c r="C232" s="11" t="s">
        <v>292</v>
      </c>
      <c r="D232" s="34">
        <v>1.97</v>
      </c>
      <c r="E232" s="61">
        <f t="shared" si="4"/>
        <v>1.32975</v>
      </c>
      <c r="F232" s="26"/>
      <c r="G232" s="26"/>
      <c r="H232" s="26"/>
      <c r="I232" s="26"/>
    </row>
    <row r="233" spans="1:9" ht="12.75">
      <c r="A233" s="9" t="s">
        <v>72</v>
      </c>
      <c r="B233" s="15">
        <v>101272</v>
      </c>
      <c r="C233" s="11" t="s">
        <v>293</v>
      </c>
      <c r="D233" s="34">
        <v>3.28</v>
      </c>
      <c r="E233" s="61">
        <f t="shared" si="4"/>
        <v>2.214</v>
      </c>
      <c r="F233" s="26"/>
      <c r="G233" s="26"/>
      <c r="H233" s="26"/>
      <c r="I233" s="26"/>
    </row>
    <row r="234" spans="1:9" ht="12.75">
      <c r="A234" s="9" t="s">
        <v>72</v>
      </c>
      <c r="B234" s="9">
        <v>101274</v>
      </c>
      <c r="C234" s="11" t="s">
        <v>1033</v>
      </c>
      <c r="D234" s="34">
        <v>6.41</v>
      </c>
      <c r="E234" s="61">
        <f t="shared" si="4"/>
        <v>4.3267500000000005</v>
      </c>
      <c r="F234" s="26"/>
      <c r="G234" s="26"/>
      <c r="H234" s="26"/>
      <c r="I234" s="26"/>
    </row>
    <row r="235" spans="1:9" ht="12.75">
      <c r="A235" s="9" t="s">
        <v>72</v>
      </c>
      <c r="B235" s="9">
        <v>101288</v>
      </c>
      <c r="C235" s="11" t="s">
        <v>1034</v>
      </c>
      <c r="D235" s="34">
        <v>28.85</v>
      </c>
      <c r="E235" s="61">
        <f t="shared" si="4"/>
        <v>19.473750000000003</v>
      </c>
      <c r="F235" s="26"/>
      <c r="G235" s="26"/>
      <c r="H235" s="26"/>
      <c r="I235" s="26"/>
    </row>
    <row r="236" spans="1:9" ht="12.75">
      <c r="A236" s="10" t="s">
        <v>108</v>
      </c>
      <c r="B236" s="15">
        <v>101338</v>
      </c>
      <c r="C236" s="8" t="s">
        <v>810</v>
      </c>
      <c r="D236" s="34">
        <v>53.42</v>
      </c>
      <c r="E236" s="61">
        <f t="shared" si="4"/>
        <v>36.0585</v>
      </c>
      <c r="F236" s="26"/>
      <c r="G236" s="26"/>
      <c r="H236" s="26"/>
      <c r="I236" s="26"/>
    </row>
    <row r="237" spans="1:9" ht="12.75">
      <c r="A237" s="10" t="s">
        <v>108</v>
      </c>
      <c r="B237" s="9">
        <v>101366</v>
      </c>
      <c r="C237" s="8" t="s">
        <v>1035</v>
      </c>
      <c r="D237" s="34">
        <v>74.38</v>
      </c>
      <c r="E237" s="61">
        <f t="shared" si="4"/>
        <v>50.2065</v>
      </c>
      <c r="F237" s="26"/>
      <c r="G237" s="26"/>
      <c r="H237" s="26"/>
      <c r="I237" s="26"/>
    </row>
    <row r="238" spans="1:9" ht="12.75">
      <c r="A238" s="9" t="s">
        <v>72</v>
      </c>
      <c r="B238" s="15">
        <v>101368</v>
      </c>
      <c r="C238" s="11" t="s">
        <v>296</v>
      </c>
      <c r="D238" s="34">
        <v>23.85</v>
      </c>
      <c r="E238" s="61">
        <f t="shared" si="4"/>
        <v>16.098750000000003</v>
      </c>
      <c r="F238" s="26"/>
      <c r="G238" s="26"/>
      <c r="H238" s="26"/>
      <c r="I238" s="26"/>
    </row>
    <row r="239" spans="1:9" ht="12.75">
      <c r="A239" s="10" t="s">
        <v>108</v>
      </c>
      <c r="B239" s="15">
        <v>101394</v>
      </c>
      <c r="C239" s="8" t="s">
        <v>113</v>
      </c>
      <c r="D239" s="34">
        <v>25.82</v>
      </c>
      <c r="E239" s="61">
        <f t="shared" si="4"/>
        <v>17.4285</v>
      </c>
      <c r="F239" s="26"/>
      <c r="G239" s="26"/>
      <c r="H239" s="26"/>
      <c r="I239" s="26"/>
    </row>
    <row r="240" spans="1:9" ht="12.75">
      <c r="A240" s="9" t="s">
        <v>72</v>
      </c>
      <c r="B240" s="15">
        <v>101418</v>
      </c>
      <c r="C240" s="8" t="s">
        <v>999</v>
      </c>
      <c r="D240" s="34">
        <v>26.24</v>
      </c>
      <c r="E240" s="61">
        <f t="shared" si="4"/>
        <v>17.712</v>
      </c>
      <c r="F240" s="26"/>
      <c r="G240" s="26"/>
      <c r="H240" s="26"/>
      <c r="I240" s="26"/>
    </row>
    <row r="241" spans="1:9" ht="12.75">
      <c r="A241" s="9" t="s">
        <v>72</v>
      </c>
      <c r="B241" s="15">
        <v>101436</v>
      </c>
      <c r="C241" s="11" t="s">
        <v>297</v>
      </c>
      <c r="D241" s="34">
        <v>7.85</v>
      </c>
      <c r="E241" s="61">
        <f t="shared" si="4"/>
        <v>5.29875</v>
      </c>
      <c r="F241" s="26"/>
      <c r="G241" s="26"/>
      <c r="H241" s="26"/>
      <c r="I241" s="26"/>
    </row>
    <row r="242" spans="1:9" ht="12.75">
      <c r="A242" s="9" t="s">
        <v>72</v>
      </c>
      <c r="B242" s="15">
        <v>101437</v>
      </c>
      <c r="C242" s="11" t="s">
        <v>298</v>
      </c>
      <c r="D242" s="34">
        <v>5.6</v>
      </c>
      <c r="E242" s="61">
        <f t="shared" si="4"/>
        <v>3.78</v>
      </c>
      <c r="F242" s="26"/>
      <c r="G242" s="26"/>
      <c r="H242" s="26"/>
      <c r="I242" s="26"/>
    </row>
    <row r="243" spans="1:9" ht="12.75">
      <c r="A243" s="10" t="s">
        <v>108</v>
      </c>
      <c r="B243" s="15">
        <v>101445</v>
      </c>
      <c r="C243" s="8" t="s">
        <v>811</v>
      </c>
      <c r="D243" s="34">
        <v>25.99</v>
      </c>
      <c r="E243" s="61">
        <f t="shared" si="4"/>
        <v>17.54325</v>
      </c>
      <c r="F243" s="26"/>
      <c r="G243" s="26"/>
      <c r="H243" s="26"/>
      <c r="I243" s="26"/>
    </row>
    <row r="244" spans="1:9" ht="12.75">
      <c r="A244" s="10" t="s">
        <v>108</v>
      </c>
      <c r="B244" s="15">
        <v>101446</v>
      </c>
      <c r="C244" s="8" t="s">
        <v>812</v>
      </c>
      <c r="D244" s="34">
        <v>49.61</v>
      </c>
      <c r="E244" s="61">
        <f t="shared" si="4"/>
        <v>33.48675</v>
      </c>
      <c r="F244" s="26"/>
      <c r="G244" s="26"/>
      <c r="H244" s="26"/>
      <c r="I244" s="26"/>
    </row>
    <row r="245" spans="1:9" ht="12.75">
      <c r="A245" s="9" t="s">
        <v>72</v>
      </c>
      <c r="B245" s="15">
        <v>101472</v>
      </c>
      <c r="C245" s="11" t="s">
        <v>299</v>
      </c>
      <c r="D245" s="34">
        <v>23.6</v>
      </c>
      <c r="E245" s="61">
        <f t="shared" si="4"/>
        <v>15.930000000000001</v>
      </c>
      <c r="F245" s="26"/>
      <c r="G245" s="26"/>
      <c r="H245" s="26"/>
      <c r="I245" s="26"/>
    </row>
    <row r="246" spans="1:9" ht="12.75">
      <c r="A246" s="10" t="s">
        <v>108</v>
      </c>
      <c r="B246" s="15">
        <v>101473</v>
      </c>
      <c r="C246" s="8" t="s">
        <v>813</v>
      </c>
      <c r="D246" s="34">
        <v>2.29</v>
      </c>
      <c r="E246" s="61">
        <f t="shared" si="4"/>
        <v>1.5457500000000002</v>
      </c>
      <c r="F246" s="26"/>
      <c r="G246" s="26"/>
      <c r="H246" s="26"/>
      <c r="I246" s="26"/>
    </row>
    <row r="247" spans="1:9" ht="12.75">
      <c r="A247" s="10" t="s">
        <v>108</v>
      </c>
      <c r="B247" s="15">
        <v>101475</v>
      </c>
      <c r="C247" s="8" t="s">
        <v>814</v>
      </c>
      <c r="D247" s="34">
        <v>11.97</v>
      </c>
      <c r="E247" s="61">
        <f t="shared" si="4"/>
        <v>8.07975</v>
      </c>
      <c r="F247" s="26"/>
      <c r="G247" s="26"/>
      <c r="H247" s="26"/>
      <c r="I247" s="26"/>
    </row>
    <row r="248" spans="1:9" ht="12.75">
      <c r="A248" s="9" t="s">
        <v>72</v>
      </c>
      <c r="B248" s="9">
        <v>101498</v>
      </c>
      <c r="C248" s="11" t="s">
        <v>1036</v>
      </c>
      <c r="D248" s="34">
        <v>26.24</v>
      </c>
      <c r="E248" s="61">
        <f t="shared" si="4"/>
        <v>17.712</v>
      </c>
      <c r="F248" s="26"/>
      <c r="G248" s="26"/>
      <c r="H248" s="26"/>
      <c r="I248" s="26"/>
    </row>
    <row r="249" spans="1:9" ht="12.75">
      <c r="A249" s="9" t="s">
        <v>72</v>
      </c>
      <c r="B249" s="9">
        <v>101499</v>
      </c>
      <c r="C249" s="11" t="s">
        <v>1037</v>
      </c>
      <c r="D249" s="34">
        <v>28.85</v>
      </c>
      <c r="E249" s="61">
        <f t="shared" si="4"/>
        <v>19.473750000000003</v>
      </c>
      <c r="F249" s="26"/>
      <c r="G249" s="26"/>
      <c r="H249" s="26"/>
      <c r="I249" s="26"/>
    </row>
    <row r="250" spans="1:9" ht="12.75">
      <c r="A250" s="9" t="s">
        <v>72</v>
      </c>
      <c r="B250" s="15">
        <v>101531</v>
      </c>
      <c r="C250" s="11" t="s">
        <v>300</v>
      </c>
      <c r="D250" s="34">
        <v>20.98</v>
      </c>
      <c r="E250" s="61">
        <f t="shared" si="4"/>
        <v>14.161500000000002</v>
      </c>
      <c r="F250" s="26"/>
      <c r="G250" s="26"/>
      <c r="H250" s="26"/>
      <c r="I250" s="26"/>
    </row>
    <row r="251" spans="1:9" ht="12.75">
      <c r="A251" s="5" t="s">
        <v>815</v>
      </c>
      <c r="B251" s="15">
        <v>101532</v>
      </c>
      <c r="C251" s="8" t="s">
        <v>816</v>
      </c>
      <c r="D251" s="34">
        <v>29.57</v>
      </c>
      <c r="E251" s="61">
        <f t="shared" si="4"/>
        <v>19.959750000000003</v>
      </c>
      <c r="F251" s="26"/>
      <c r="G251" s="26"/>
      <c r="H251" s="26"/>
      <c r="I251" s="26"/>
    </row>
    <row r="252" spans="1:9" ht="12.75">
      <c r="A252" s="5" t="s">
        <v>815</v>
      </c>
      <c r="B252" s="15">
        <v>101533</v>
      </c>
      <c r="C252" s="8" t="s">
        <v>817</v>
      </c>
      <c r="D252" s="34">
        <v>264.95</v>
      </c>
      <c r="E252" s="61">
        <f t="shared" si="4"/>
        <v>178.84125</v>
      </c>
      <c r="F252" s="26"/>
      <c r="G252" s="26"/>
      <c r="H252" s="26"/>
      <c r="I252" s="26"/>
    </row>
    <row r="253" spans="1:9" ht="12.75">
      <c r="A253" s="9" t="s">
        <v>72</v>
      </c>
      <c r="B253" s="15">
        <v>101536</v>
      </c>
      <c r="C253" s="11" t="s">
        <v>301</v>
      </c>
      <c r="D253" s="34">
        <v>4.21</v>
      </c>
      <c r="E253" s="61">
        <f t="shared" si="4"/>
        <v>2.84175</v>
      </c>
      <c r="F253" s="26"/>
      <c r="G253" s="26"/>
      <c r="H253" s="26"/>
      <c r="I253" s="26"/>
    </row>
    <row r="254" spans="1:9" ht="12.75">
      <c r="A254" s="10" t="s">
        <v>108</v>
      </c>
      <c r="B254" s="15">
        <v>101539</v>
      </c>
      <c r="C254" s="8" t="s">
        <v>818</v>
      </c>
      <c r="D254" s="34">
        <v>99.28</v>
      </c>
      <c r="E254" s="61">
        <f t="shared" si="4"/>
        <v>67.01400000000001</v>
      </c>
      <c r="F254" s="26"/>
      <c r="G254" s="26"/>
      <c r="H254" s="26"/>
      <c r="I254" s="26"/>
    </row>
    <row r="255" spans="1:9" ht="12.75">
      <c r="A255" s="10" t="s">
        <v>108</v>
      </c>
      <c r="B255" s="15">
        <v>101543</v>
      </c>
      <c r="C255" s="8" t="s">
        <v>819</v>
      </c>
      <c r="D255" s="34">
        <v>9.47</v>
      </c>
      <c r="E255" s="61">
        <f t="shared" si="4"/>
        <v>6.392250000000001</v>
      </c>
      <c r="F255" s="26"/>
      <c r="G255" s="26"/>
      <c r="H255" s="26"/>
      <c r="I255" s="26"/>
    </row>
    <row r="256" spans="1:9" ht="12.75">
      <c r="A256" s="9" t="s">
        <v>72</v>
      </c>
      <c r="B256" s="15">
        <v>101610</v>
      </c>
      <c r="C256" s="11" t="s">
        <v>302</v>
      </c>
      <c r="D256" s="34">
        <v>36.73</v>
      </c>
      <c r="E256" s="61">
        <f t="shared" si="4"/>
        <v>24.792749999999998</v>
      </c>
      <c r="F256" s="26"/>
      <c r="G256" s="26"/>
      <c r="H256" s="26"/>
      <c r="I256" s="26"/>
    </row>
    <row r="257" spans="1:9" ht="12.75">
      <c r="A257" s="9" t="s">
        <v>72</v>
      </c>
      <c r="B257" s="15">
        <v>101611</v>
      </c>
      <c r="C257" s="11" t="s">
        <v>303</v>
      </c>
      <c r="D257" s="34">
        <v>1.42</v>
      </c>
      <c r="E257" s="61">
        <f t="shared" si="4"/>
        <v>0.9585</v>
      </c>
      <c r="F257" s="26"/>
      <c r="G257" s="26"/>
      <c r="H257" s="26"/>
      <c r="I257" s="26"/>
    </row>
    <row r="258" spans="1:9" ht="12.75">
      <c r="A258" s="10" t="s">
        <v>108</v>
      </c>
      <c r="B258" s="15">
        <v>101613</v>
      </c>
      <c r="C258" s="8" t="s">
        <v>820</v>
      </c>
      <c r="D258" s="34">
        <v>69.7</v>
      </c>
      <c r="E258" s="61">
        <f t="shared" si="4"/>
        <v>47.04750000000001</v>
      </c>
      <c r="F258" s="26"/>
      <c r="G258" s="26"/>
      <c r="H258" s="26"/>
      <c r="I258" s="26"/>
    </row>
    <row r="259" spans="1:9" ht="12.75">
      <c r="A259" s="10" t="s">
        <v>108</v>
      </c>
      <c r="B259" s="15">
        <v>101615</v>
      </c>
      <c r="C259" s="8" t="s">
        <v>821</v>
      </c>
      <c r="D259" s="34">
        <v>7.57</v>
      </c>
      <c r="E259" s="61">
        <f t="shared" si="4"/>
        <v>5.109750000000001</v>
      </c>
      <c r="F259" s="26"/>
      <c r="G259" s="26"/>
      <c r="H259" s="26"/>
      <c r="I259" s="26"/>
    </row>
    <row r="260" spans="1:9" ht="12.75">
      <c r="A260" s="9" t="s">
        <v>72</v>
      </c>
      <c r="B260" s="15">
        <v>101678</v>
      </c>
      <c r="C260" s="11" t="s">
        <v>304</v>
      </c>
      <c r="D260" s="34">
        <v>32.6</v>
      </c>
      <c r="E260" s="61">
        <f t="shared" si="4"/>
        <v>22.005000000000003</v>
      </c>
      <c r="F260" s="26"/>
      <c r="G260" s="26"/>
      <c r="H260" s="26"/>
      <c r="I260" s="26"/>
    </row>
    <row r="261" spans="1:9" ht="24">
      <c r="A261" s="9" t="s">
        <v>72</v>
      </c>
      <c r="B261" s="15">
        <v>101705</v>
      </c>
      <c r="C261" s="11" t="s">
        <v>305</v>
      </c>
      <c r="D261" s="34">
        <v>28.51</v>
      </c>
      <c r="E261" s="61">
        <f t="shared" si="4"/>
        <v>19.24425</v>
      </c>
      <c r="F261" s="26"/>
      <c r="G261" s="26"/>
      <c r="H261" s="26"/>
      <c r="I261" s="26"/>
    </row>
    <row r="262" spans="1:9" ht="12.75">
      <c r="A262" s="9" t="s">
        <v>72</v>
      </c>
      <c r="B262" s="9">
        <v>101711</v>
      </c>
      <c r="C262" s="11" t="s">
        <v>1038</v>
      </c>
      <c r="D262" s="34">
        <v>26.24</v>
      </c>
      <c r="E262" s="61">
        <f t="shared" si="4"/>
        <v>17.712</v>
      </c>
      <c r="F262" s="26"/>
      <c r="G262" s="26"/>
      <c r="H262" s="26"/>
      <c r="I262" s="26"/>
    </row>
    <row r="263" spans="1:9" ht="12.75">
      <c r="A263" s="9" t="s">
        <v>72</v>
      </c>
      <c r="B263" s="9">
        <v>101713</v>
      </c>
      <c r="C263" s="11" t="s">
        <v>1039</v>
      </c>
      <c r="D263" s="34">
        <v>19.03</v>
      </c>
      <c r="E263" s="61">
        <f t="shared" si="4"/>
        <v>12.845250000000002</v>
      </c>
      <c r="F263" s="26"/>
      <c r="G263" s="26"/>
      <c r="H263" s="26"/>
      <c r="I263" s="26"/>
    </row>
    <row r="264" spans="1:9" ht="24">
      <c r="A264" s="9" t="s">
        <v>72</v>
      </c>
      <c r="B264" s="15">
        <v>101714</v>
      </c>
      <c r="C264" s="11" t="s">
        <v>306</v>
      </c>
      <c r="D264" s="34">
        <v>16.28</v>
      </c>
      <c r="E264" s="61">
        <f t="shared" si="4"/>
        <v>10.989</v>
      </c>
      <c r="F264" s="26"/>
      <c r="G264" s="26"/>
      <c r="H264" s="26"/>
      <c r="I264" s="26"/>
    </row>
    <row r="265" spans="1:9" ht="24">
      <c r="A265" s="9" t="s">
        <v>72</v>
      </c>
      <c r="B265" s="15">
        <v>101715</v>
      </c>
      <c r="C265" s="11" t="s">
        <v>307</v>
      </c>
      <c r="D265" s="34">
        <v>16.28</v>
      </c>
      <c r="E265" s="61">
        <f t="shared" si="4"/>
        <v>10.989</v>
      </c>
      <c r="F265" s="26"/>
      <c r="G265" s="26"/>
      <c r="H265" s="26"/>
      <c r="I265" s="26"/>
    </row>
    <row r="266" spans="1:9" ht="24">
      <c r="A266" s="9" t="s">
        <v>72</v>
      </c>
      <c r="B266" s="15">
        <v>101716</v>
      </c>
      <c r="C266" s="11" t="s">
        <v>308</v>
      </c>
      <c r="D266" s="34">
        <v>39.34</v>
      </c>
      <c r="E266" s="61">
        <f t="shared" si="4"/>
        <v>26.554500000000004</v>
      </c>
      <c r="F266" s="26"/>
      <c r="G266" s="26"/>
      <c r="H266" s="26"/>
      <c r="I266" s="26"/>
    </row>
    <row r="267" spans="1:9" ht="12.75">
      <c r="A267" s="9" t="s">
        <v>72</v>
      </c>
      <c r="B267" s="15">
        <v>101717</v>
      </c>
      <c r="C267" s="11" t="s">
        <v>309</v>
      </c>
      <c r="D267" s="34">
        <v>36.73</v>
      </c>
      <c r="E267" s="61">
        <f aca="true" t="shared" si="5" ref="E267:E330">SUM(D267*0.675)</f>
        <v>24.792749999999998</v>
      </c>
      <c r="F267" s="26"/>
      <c r="G267" s="26"/>
      <c r="H267" s="26"/>
      <c r="I267" s="26"/>
    </row>
    <row r="268" spans="1:9" ht="12.75">
      <c r="A268" s="9" t="s">
        <v>72</v>
      </c>
      <c r="B268" s="15">
        <v>101720</v>
      </c>
      <c r="C268" s="11" t="s">
        <v>310</v>
      </c>
      <c r="D268" s="34">
        <v>20.98</v>
      </c>
      <c r="E268" s="61">
        <f t="shared" si="5"/>
        <v>14.161500000000002</v>
      </c>
      <c r="F268" s="26"/>
      <c r="G268" s="26"/>
      <c r="H268" s="26"/>
      <c r="I268" s="26"/>
    </row>
    <row r="269" spans="1:9" ht="12.75">
      <c r="A269" s="9" t="s">
        <v>72</v>
      </c>
      <c r="B269" s="15">
        <v>101737</v>
      </c>
      <c r="C269" s="11" t="s">
        <v>311</v>
      </c>
      <c r="D269" s="34">
        <v>8.54</v>
      </c>
      <c r="E269" s="61">
        <f t="shared" si="5"/>
        <v>5.7645</v>
      </c>
      <c r="F269" s="26"/>
      <c r="G269" s="26"/>
      <c r="H269" s="26"/>
      <c r="I269" s="26"/>
    </row>
    <row r="270" spans="1:9" ht="12.75">
      <c r="A270" s="10" t="s">
        <v>108</v>
      </c>
      <c r="B270" s="15">
        <v>101738</v>
      </c>
      <c r="C270" s="8" t="s">
        <v>114</v>
      </c>
      <c r="D270" s="34">
        <v>6.87</v>
      </c>
      <c r="E270" s="61">
        <f t="shared" si="5"/>
        <v>4.637250000000001</v>
      </c>
      <c r="F270" s="26"/>
      <c r="G270" s="26"/>
      <c r="H270" s="26"/>
      <c r="I270" s="26"/>
    </row>
    <row r="271" spans="1:9" ht="12.75">
      <c r="A271" s="9" t="s">
        <v>72</v>
      </c>
      <c r="B271" s="9">
        <v>101753</v>
      </c>
      <c r="C271" s="11" t="s">
        <v>1040</v>
      </c>
      <c r="D271" s="34">
        <v>26.24</v>
      </c>
      <c r="E271" s="61">
        <f t="shared" si="5"/>
        <v>17.712</v>
      </c>
      <c r="F271" s="26"/>
      <c r="G271" s="26"/>
      <c r="H271" s="26"/>
      <c r="I271" s="26"/>
    </row>
    <row r="272" spans="1:9" ht="12.75">
      <c r="A272" s="9" t="s">
        <v>72</v>
      </c>
      <c r="B272" s="15">
        <v>101760</v>
      </c>
      <c r="C272" s="11" t="s">
        <v>312</v>
      </c>
      <c r="D272" s="34">
        <v>5.72</v>
      </c>
      <c r="E272" s="61">
        <f t="shared" si="5"/>
        <v>3.861</v>
      </c>
      <c r="F272" s="26"/>
      <c r="G272" s="26"/>
      <c r="H272" s="26"/>
      <c r="I272" s="26"/>
    </row>
    <row r="273" spans="1:9" ht="12.75">
      <c r="A273" s="9" t="s">
        <v>72</v>
      </c>
      <c r="B273" s="9">
        <v>101781</v>
      </c>
      <c r="C273" s="11" t="s">
        <v>1041</v>
      </c>
      <c r="D273" s="34">
        <v>28.85</v>
      </c>
      <c r="E273" s="61">
        <f t="shared" si="5"/>
        <v>19.473750000000003</v>
      </c>
      <c r="F273" s="26"/>
      <c r="G273" s="26"/>
      <c r="H273" s="26"/>
      <c r="I273" s="26"/>
    </row>
    <row r="274" spans="1:9" ht="12.75">
      <c r="A274" s="10" t="s">
        <v>108</v>
      </c>
      <c r="B274" s="15">
        <v>101784</v>
      </c>
      <c r="C274" s="8" t="s">
        <v>822</v>
      </c>
      <c r="D274" s="34">
        <v>19.62</v>
      </c>
      <c r="E274" s="61">
        <f t="shared" si="5"/>
        <v>13.243500000000001</v>
      </c>
      <c r="F274" s="26"/>
      <c r="G274" s="26"/>
      <c r="H274" s="26"/>
      <c r="I274" s="26"/>
    </row>
    <row r="275" spans="1:9" ht="12.75">
      <c r="A275" s="10" t="s">
        <v>108</v>
      </c>
      <c r="B275" s="15">
        <v>101829</v>
      </c>
      <c r="C275" s="8" t="s">
        <v>823</v>
      </c>
      <c r="D275" s="34">
        <v>107.69</v>
      </c>
      <c r="E275" s="61">
        <f t="shared" si="5"/>
        <v>72.69075000000001</v>
      </c>
      <c r="F275" s="26"/>
      <c r="G275" s="26"/>
      <c r="H275" s="26"/>
      <c r="I275" s="26"/>
    </row>
    <row r="276" spans="1:9" ht="12.75">
      <c r="A276" s="10" t="s">
        <v>108</v>
      </c>
      <c r="B276" s="15">
        <v>101880</v>
      </c>
      <c r="C276" s="8" t="s">
        <v>824</v>
      </c>
      <c r="D276" s="34">
        <v>14.18</v>
      </c>
      <c r="E276" s="61">
        <f t="shared" si="5"/>
        <v>9.5715</v>
      </c>
      <c r="F276" s="26"/>
      <c r="G276" s="26"/>
      <c r="H276" s="26"/>
      <c r="I276" s="26"/>
    </row>
    <row r="277" spans="1:9" ht="12.75">
      <c r="A277" s="9" t="s">
        <v>72</v>
      </c>
      <c r="B277" s="15">
        <v>101928</v>
      </c>
      <c r="C277" s="11" t="s">
        <v>93</v>
      </c>
      <c r="D277" s="34">
        <v>9.06</v>
      </c>
      <c r="E277" s="61">
        <f t="shared" si="5"/>
        <v>6.115500000000001</v>
      </c>
      <c r="F277" s="26"/>
      <c r="G277" s="26"/>
      <c r="H277" s="26"/>
      <c r="I277" s="26"/>
    </row>
    <row r="278" spans="1:9" ht="12.75">
      <c r="A278" s="9" t="s">
        <v>72</v>
      </c>
      <c r="B278" s="15">
        <v>101929</v>
      </c>
      <c r="C278" s="11" t="s">
        <v>319</v>
      </c>
      <c r="D278" s="34">
        <v>9.06</v>
      </c>
      <c r="E278" s="61">
        <f t="shared" si="5"/>
        <v>6.115500000000001</v>
      </c>
      <c r="F278" s="26"/>
      <c r="G278" s="26"/>
      <c r="H278" s="26"/>
      <c r="I278" s="26"/>
    </row>
    <row r="279" spans="1:9" ht="12.75">
      <c r="A279" s="9" t="s">
        <v>72</v>
      </c>
      <c r="B279" s="9">
        <v>101934</v>
      </c>
      <c r="C279" s="11" t="s">
        <v>1042</v>
      </c>
      <c r="D279" s="34">
        <v>28.85</v>
      </c>
      <c r="E279" s="61">
        <f t="shared" si="5"/>
        <v>19.473750000000003</v>
      </c>
      <c r="F279" s="26"/>
      <c r="G279" s="26"/>
      <c r="H279" s="26"/>
      <c r="I279" s="26"/>
    </row>
    <row r="280" spans="1:9" ht="24">
      <c r="A280" s="9" t="s">
        <v>72</v>
      </c>
      <c r="B280" s="15">
        <v>101949</v>
      </c>
      <c r="C280" s="11" t="s">
        <v>320</v>
      </c>
      <c r="D280" s="34">
        <v>1.32</v>
      </c>
      <c r="E280" s="61">
        <f t="shared" si="5"/>
        <v>0.8910000000000001</v>
      </c>
      <c r="F280" s="26"/>
      <c r="G280" s="26"/>
      <c r="H280" s="26"/>
      <c r="I280" s="26"/>
    </row>
    <row r="281" spans="1:9" ht="12.75">
      <c r="A281" s="10" t="s">
        <v>108</v>
      </c>
      <c r="B281" s="15">
        <v>101950</v>
      </c>
      <c r="C281" s="8" t="s">
        <v>825</v>
      </c>
      <c r="D281" s="34">
        <v>4.18</v>
      </c>
      <c r="E281" s="61">
        <f t="shared" si="5"/>
        <v>2.8215</v>
      </c>
      <c r="F281" s="26"/>
      <c r="G281" s="26"/>
      <c r="H281" s="26"/>
      <c r="I281" s="26"/>
    </row>
    <row r="282" spans="1:9" ht="12.75">
      <c r="A282" s="9" t="s">
        <v>72</v>
      </c>
      <c r="B282" s="15">
        <v>101953</v>
      </c>
      <c r="C282" s="11" t="s">
        <v>321</v>
      </c>
      <c r="D282" s="34">
        <v>6.35</v>
      </c>
      <c r="E282" s="61">
        <f t="shared" si="5"/>
        <v>4.28625</v>
      </c>
      <c r="F282" s="26"/>
      <c r="G282" s="26"/>
      <c r="H282" s="26"/>
      <c r="I282" s="26"/>
    </row>
    <row r="283" spans="1:9" ht="12.75">
      <c r="A283" s="9" t="s">
        <v>72</v>
      </c>
      <c r="B283" s="15">
        <v>102052</v>
      </c>
      <c r="C283" s="11" t="s">
        <v>94</v>
      </c>
      <c r="D283" s="34">
        <v>9.18</v>
      </c>
      <c r="E283" s="61">
        <f t="shared" si="5"/>
        <v>6.1965</v>
      </c>
      <c r="F283" s="26"/>
      <c r="G283" s="26"/>
      <c r="H283" s="26"/>
      <c r="I283" s="26"/>
    </row>
    <row r="284" spans="1:9" ht="12.75">
      <c r="A284" s="9" t="s">
        <v>72</v>
      </c>
      <c r="B284" s="15">
        <v>102063</v>
      </c>
      <c r="C284" s="11" t="s">
        <v>322</v>
      </c>
      <c r="D284" s="34">
        <v>24.93</v>
      </c>
      <c r="E284" s="61">
        <f t="shared" si="5"/>
        <v>16.82775</v>
      </c>
      <c r="F284" s="26"/>
      <c r="G284" s="26"/>
      <c r="H284" s="26"/>
      <c r="I284" s="26"/>
    </row>
    <row r="285" spans="1:9" ht="12.75">
      <c r="A285" s="9" t="s">
        <v>72</v>
      </c>
      <c r="B285" s="15">
        <v>102070</v>
      </c>
      <c r="C285" s="11" t="s">
        <v>96</v>
      </c>
      <c r="D285" s="34">
        <v>7.88</v>
      </c>
      <c r="E285" s="61">
        <f t="shared" si="5"/>
        <v>5.319</v>
      </c>
      <c r="F285" s="26"/>
      <c r="G285" s="26"/>
      <c r="H285" s="26"/>
      <c r="I285" s="26"/>
    </row>
    <row r="286" spans="1:9" ht="12.75">
      <c r="A286" s="9" t="s">
        <v>72</v>
      </c>
      <c r="B286" s="15">
        <v>102071</v>
      </c>
      <c r="C286" s="11" t="s">
        <v>323</v>
      </c>
      <c r="D286" s="34">
        <v>0.33</v>
      </c>
      <c r="E286" s="61">
        <f t="shared" si="5"/>
        <v>0.22275000000000003</v>
      </c>
      <c r="F286" s="26"/>
      <c r="G286" s="26"/>
      <c r="H286" s="26"/>
      <c r="I286" s="26"/>
    </row>
    <row r="287" spans="1:9" ht="12.75">
      <c r="A287" s="9" t="s">
        <v>72</v>
      </c>
      <c r="B287" s="15">
        <v>102080</v>
      </c>
      <c r="C287" s="11" t="s">
        <v>97</v>
      </c>
      <c r="D287" s="34">
        <v>9.18</v>
      </c>
      <c r="E287" s="61">
        <f t="shared" si="5"/>
        <v>6.1965</v>
      </c>
      <c r="F287" s="26"/>
      <c r="G287" s="26"/>
      <c r="H287" s="26"/>
      <c r="I287" s="26"/>
    </row>
    <row r="288" spans="1:9" ht="12.75">
      <c r="A288" s="10" t="s">
        <v>108</v>
      </c>
      <c r="B288" s="15">
        <v>102113</v>
      </c>
      <c r="C288" s="8" t="s">
        <v>826</v>
      </c>
      <c r="D288" s="34">
        <v>6.44</v>
      </c>
      <c r="E288" s="61">
        <f t="shared" si="5"/>
        <v>4.347</v>
      </c>
      <c r="F288" s="26"/>
      <c r="G288" s="26"/>
      <c r="H288" s="26"/>
      <c r="I288" s="26"/>
    </row>
    <row r="289" spans="1:9" ht="12.75">
      <c r="A289" s="10" t="s">
        <v>108</v>
      </c>
      <c r="B289" s="15">
        <v>102127</v>
      </c>
      <c r="C289" s="8" t="s">
        <v>115</v>
      </c>
      <c r="D289" s="34">
        <v>0.29</v>
      </c>
      <c r="E289" s="61">
        <f t="shared" si="5"/>
        <v>0.19575</v>
      </c>
      <c r="F289" s="26"/>
      <c r="G289" s="26"/>
      <c r="H289" s="26"/>
      <c r="I289" s="26"/>
    </row>
    <row r="290" spans="1:9" ht="12.75">
      <c r="A290" s="10" t="s">
        <v>108</v>
      </c>
      <c r="B290" s="15">
        <v>102172</v>
      </c>
      <c r="C290" s="8" t="s">
        <v>827</v>
      </c>
      <c r="D290" s="34">
        <v>5.65</v>
      </c>
      <c r="E290" s="61">
        <f t="shared" si="5"/>
        <v>3.8137500000000006</v>
      </c>
      <c r="F290" s="26"/>
      <c r="G290" s="26"/>
      <c r="H290" s="26"/>
      <c r="I290" s="26"/>
    </row>
    <row r="291" spans="1:9" ht="12.75">
      <c r="A291" s="10" t="s">
        <v>108</v>
      </c>
      <c r="B291" s="15">
        <v>102173</v>
      </c>
      <c r="C291" s="8" t="s">
        <v>828</v>
      </c>
      <c r="D291" s="34">
        <v>0.78</v>
      </c>
      <c r="E291" s="61">
        <f t="shared" si="5"/>
        <v>0.5265000000000001</v>
      </c>
      <c r="F291" s="26"/>
      <c r="G291" s="26"/>
      <c r="H291" s="26"/>
      <c r="I291" s="26"/>
    </row>
    <row r="292" spans="1:9" ht="12.75">
      <c r="A292" s="9" t="s">
        <v>72</v>
      </c>
      <c r="B292" s="15">
        <v>102181</v>
      </c>
      <c r="C292" s="11" t="s">
        <v>324</v>
      </c>
      <c r="D292" s="34">
        <v>11.81</v>
      </c>
      <c r="E292" s="61">
        <f t="shared" si="5"/>
        <v>7.971750000000001</v>
      </c>
      <c r="F292" s="26"/>
      <c r="G292" s="26"/>
      <c r="H292" s="26"/>
      <c r="I292" s="26"/>
    </row>
    <row r="293" spans="1:9" ht="12.75">
      <c r="A293" s="10" t="s">
        <v>108</v>
      </c>
      <c r="B293" s="15">
        <v>102216</v>
      </c>
      <c r="C293" s="8" t="s">
        <v>829</v>
      </c>
      <c r="D293" s="34">
        <v>16.47</v>
      </c>
      <c r="E293" s="61">
        <f t="shared" si="5"/>
        <v>11.11725</v>
      </c>
      <c r="F293" s="26"/>
      <c r="G293" s="26"/>
      <c r="H293" s="26"/>
      <c r="I293" s="26"/>
    </row>
    <row r="294" spans="1:9" ht="12.75">
      <c r="A294" s="10" t="s">
        <v>108</v>
      </c>
      <c r="B294" s="15">
        <v>102231</v>
      </c>
      <c r="C294" s="8" t="s">
        <v>830</v>
      </c>
      <c r="D294" s="34">
        <v>61.41</v>
      </c>
      <c r="E294" s="61">
        <f t="shared" si="5"/>
        <v>41.45175</v>
      </c>
      <c r="F294" s="26"/>
      <c r="G294" s="26"/>
      <c r="H294" s="26"/>
      <c r="I294" s="26"/>
    </row>
    <row r="295" spans="1:9" ht="12.75">
      <c r="A295" s="10" t="s">
        <v>108</v>
      </c>
      <c r="B295" s="15">
        <v>102233</v>
      </c>
      <c r="C295" s="8" t="s">
        <v>831</v>
      </c>
      <c r="D295" s="34">
        <v>3.13</v>
      </c>
      <c r="E295" s="61">
        <f t="shared" si="5"/>
        <v>2.11275</v>
      </c>
      <c r="F295" s="26"/>
      <c r="G295" s="26"/>
      <c r="H295" s="26"/>
      <c r="I295" s="26"/>
    </row>
    <row r="296" spans="1:9" ht="12.75">
      <c r="A296" s="10" t="s">
        <v>108</v>
      </c>
      <c r="B296" s="15">
        <v>102266</v>
      </c>
      <c r="C296" s="8" t="s">
        <v>832</v>
      </c>
      <c r="D296" s="34">
        <v>62.3</v>
      </c>
      <c r="E296" s="61">
        <f t="shared" si="5"/>
        <v>42.0525</v>
      </c>
      <c r="F296" s="26"/>
      <c r="G296" s="26"/>
      <c r="H296" s="26"/>
      <c r="I296" s="26"/>
    </row>
    <row r="297" spans="1:9" ht="12.75">
      <c r="A297" s="10" t="s">
        <v>108</v>
      </c>
      <c r="B297" s="15">
        <v>102298</v>
      </c>
      <c r="C297" s="8" t="s">
        <v>833</v>
      </c>
      <c r="D297" s="34">
        <v>16.37</v>
      </c>
      <c r="E297" s="61">
        <f t="shared" si="5"/>
        <v>11.049750000000001</v>
      </c>
      <c r="F297" s="26"/>
      <c r="G297" s="26"/>
      <c r="H297" s="26"/>
      <c r="I297" s="26"/>
    </row>
    <row r="298" spans="1:9" ht="12.75">
      <c r="A298" s="9" t="s">
        <v>72</v>
      </c>
      <c r="B298" s="15">
        <v>102316</v>
      </c>
      <c r="C298" s="11" t="s">
        <v>325</v>
      </c>
      <c r="D298" s="34">
        <v>12.72</v>
      </c>
      <c r="E298" s="61">
        <f t="shared" si="5"/>
        <v>8.586</v>
      </c>
      <c r="F298" s="26"/>
      <c r="G298" s="26"/>
      <c r="H298" s="26"/>
      <c r="I298" s="26"/>
    </row>
    <row r="299" spans="1:9" ht="12.75">
      <c r="A299" s="9" t="s">
        <v>72</v>
      </c>
      <c r="B299" s="15">
        <v>102317</v>
      </c>
      <c r="C299" s="11" t="s">
        <v>326</v>
      </c>
      <c r="D299" s="34">
        <v>18.8</v>
      </c>
      <c r="E299" s="61">
        <f t="shared" si="5"/>
        <v>12.690000000000001</v>
      </c>
      <c r="F299" s="26"/>
      <c r="G299" s="26"/>
      <c r="H299" s="26"/>
      <c r="I299" s="26"/>
    </row>
    <row r="300" spans="1:9" ht="12.75">
      <c r="A300" s="9" t="s">
        <v>72</v>
      </c>
      <c r="B300" s="15">
        <v>102332</v>
      </c>
      <c r="C300" s="11" t="s">
        <v>327</v>
      </c>
      <c r="D300" s="34">
        <v>11.93</v>
      </c>
      <c r="E300" s="61">
        <f t="shared" si="5"/>
        <v>8.05275</v>
      </c>
      <c r="F300" s="26"/>
      <c r="G300" s="26"/>
      <c r="H300" s="26"/>
      <c r="I300" s="26"/>
    </row>
    <row r="301" spans="1:9" ht="12.75">
      <c r="A301" s="10" t="s">
        <v>108</v>
      </c>
      <c r="B301" s="15">
        <v>102361</v>
      </c>
      <c r="C301" s="8" t="s">
        <v>834</v>
      </c>
      <c r="D301" s="34">
        <v>6.2</v>
      </c>
      <c r="E301" s="61">
        <f t="shared" si="5"/>
        <v>4.1850000000000005</v>
      </c>
      <c r="F301" s="26"/>
      <c r="G301" s="26"/>
      <c r="H301" s="26"/>
      <c r="I301" s="26"/>
    </row>
    <row r="302" spans="1:9" ht="12.75">
      <c r="A302" s="10" t="s">
        <v>108</v>
      </c>
      <c r="B302" s="15">
        <v>102373</v>
      </c>
      <c r="C302" s="8" t="s">
        <v>835</v>
      </c>
      <c r="D302" s="34">
        <v>9.94</v>
      </c>
      <c r="E302" s="61">
        <f t="shared" si="5"/>
        <v>6.7095</v>
      </c>
      <c r="F302" s="26"/>
      <c r="G302" s="26"/>
      <c r="H302" s="26"/>
      <c r="I302" s="26"/>
    </row>
    <row r="303" spans="1:9" ht="12.75">
      <c r="A303" s="10" t="s">
        <v>108</v>
      </c>
      <c r="B303" s="15">
        <v>102394</v>
      </c>
      <c r="C303" s="8" t="s">
        <v>836</v>
      </c>
      <c r="D303" s="34">
        <v>5.05</v>
      </c>
      <c r="E303" s="61">
        <f t="shared" si="5"/>
        <v>3.40875</v>
      </c>
      <c r="F303" s="26"/>
      <c r="G303" s="26"/>
      <c r="H303" s="26"/>
      <c r="I303" s="26"/>
    </row>
    <row r="304" spans="1:9" ht="12.75">
      <c r="A304" s="10" t="s">
        <v>108</v>
      </c>
      <c r="B304" s="15">
        <v>102399</v>
      </c>
      <c r="C304" s="8" t="s">
        <v>837</v>
      </c>
      <c r="D304" s="34">
        <v>37.38</v>
      </c>
      <c r="E304" s="61">
        <f t="shared" si="5"/>
        <v>25.231500000000004</v>
      </c>
      <c r="F304" s="26"/>
      <c r="G304" s="26"/>
      <c r="H304" s="26"/>
      <c r="I304" s="26"/>
    </row>
    <row r="305" spans="1:9" ht="12.75">
      <c r="A305" s="9" t="s">
        <v>72</v>
      </c>
      <c r="B305" s="15">
        <v>102510</v>
      </c>
      <c r="C305" s="11" t="s">
        <v>328</v>
      </c>
      <c r="D305" s="34">
        <v>7.81</v>
      </c>
      <c r="E305" s="61">
        <f t="shared" si="5"/>
        <v>5.27175</v>
      </c>
      <c r="F305" s="26"/>
      <c r="G305" s="26"/>
      <c r="H305" s="26"/>
      <c r="I305" s="26"/>
    </row>
    <row r="306" spans="1:9" ht="12.75">
      <c r="A306" s="9" t="s">
        <v>72</v>
      </c>
      <c r="B306" s="15">
        <v>102559</v>
      </c>
      <c r="C306" s="11" t="s">
        <v>329</v>
      </c>
      <c r="D306" s="34">
        <v>0.21</v>
      </c>
      <c r="E306" s="61">
        <f t="shared" si="5"/>
        <v>0.14175000000000001</v>
      </c>
      <c r="F306" s="26"/>
      <c r="G306" s="26"/>
      <c r="H306" s="26"/>
      <c r="I306" s="26"/>
    </row>
    <row r="307" spans="1:9" ht="12.75">
      <c r="A307" s="9" t="s">
        <v>72</v>
      </c>
      <c r="B307" s="15">
        <v>102600</v>
      </c>
      <c r="C307" s="11" t="s">
        <v>330</v>
      </c>
      <c r="D307" s="34">
        <v>7.95</v>
      </c>
      <c r="E307" s="61">
        <f t="shared" si="5"/>
        <v>5.366250000000001</v>
      </c>
      <c r="F307" s="26"/>
      <c r="G307" s="26"/>
      <c r="H307" s="26"/>
      <c r="I307" s="26"/>
    </row>
    <row r="308" spans="1:9" ht="12.75">
      <c r="A308" s="9" t="s">
        <v>72</v>
      </c>
      <c r="B308" s="15">
        <v>102604</v>
      </c>
      <c r="C308" s="11" t="s">
        <v>331</v>
      </c>
      <c r="D308" s="34">
        <v>8.77</v>
      </c>
      <c r="E308" s="61">
        <f t="shared" si="5"/>
        <v>5.9197500000000005</v>
      </c>
      <c r="F308" s="26"/>
      <c r="G308" s="26"/>
      <c r="H308" s="26"/>
      <c r="I308" s="26"/>
    </row>
    <row r="309" spans="1:9" ht="12.75">
      <c r="A309" s="10" t="s">
        <v>108</v>
      </c>
      <c r="B309" s="15">
        <v>102648</v>
      </c>
      <c r="C309" s="8" t="s">
        <v>838</v>
      </c>
      <c r="D309" s="34">
        <v>26.21</v>
      </c>
      <c r="E309" s="61">
        <f t="shared" si="5"/>
        <v>17.691750000000003</v>
      </c>
      <c r="F309" s="26"/>
      <c r="G309" s="26"/>
      <c r="H309" s="26"/>
      <c r="I309" s="26"/>
    </row>
    <row r="310" spans="1:9" ht="12.75">
      <c r="A310" s="10" t="s">
        <v>108</v>
      </c>
      <c r="B310" s="15">
        <v>102659</v>
      </c>
      <c r="C310" s="8" t="s">
        <v>839</v>
      </c>
      <c r="D310" s="34">
        <v>12.04</v>
      </c>
      <c r="E310" s="61">
        <f t="shared" si="5"/>
        <v>8.127</v>
      </c>
      <c r="F310" s="26"/>
      <c r="G310" s="26"/>
      <c r="H310" s="26"/>
      <c r="I310" s="26"/>
    </row>
    <row r="311" spans="1:9" ht="12.75">
      <c r="A311" s="10" t="s">
        <v>108</v>
      </c>
      <c r="B311" s="15">
        <v>102663</v>
      </c>
      <c r="C311" s="8" t="s">
        <v>840</v>
      </c>
      <c r="D311" s="34">
        <v>18.19</v>
      </c>
      <c r="E311" s="61">
        <f t="shared" si="5"/>
        <v>12.278250000000002</v>
      </c>
      <c r="F311" s="26"/>
      <c r="G311" s="26"/>
      <c r="H311" s="26"/>
      <c r="I311" s="26"/>
    </row>
    <row r="312" spans="1:9" ht="12.75">
      <c r="A312" s="10" t="s">
        <v>108</v>
      </c>
      <c r="B312" s="15">
        <v>102684</v>
      </c>
      <c r="C312" s="11" t="s">
        <v>985</v>
      </c>
      <c r="D312" s="34">
        <v>25.23</v>
      </c>
      <c r="E312" s="61">
        <f t="shared" si="5"/>
        <v>17.030250000000002</v>
      </c>
      <c r="F312" s="26"/>
      <c r="G312" s="26"/>
      <c r="H312" s="26"/>
      <c r="I312" s="26"/>
    </row>
    <row r="313" spans="1:9" ht="12.75">
      <c r="A313" s="9" t="s">
        <v>72</v>
      </c>
      <c r="B313" s="15">
        <v>102687</v>
      </c>
      <c r="C313" s="11" t="s">
        <v>332</v>
      </c>
      <c r="D313" s="34">
        <v>1.02</v>
      </c>
      <c r="E313" s="61">
        <f t="shared" si="5"/>
        <v>0.6885000000000001</v>
      </c>
      <c r="F313" s="26"/>
      <c r="G313" s="26"/>
      <c r="H313" s="26"/>
      <c r="I313" s="26"/>
    </row>
    <row r="314" spans="1:9" ht="12.75">
      <c r="A314" s="9" t="s">
        <v>72</v>
      </c>
      <c r="B314" s="15">
        <v>102714</v>
      </c>
      <c r="C314" s="11" t="s">
        <v>333</v>
      </c>
      <c r="D314" s="34">
        <v>9.66</v>
      </c>
      <c r="E314" s="61">
        <f t="shared" si="5"/>
        <v>6.5205</v>
      </c>
      <c r="F314" s="26"/>
      <c r="G314" s="26"/>
      <c r="H314" s="26"/>
      <c r="I314" s="26"/>
    </row>
    <row r="315" spans="1:9" ht="12.75">
      <c r="A315" s="9" t="s">
        <v>72</v>
      </c>
      <c r="B315" s="15">
        <v>102715</v>
      </c>
      <c r="C315" s="11" t="s">
        <v>334</v>
      </c>
      <c r="D315" s="34">
        <v>9.66</v>
      </c>
      <c r="E315" s="61">
        <f t="shared" si="5"/>
        <v>6.5205</v>
      </c>
      <c r="F315" s="26"/>
      <c r="G315" s="26"/>
      <c r="H315" s="26"/>
      <c r="I315" s="26"/>
    </row>
    <row r="316" spans="1:9" ht="12.75">
      <c r="A316" s="10" t="s">
        <v>108</v>
      </c>
      <c r="B316" s="15">
        <v>102761</v>
      </c>
      <c r="C316" s="8" t="s">
        <v>841</v>
      </c>
      <c r="D316" s="34">
        <v>10.8</v>
      </c>
      <c r="E316" s="61">
        <f t="shared" si="5"/>
        <v>7.290000000000001</v>
      </c>
      <c r="F316" s="26"/>
      <c r="G316" s="26"/>
      <c r="H316" s="26"/>
      <c r="I316" s="26"/>
    </row>
    <row r="317" spans="1:9" ht="12.75">
      <c r="A317" s="10" t="s">
        <v>108</v>
      </c>
      <c r="B317" s="15">
        <v>102772</v>
      </c>
      <c r="C317" s="8" t="s">
        <v>842</v>
      </c>
      <c r="D317" s="34">
        <v>295.37</v>
      </c>
      <c r="E317" s="61">
        <f t="shared" si="5"/>
        <v>199.37475</v>
      </c>
      <c r="F317" s="26"/>
      <c r="G317" s="26"/>
      <c r="H317" s="26"/>
      <c r="I317" s="26"/>
    </row>
    <row r="318" spans="1:9" ht="12.75">
      <c r="A318" s="9" t="s">
        <v>72</v>
      </c>
      <c r="B318" s="15">
        <v>102784</v>
      </c>
      <c r="C318" s="11" t="s">
        <v>335</v>
      </c>
      <c r="D318" s="34">
        <v>7.88</v>
      </c>
      <c r="E318" s="61">
        <f t="shared" si="5"/>
        <v>5.319</v>
      </c>
      <c r="F318" s="26"/>
      <c r="G318" s="26"/>
      <c r="H318" s="26"/>
      <c r="I318" s="26"/>
    </row>
    <row r="319" spans="1:9" ht="24">
      <c r="A319" s="9" t="s">
        <v>72</v>
      </c>
      <c r="B319" s="9">
        <v>102844</v>
      </c>
      <c r="C319" s="11" t="s">
        <v>1043</v>
      </c>
      <c r="D319" s="34">
        <v>4.91</v>
      </c>
      <c r="E319" s="61">
        <f t="shared" si="5"/>
        <v>3.3142500000000004</v>
      </c>
      <c r="F319" s="26"/>
      <c r="G319" s="26"/>
      <c r="H319" s="26"/>
      <c r="I319" s="26"/>
    </row>
    <row r="320" spans="1:9" ht="12.75">
      <c r="A320" s="9" t="s">
        <v>72</v>
      </c>
      <c r="B320" s="9">
        <v>102878</v>
      </c>
      <c r="C320" s="11" t="s">
        <v>1044</v>
      </c>
      <c r="D320" s="34">
        <v>42.95</v>
      </c>
      <c r="E320" s="61">
        <f t="shared" si="5"/>
        <v>28.991250000000004</v>
      </c>
      <c r="F320" s="26"/>
      <c r="G320" s="26"/>
      <c r="H320" s="26"/>
      <c r="I320" s="26"/>
    </row>
    <row r="321" spans="1:9" ht="12.75">
      <c r="A321" s="9" t="s">
        <v>72</v>
      </c>
      <c r="B321" s="9">
        <v>102879</v>
      </c>
      <c r="C321" s="11" t="s">
        <v>1045</v>
      </c>
      <c r="D321" s="34">
        <v>19.69</v>
      </c>
      <c r="E321" s="61">
        <f t="shared" si="5"/>
        <v>13.290750000000001</v>
      </c>
      <c r="F321" s="26"/>
      <c r="G321" s="26"/>
      <c r="H321" s="26"/>
      <c r="I321" s="26"/>
    </row>
    <row r="322" spans="1:9" ht="12.75">
      <c r="A322" s="10" t="s">
        <v>108</v>
      </c>
      <c r="B322" s="15">
        <v>102947</v>
      </c>
      <c r="C322" s="8" t="s">
        <v>843</v>
      </c>
      <c r="D322" s="34">
        <v>68.78</v>
      </c>
      <c r="E322" s="61">
        <f t="shared" si="5"/>
        <v>46.426500000000004</v>
      </c>
      <c r="F322" s="26"/>
      <c r="G322" s="26"/>
      <c r="H322" s="26"/>
      <c r="I322" s="26"/>
    </row>
    <row r="323" spans="1:9" ht="12.75">
      <c r="A323" s="9" t="s">
        <v>72</v>
      </c>
      <c r="B323" s="9">
        <v>102988</v>
      </c>
      <c r="C323" s="11" t="s">
        <v>1046</v>
      </c>
      <c r="D323" s="34">
        <v>20.98</v>
      </c>
      <c r="E323" s="61">
        <f t="shared" si="5"/>
        <v>14.161500000000002</v>
      </c>
      <c r="F323" s="26"/>
      <c r="G323" s="26"/>
      <c r="H323" s="26"/>
      <c r="I323" s="26"/>
    </row>
    <row r="324" spans="1:9" ht="12.75">
      <c r="A324" s="10" t="s">
        <v>72</v>
      </c>
      <c r="B324" s="15">
        <v>103025</v>
      </c>
      <c r="C324" s="8" t="s">
        <v>1024</v>
      </c>
      <c r="D324" s="34">
        <v>61.85</v>
      </c>
      <c r="E324" s="61">
        <f t="shared" si="5"/>
        <v>41.74875</v>
      </c>
      <c r="F324" s="26"/>
      <c r="G324" s="26"/>
      <c r="H324" s="26"/>
      <c r="I324" s="26"/>
    </row>
    <row r="325" spans="1:9" ht="12.75">
      <c r="A325" s="10" t="s">
        <v>108</v>
      </c>
      <c r="B325" s="15">
        <v>103032</v>
      </c>
      <c r="C325" s="8" t="s">
        <v>844</v>
      </c>
      <c r="D325" s="34">
        <v>49.61</v>
      </c>
      <c r="E325" s="61">
        <f t="shared" si="5"/>
        <v>33.48675</v>
      </c>
      <c r="F325" s="26"/>
      <c r="G325" s="26"/>
      <c r="H325" s="26"/>
      <c r="I325" s="26"/>
    </row>
    <row r="326" spans="1:9" ht="12.75">
      <c r="A326" s="9" t="s">
        <v>72</v>
      </c>
      <c r="B326" s="9">
        <v>103043</v>
      </c>
      <c r="C326" s="11" t="s">
        <v>1047</v>
      </c>
      <c r="D326" s="34">
        <v>19.9</v>
      </c>
      <c r="E326" s="61">
        <f t="shared" si="5"/>
        <v>13.4325</v>
      </c>
      <c r="F326" s="26"/>
      <c r="G326" s="26"/>
      <c r="H326" s="26"/>
      <c r="I326" s="26"/>
    </row>
    <row r="327" spans="1:9" ht="24">
      <c r="A327" s="9" t="s">
        <v>72</v>
      </c>
      <c r="B327" s="15">
        <v>103048</v>
      </c>
      <c r="C327" s="11" t="s">
        <v>336</v>
      </c>
      <c r="D327" s="34">
        <v>24.93</v>
      </c>
      <c r="E327" s="61">
        <f t="shared" si="5"/>
        <v>16.82775</v>
      </c>
      <c r="F327" s="26"/>
      <c r="G327" s="26"/>
      <c r="H327" s="26"/>
      <c r="I327" s="26"/>
    </row>
    <row r="328" spans="1:9" ht="12.75">
      <c r="A328" s="10" t="s">
        <v>108</v>
      </c>
      <c r="B328" s="15">
        <v>103071</v>
      </c>
      <c r="C328" s="8" t="s">
        <v>845</v>
      </c>
      <c r="D328" s="34">
        <v>23.15</v>
      </c>
      <c r="E328" s="61">
        <f t="shared" si="5"/>
        <v>15.62625</v>
      </c>
      <c r="F328" s="26"/>
      <c r="G328" s="26"/>
      <c r="H328" s="26"/>
      <c r="I328" s="26"/>
    </row>
    <row r="329" spans="1:9" ht="12.75">
      <c r="A329" s="10" t="s">
        <v>108</v>
      </c>
      <c r="B329" s="15">
        <v>103084</v>
      </c>
      <c r="C329" s="8" t="s">
        <v>846</v>
      </c>
      <c r="D329" s="34">
        <v>30.71</v>
      </c>
      <c r="E329" s="61">
        <f t="shared" si="5"/>
        <v>20.72925</v>
      </c>
      <c r="F329" s="26"/>
      <c r="G329" s="26"/>
      <c r="H329" s="26"/>
      <c r="I329" s="26"/>
    </row>
    <row r="330" spans="1:9" ht="12.75">
      <c r="A330" s="10" t="s">
        <v>108</v>
      </c>
      <c r="B330" s="15">
        <v>103085</v>
      </c>
      <c r="C330" s="8" t="s">
        <v>847</v>
      </c>
      <c r="D330" s="34">
        <v>27.17</v>
      </c>
      <c r="E330" s="61">
        <f t="shared" si="5"/>
        <v>18.339750000000002</v>
      </c>
      <c r="F330" s="26"/>
      <c r="G330" s="26"/>
      <c r="H330" s="26"/>
      <c r="I330" s="26"/>
    </row>
    <row r="331" spans="1:9" ht="12.75">
      <c r="A331" s="10" t="s">
        <v>108</v>
      </c>
      <c r="B331" s="15">
        <v>103086</v>
      </c>
      <c r="C331" s="8" t="s">
        <v>848</v>
      </c>
      <c r="D331" s="34">
        <v>5.86</v>
      </c>
      <c r="E331" s="61">
        <f aca="true" t="shared" si="6" ref="E331:E394">SUM(D331*0.675)</f>
        <v>3.9555000000000007</v>
      </c>
      <c r="F331" s="26"/>
      <c r="G331" s="26"/>
      <c r="H331" s="26"/>
      <c r="I331" s="26"/>
    </row>
    <row r="332" spans="1:9" ht="12.75">
      <c r="A332" s="10" t="s">
        <v>108</v>
      </c>
      <c r="B332" s="15">
        <v>103087</v>
      </c>
      <c r="C332" s="8" t="s">
        <v>849</v>
      </c>
      <c r="D332" s="34">
        <v>7.04</v>
      </c>
      <c r="E332" s="61">
        <f t="shared" si="6"/>
        <v>4.752000000000001</v>
      </c>
      <c r="F332" s="26"/>
      <c r="G332" s="26"/>
      <c r="H332" s="26"/>
      <c r="I332" s="26"/>
    </row>
    <row r="333" spans="1:9" ht="12.75">
      <c r="A333" s="10" t="s">
        <v>108</v>
      </c>
      <c r="B333" s="15">
        <v>103088</v>
      </c>
      <c r="C333" s="8" t="s">
        <v>850</v>
      </c>
      <c r="D333" s="34">
        <v>4.73</v>
      </c>
      <c r="E333" s="61">
        <f t="shared" si="6"/>
        <v>3.1927500000000006</v>
      </c>
      <c r="F333" s="26"/>
      <c r="G333" s="26"/>
      <c r="H333" s="26"/>
      <c r="I333" s="26"/>
    </row>
    <row r="334" spans="1:9" ht="12.75">
      <c r="A334" s="10" t="s">
        <v>108</v>
      </c>
      <c r="B334" s="15">
        <v>103089</v>
      </c>
      <c r="C334" s="8" t="s">
        <v>851</v>
      </c>
      <c r="D334" s="34">
        <v>7.04</v>
      </c>
      <c r="E334" s="61">
        <f t="shared" si="6"/>
        <v>4.752000000000001</v>
      </c>
      <c r="F334" s="26"/>
      <c r="G334" s="26"/>
      <c r="H334" s="26"/>
      <c r="I334" s="26"/>
    </row>
    <row r="335" spans="1:9" ht="12.75">
      <c r="A335" s="10" t="s">
        <v>108</v>
      </c>
      <c r="B335" s="15">
        <v>103090</v>
      </c>
      <c r="C335" s="8" t="s">
        <v>0</v>
      </c>
      <c r="D335" s="34">
        <v>93.32</v>
      </c>
      <c r="E335" s="61">
        <f t="shared" si="6"/>
        <v>62.991</v>
      </c>
      <c r="F335" s="26"/>
      <c r="G335" s="26"/>
      <c r="H335" s="26"/>
      <c r="I335" s="26"/>
    </row>
    <row r="336" spans="1:9" ht="12.75">
      <c r="A336" s="10" t="s">
        <v>108</v>
      </c>
      <c r="B336" s="15">
        <v>103099</v>
      </c>
      <c r="C336" s="8" t="s">
        <v>1</v>
      </c>
      <c r="D336" s="34">
        <v>2.63</v>
      </c>
      <c r="E336" s="61">
        <f t="shared" si="6"/>
        <v>1.77525</v>
      </c>
      <c r="F336" s="26"/>
      <c r="G336" s="26"/>
      <c r="H336" s="26"/>
      <c r="I336" s="26"/>
    </row>
    <row r="337" spans="1:9" ht="24">
      <c r="A337" s="9" t="s">
        <v>72</v>
      </c>
      <c r="B337" s="15">
        <v>103114</v>
      </c>
      <c r="C337" s="11" t="s">
        <v>337</v>
      </c>
      <c r="D337" s="34">
        <v>11.81</v>
      </c>
      <c r="E337" s="61">
        <f t="shared" si="6"/>
        <v>7.971750000000001</v>
      </c>
      <c r="F337" s="26"/>
      <c r="G337" s="26"/>
      <c r="H337" s="26"/>
      <c r="I337" s="26"/>
    </row>
    <row r="338" spans="1:9" ht="12.75">
      <c r="A338" s="9" t="s">
        <v>72</v>
      </c>
      <c r="B338" s="15">
        <v>103115</v>
      </c>
      <c r="C338" s="11" t="s">
        <v>338</v>
      </c>
      <c r="D338" s="34">
        <v>30.88</v>
      </c>
      <c r="E338" s="61">
        <f t="shared" si="6"/>
        <v>20.844</v>
      </c>
      <c r="F338" s="26"/>
      <c r="G338" s="26"/>
      <c r="H338" s="26"/>
      <c r="I338" s="26"/>
    </row>
    <row r="339" spans="1:9" ht="12.75">
      <c r="A339" s="9" t="s">
        <v>72</v>
      </c>
      <c r="B339" s="15">
        <v>103117</v>
      </c>
      <c r="C339" s="11" t="s">
        <v>339</v>
      </c>
      <c r="D339" s="34">
        <v>19.69</v>
      </c>
      <c r="E339" s="61">
        <f t="shared" si="6"/>
        <v>13.290750000000001</v>
      </c>
      <c r="F339" s="26"/>
      <c r="G339" s="26"/>
      <c r="H339" s="26"/>
      <c r="I339" s="26"/>
    </row>
    <row r="340" spans="1:9" ht="12.75">
      <c r="A340" s="9" t="s">
        <v>72</v>
      </c>
      <c r="B340" s="15">
        <v>103121</v>
      </c>
      <c r="C340" s="11" t="s">
        <v>340</v>
      </c>
      <c r="D340" s="34">
        <v>21.23</v>
      </c>
      <c r="E340" s="61">
        <f t="shared" si="6"/>
        <v>14.330250000000001</v>
      </c>
      <c r="F340" s="26"/>
      <c r="G340" s="26"/>
      <c r="H340" s="26"/>
      <c r="I340" s="26"/>
    </row>
    <row r="341" spans="1:9" ht="12.75">
      <c r="A341" s="10" t="s">
        <v>108</v>
      </c>
      <c r="B341" s="15">
        <v>103122</v>
      </c>
      <c r="C341" s="8" t="s">
        <v>2</v>
      </c>
      <c r="D341" s="34">
        <v>5.88</v>
      </c>
      <c r="E341" s="61">
        <f t="shared" si="6"/>
        <v>3.9690000000000003</v>
      </c>
      <c r="F341" s="26"/>
      <c r="G341" s="26"/>
      <c r="H341" s="26"/>
      <c r="I341" s="26"/>
    </row>
    <row r="342" spans="1:9" ht="12.75">
      <c r="A342" s="9" t="s">
        <v>72</v>
      </c>
      <c r="B342" s="15">
        <v>103123</v>
      </c>
      <c r="C342" s="11" t="s">
        <v>341</v>
      </c>
      <c r="D342" s="34">
        <v>19.06</v>
      </c>
      <c r="E342" s="61">
        <f t="shared" si="6"/>
        <v>12.8655</v>
      </c>
      <c r="F342" s="26"/>
      <c r="G342" s="26"/>
      <c r="H342" s="26"/>
      <c r="I342" s="26"/>
    </row>
    <row r="343" spans="1:9" ht="12.75">
      <c r="A343" s="9" t="s">
        <v>72</v>
      </c>
      <c r="B343" s="15">
        <v>103124</v>
      </c>
      <c r="C343" s="11" t="s">
        <v>342</v>
      </c>
      <c r="D343" s="34">
        <v>14.01</v>
      </c>
      <c r="E343" s="61">
        <f t="shared" si="6"/>
        <v>9.456750000000001</v>
      </c>
      <c r="F343" s="26"/>
      <c r="G343" s="26"/>
      <c r="H343" s="26"/>
      <c r="I343" s="26"/>
    </row>
    <row r="344" spans="1:9" ht="12.75">
      <c r="A344" s="9" t="s">
        <v>72</v>
      </c>
      <c r="B344" s="15">
        <v>103125</v>
      </c>
      <c r="C344" s="11" t="s">
        <v>343</v>
      </c>
      <c r="D344" s="34">
        <v>9.86</v>
      </c>
      <c r="E344" s="61">
        <f t="shared" si="6"/>
        <v>6.6555</v>
      </c>
      <c r="F344" s="26"/>
      <c r="G344" s="26"/>
      <c r="H344" s="26"/>
      <c r="I344" s="26"/>
    </row>
    <row r="345" spans="1:9" ht="12.75">
      <c r="A345" s="9" t="s">
        <v>72</v>
      </c>
      <c r="B345" s="15">
        <v>103137</v>
      </c>
      <c r="C345" s="11" t="s">
        <v>348</v>
      </c>
      <c r="D345" s="34">
        <v>17.05</v>
      </c>
      <c r="E345" s="61">
        <f t="shared" si="6"/>
        <v>11.508750000000001</v>
      </c>
      <c r="F345" s="26"/>
      <c r="G345" s="26"/>
      <c r="H345" s="26"/>
      <c r="I345" s="26"/>
    </row>
    <row r="346" spans="1:9" ht="12.75">
      <c r="A346" s="9" t="s">
        <v>72</v>
      </c>
      <c r="B346" s="15">
        <v>103150</v>
      </c>
      <c r="C346" s="11" t="s">
        <v>349</v>
      </c>
      <c r="D346" s="34">
        <v>11.19</v>
      </c>
      <c r="E346" s="61">
        <f t="shared" si="6"/>
        <v>7.55325</v>
      </c>
      <c r="F346" s="26"/>
      <c r="G346" s="26"/>
      <c r="H346" s="26"/>
      <c r="I346" s="26"/>
    </row>
    <row r="347" spans="1:9" ht="12.75">
      <c r="A347" s="9" t="s">
        <v>72</v>
      </c>
      <c r="B347" s="15">
        <v>103166</v>
      </c>
      <c r="C347" s="11" t="s">
        <v>350</v>
      </c>
      <c r="D347" s="34">
        <v>65.58</v>
      </c>
      <c r="E347" s="61">
        <f t="shared" si="6"/>
        <v>44.2665</v>
      </c>
      <c r="F347" s="26"/>
      <c r="G347" s="26"/>
      <c r="H347" s="26"/>
      <c r="I347" s="26"/>
    </row>
    <row r="348" spans="1:9" ht="12.75">
      <c r="A348" s="9" t="s">
        <v>72</v>
      </c>
      <c r="B348" s="9">
        <v>103169</v>
      </c>
      <c r="C348" s="11" t="s">
        <v>1048</v>
      </c>
      <c r="D348" s="34">
        <v>34.1</v>
      </c>
      <c r="E348" s="61">
        <f t="shared" si="6"/>
        <v>23.017500000000002</v>
      </c>
      <c r="F348" s="26"/>
      <c r="G348" s="26"/>
      <c r="H348" s="26"/>
      <c r="I348" s="26"/>
    </row>
    <row r="349" spans="1:9" ht="24">
      <c r="A349" s="9" t="s">
        <v>72</v>
      </c>
      <c r="B349" s="15">
        <v>103172</v>
      </c>
      <c r="C349" s="11" t="s">
        <v>351</v>
      </c>
      <c r="D349" s="34">
        <v>34.1</v>
      </c>
      <c r="E349" s="61">
        <f t="shared" si="6"/>
        <v>23.017500000000002</v>
      </c>
      <c r="F349" s="26"/>
      <c r="G349" s="26"/>
      <c r="H349" s="26"/>
      <c r="I349" s="26"/>
    </row>
    <row r="350" spans="1:9" ht="12.75">
      <c r="A350" s="9" t="s">
        <v>72</v>
      </c>
      <c r="B350" s="15">
        <v>103176</v>
      </c>
      <c r="C350" s="11" t="s">
        <v>352</v>
      </c>
      <c r="D350" s="34">
        <v>29.6</v>
      </c>
      <c r="E350" s="61">
        <f t="shared" si="6"/>
        <v>19.980000000000004</v>
      </c>
      <c r="F350" s="26"/>
      <c r="G350" s="26"/>
      <c r="H350" s="26"/>
      <c r="I350" s="26"/>
    </row>
    <row r="351" spans="1:9" ht="12.75">
      <c r="A351" s="9" t="s">
        <v>72</v>
      </c>
      <c r="B351" s="15">
        <v>103181</v>
      </c>
      <c r="C351" s="11" t="s">
        <v>353</v>
      </c>
      <c r="D351" s="34">
        <v>19.03</v>
      </c>
      <c r="E351" s="61">
        <f t="shared" si="6"/>
        <v>12.845250000000002</v>
      </c>
      <c r="F351" s="26"/>
      <c r="G351" s="26"/>
      <c r="H351" s="26"/>
      <c r="I351" s="26"/>
    </row>
    <row r="352" spans="1:9" ht="12.75">
      <c r="A352" s="9" t="s">
        <v>72</v>
      </c>
      <c r="B352" s="15">
        <v>103182</v>
      </c>
      <c r="C352" s="11" t="s">
        <v>354</v>
      </c>
      <c r="D352" s="34">
        <v>28.85</v>
      </c>
      <c r="E352" s="61">
        <f t="shared" si="6"/>
        <v>19.473750000000003</v>
      </c>
      <c r="F352" s="26"/>
      <c r="G352" s="26"/>
      <c r="H352" s="26"/>
      <c r="I352" s="26"/>
    </row>
    <row r="353" spans="1:9" ht="12.75">
      <c r="A353" s="9" t="s">
        <v>72</v>
      </c>
      <c r="B353" s="9">
        <v>103185</v>
      </c>
      <c r="C353" s="11" t="s">
        <v>1049</v>
      </c>
      <c r="D353" s="34">
        <v>34.1</v>
      </c>
      <c r="E353" s="61">
        <f t="shared" si="6"/>
        <v>23.017500000000002</v>
      </c>
      <c r="F353" s="26"/>
      <c r="G353" s="26"/>
      <c r="H353" s="26"/>
      <c r="I353" s="26"/>
    </row>
    <row r="354" spans="1:9" ht="24">
      <c r="A354" s="9" t="s">
        <v>72</v>
      </c>
      <c r="B354" s="15">
        <v>103198</v>
      </c>
      <c r="C354" s="11" t="s">
        <v>355</v>
      </c>
      <c r="D354" s="34">
        <v>8.93</v>
      </c>
      <c r="E354" s="61">
        <f t="shared" si="6"/>
        <v>6.02775</v>
      </c>
      <c r="F354" s="26"/>
      <c r="G354" s="26"/>
      <c r="H354" s="26"/>
      <c r="I354" s="26"/>
    </row>
    <row r="355" spans="1:9" ht="12.75">
      <c r="A355" s="9" t="s">
        <v>72</v>
      </c>
      <c r="B355" s="15">
        <v>103212</v>
      </c>
      <c r="C355" s="11" t="s">
        <v>356</v>
      </c>
      <c r="D355" s="34">
        <v>13.49</v>
      </c>
      <c r="E355" s="61">
        <f t="shared" si="6"/>
        <v>9.10575</v>
      </c>
      <c r="F355" s="26"/>
      <c r="G355" s="26"/>
      <c r="H355" s="26"/>
      <c r="I355" s="26"/>
    </row>
    <row r="356" spans="1:9" ht="24">
      <c r="A356" s="9" t="s">
        <v>72</v>
      </c>
      <c r="B356" s="15">
        <v>103215</v>
      </c>
      <c r="C356" s="11" t="s">
        <v>357</v>
      </c>
      <c r="D356" s="34">
        <v>19.03</v>
      </c>
      <c r="E356" s="61">
        <f t="shared" si="6"/>
        <v>12.845250000000002</v>
      </c>
      <c r="F356" s="26"/>
      <c r="G356" s="26"/>
      <c r="H356" s="26"/>
      <c r="I356" s="26"/>
    </row>
    <row r="357" spans="1:9" ht="12.75">
      <c r="A357" s="10" t="s">
        <v>108</v>
      </c>
      <c r="B357" s="15">
        <v>103222</v>
      </c>
      <c r="C357" s="8" t="s">
        <v>3</v>
      </c>
      <c r="D357" s="34">
        <v>69.7</v>
      </c>
      <c r="E357" s="61">
        <f t="shared" si="6"/>
        <v>47.04750000000001</v>
      </c>
      <c r="F357" s="26"/>
      <c r="G357" s="26"/>
      <c r="H357" s="26"/>
      <c r="I357" s="26"/>
    </row>
    <row r="358" spans="1:9" ht="24">
      <c r="A358" s="9" t="s">
        <v>72</v>
      </c>
      <c r="B358" s="15">
        <v>103236</v>
      </c>
      <c r="C358" s="11" t="s">
        <v>358</v>
      </c>
      <c r="D358" s="34">
        <v>6.56</v>
      </c>
      <c r="E358" s="61">
        <f t="shared" si="6"/>
        <v>4.428</v>
      </c>
      <c r="F358" s="26"/>
      <c r="G358" s="26"/>
      <c r="H358" s="26"/>
      <c r="I358" s="26"/>
    </row>
    <row r="359" spans="1:9" ht="24">
      <c r="A359" s="9" t="s">
        <v>72</v>
      </c>
      <c r="B359" s="15">
        <v>103237</v>
      </c>
      <c r="C359" s="11" t="s">
        <v>359</v>
      </c>
      <c r="D359" s="34">
        <v>26.18</v>
      </c>
      <c r="E359" s="61">
        <f t="shared" si="6"/>
        <v>17.6715</v>
      </c>
      <c r="F359" s="26"/>
      <c r="G359" s="26"/>
      <c r="H359" s="26"/>
      <c r="I359" s="26"/>
    </row>
    <row r="360" spans="1:9" ht="12.75">
      <c r="A360" s="9" t="s">
        <v>72</v>
      </c>
      <c r="B360" s="15">
        <v>103256</v>
      </c>
      <c r="C360" s="11" t="s">
        <v>360</v>
      </c>
      <c r="D360" s="34">
        <v>11.81</v>
      </c>
      <c r="E360" s="61">
        <f t="shared" si="6"/>
        <v>7.971750000000001</v>
      </c>
      <c r="F360" s="26"/>
      <c r="G360" s="26"/>
      <c r="H360" s="26"/>
      <c r="I360" s="26"/>
    </row>
    <row r="361" spans="1:9" ht="12.75">
      <c r="A361" s="9" t="s">
        <v>72</v>
      </c>
      <c r="B361" s="9">
        <v>103262</v>
      </c>
      <c r="C361" s="11" t="s">
        <v>1050</v>
      </c>
      <c r="D361" s="34">
        <v>32.79</v>
      </c>
      <c r="E361" s="61">
        <f t="shared" si="6"/>
        <v>22.13325</v>
      </c>
      <c r="F361" s="26"/>
      <c r="G361" s="26"/>
      <c r="H361" s="26"/>
      <c r="I361" s="26"/>
    </row>
    <row r="362" spans="1:9" ht="12.75">
      <c r="A362" s="9" t="s">
        <v>72</v>
      </c>
      <c r="B362" s="15">
        <v>103263</v>
      </c>
      <c r="C362" s="11" t="s">
        <v>361</v>
      </c>
      <c r="D362" s="34">
        <v>32.79</v>
      </c>
      <c r="E362" s="61">
        <f t="shared" si="6"/>
        <v>22.13325</v>
      </c>
      <c r="F362" s="26"/>
      <c r="G362" s="26"/>
      <c r="H362" s="26"/>
      <c r="I362" s="26"/>
    </row>
    <row r="363" spans="1:9" ht="12.75">
      <c r="A363" s="9" t="s">
        <v>72</v>
      </c>
      <c r="B363" s="9">
        <v>103264</v>
      </c>
      <c r="C363" s="11" t="s">
        <v>1051</v>
      </c>
      <c r="D363" s="34">
        <v>32.79</v>
      </c>
      <c r="E363" s="61">
        <f t="shared" si="6"/>
        <v>22.13325</v>
      </c>
      <c r="F363" s="26"/>
      <c r="G363" s="26"/>
      <c r="H363" s="26"/>
      <c r="I363" s="26"/>
    </row>
    <row r="364" spans="1:9" ht="24">
      <c r="A364" s="9" t="s">
        <v>72</v>
      </c>
      <c r="B364" s="15">
        <v>103266</v>
      </c>
      <c r="C364" s="11" t="s">
        <v>362</v>
      </c>
      <c r="D364" s="34">
        <v>5.84</v>
      </c>
      <c r="E364" s="61">
        <f t="shared" si="6"/>
        <v>3.942</v>
      </c>
      <c r="F364" s="26"/>
      <c r="G364" s="26"/>
      <c r="H364" s="26"/>
      <c r="I364" s="26"/>
    </row>
    <row r="365" spans="1:9" ht="12.75">
      <c r="A365" s="9" t="s">
        <v>72</v>
      </c>
      <c r="B365" s="15">
        <v>103267</v>
      </c>
      <c r="C365" s="11" t="s">
        <v>363</v>
      </c>
      <c r="D365" s="34">
        <v>18.76</v>
      </c>
      <c r="E365" s="61">
        <f t="shared" si="6"/>
        <v>12.663000000000002</v>
      </c>
      <c r="F365" s="26"/>
      <c r="G365" s="26"/>
      <c r="H365" s="26"/>
      <c r="I365" s="26"/>
    </row>
    <row r="366" spans="1:9" ht="12.75">
      <c r="A366" s="9" t="s">
        <v>72</v>
      </c>
      <c r="B366" s="15">
        <v>103268</v>
      </c>
      <c r="C366" s="11" t="s">
        <v>364</v>
      </c>
      <c r="D366" s="34">
        <v>3.02</v>
      </c>
      <c r="E366" s="61">
        <f t="shared" si="6"/>
        <v>2.0385</v>
      </c>
      <c r="F366" s="26"/>
      <c r="G366" s="26"/>
      <c r="H366" s="26"/>
      <c r="I366" s="26"/>
    </row>
    <row r="367" spans="1:9" ht="12.75">
      <c r="A367" s="9" t="s">
        <v>72</v>
      </c>
      <c r="B367" s="15">
        <v>103270</v>
      </c>
      <c r="C367" s="11" t="s">
        <v>365</v>
      </c>
      <c r="D367" s="34">
        <v>7.81</v>
      </c>
      <c r="E367" s="61">
        <f t="shared" si="6"/>
        <v>5.27175</v>
      </c>
      <c r="F367" s="26"/>
      <c r="G367" s="26"/>
      <c r="H367" s="26"/>
      <c r="I367" s="26"/>
    </row>
    <row r="368" spans="1:9" ht="12.75">
      <c r="A368" s="9" t="s">
        <v>72</v>
      </c>
      <c r="B368" s="15">
        <v>103271</v>
      </c>
      <c r="C368" s="11" t="s">
        <v>366</v>
      </c>
      <c r="D368" s="34">
        <v>9.11</v>
      </c>
      <c r="E368" s="61">
        <f t="shared" si="6"/>
        <v>6.14925</v>
      </c>
      <c r="F368" s="26"/>
      <c r="G368" s="26"/>
      <c r="H368" s="26"/>
      <c r="I368" s="26"/>
    </row>
    <row r="369" spans="1:9" ht="12.75">
      <c r="A369" s="9" t="s">
        <v>72</v>
      </c>
      <c r="B369" s="15">
        <v>103273</v>
      </c>
      <c r="C369" s="11" t="s">
        <v>367</v>
      </c>
      <c r="D369" s="34">
        <v>17.14</v>
      </c>
      <c r="E369" s="61">
        <f t="shared" si="6"/>
        <v>11.569500000000001</v>
      </c>
      <c r="F369" s="26"/>
      <c r="G369" s="26"/>
      <c r="H369" s="26"/>
      <c r="I369" s="26"/>
    </row>
    <row r="370" spans="1:9" ht="12.75">
      <c r="A370" s="9" t="s">
        <v>72</v>
      </c>
      <c r="B370" s="15">
        <v>103274</v>
      </c>
      <c r="C370" s="11" t="s">
        <v>368</v>
      </c>
      <c r="D370" s="34">
        <v>11.68</v>
      </c>
      <c r="E370" s="61">
        <f t="shared" si="6"/>
        <v>7.884</v>
      </c>
      <c r="F370" s="26"/>
      <c r="G370" s="26"/>
      <c r="H370" s="26"/>
      <c r="I370" s="26"/>
    </row>
    <row r="371" spans="1:9" ht="12.75">
      <c r="A371" s="9" t="s">
        <v>72</v>
      </c>
      <c r="B371" s="15">
        <v>103275</v>
      </c>
      <c r="C371" s="11" t="s">
        <v>369</v>
      </c>
      <c r="D371" s="34">
        <v>4.46</v>
      </c>
      <c r="E371" s="61">
        <f t="shared" si="6"/>
        <v>3.0105</v>
      </c>
      <c r="F371" s="26"/>
      <c r="G371" s="26"/>
      <c r="H371" s="26"/>
      <c r="I371" s="26"/>
    </row>
    <row r="372" spans="1:9" ht="12.75">
      <c r="A372" s="9" t="s">
        <v>72</v>
      </c>
      <c r="B372" s="15">
        <v>103278</v>
      </c>
      <c r="C372" s="11" t="s">
        <v>370</v>
      </c>
      <c r="D372" s="34">
        <v>17.17</v>
      </c>
      <c r="E372" s="61">
        <f t="shared" si="6"/>
        <v>11.589750000000002</v>
      </c>
      <c r="F372" s="26"/>
      <c r="G372" s="26"/>
      <c r="H372" s="26"/>
      <c r="I372" s="26"/>
    </row>
    <row r="373" spans="1:9" ht="12.75">
      <c r="A373" s="9" t="s">
        <v>72</v>
      </c>
      <c r="B373" s="15">
        <v>103279</v>
      </c>
      <c r="C373" s="11" t="s">
        <v>371</v>
      </c>
      <c r="D373" s="34">
        <v>6.69</v>
      </c>
      <c r="E373" s="61">
        <f t="shared" si="6"/>
        <v>4.515750000000001</v>
      </c>
      <c r="F373" s="26"/>
      <c r="G373" s="26"/>
      <c r="H373" s="26"/>
      <c r="I373" s="26"/>
    </row>
    <row r="374" spans="1:9" ht="24">
      <c r="A374" s="9" t="s">
        <v>72</v>
      </c>
      <c r="B374" s="15">
        <v>103282</v>
      </c>
      <c r="C374" s="11" t="s">
        <v>372</v>
      </c>
      <c r="D374" s="34">
        <v>12.5</v>
      </c>
      <c r="E374" s="61">
        <f t="shared" si="6"/>
        <v>8.4375</v>
      </c>
      <c r="F374" s="26"/>
      <c r="G374" s="26"/>
      <c r="H374" s="26"/>
      <c r="I374" s="26"/>
    </row>
    <row r="375" spans="1:9" ht="12.75">
      <c r="A375" s="9" t="s">
        <v>72</v>
      </c>
      <c r="B375" s="15">
        <v>103318</v>
      </c>
      <c r="C375" s="11" t="s">
        <v>373</v>
      </c>
      <c r="D375" s="34">
        <v>34.1</v>
      </c>
      <c r="E375" s="61">
        <f t="shared" si="6"/>
        <v>23.017500000000002</v>
      </c>
      <c r="F375" s="26"/>
      <c r="G375" s="26"/>
      <c r="H375" s="26"/>
      <c r="I375" s="26"/>
    </row>
    <row r="376" spans="1:9" ht="12.75">
      <c r="A376" s="9" t="s">
        <v>72</v>
      </c>
      <c r="B376" s="15">
        <v>103327</v>
      </c>
      <c r="C376" s="11" t="s">
        <v>374</v>
      </c>
      <c r="D376" s="34">
        <v>23.52</v>
      </c>
      <c r="E376" s="61">
        <f t="shared" si="6"/>
        <v>15.876000000000001</v>
      </c>
      <c r="F376" s="26"/>
      <c r="G376" s="26"/>
      <c r="H376" s="26"/>
      <c r="I376" s="26"/>
    </row>
    <row r="377" spans="1:9" ht="12.75">
      <c r="A377" s="9" t="s">
        <v>72</v>
      </c>
      <c r="B377" s="15">
        <v>103330</v>
      </c>
      <c r="C377" s="11" t="s">
        <v>375</v>
      </c>
      <c r="D377" s="34">
        <v>93.09</v>
      </c>
      <c r="E377" s="61">
        <f t="shared" si="6"/>
        <v>62.835750000000004</v>
      </c>
      <c r="F377" s="26"/>
      <c r="G377" s="26"/>
      <c r="H377" s="26"/>
      <c r="I377" s="26"/>
    </row>
    <row r="378" spans="1:9" ht="12.75">
      <c r="A378" s="9" t="s">
        <v>72</v>
      </c>
      <c r="B378" s="9">
        <v>103334</v>
      </c>
      <c r="C378" s="11" t="s">
        <v>1052</v>
      </c>
      <c r="D378" s="34">
        <v>19.03</v>
      </c>
      <c r="E378" s="61">
        <f t="shared" si="6"/>
        <v>12.845250000000002</v>
      </c>
      <c r="F378" s="26"/>
      <c r="G378" s="26"/>
      <c r="H378" s="26"/>
      <c r="I378" s="26"/>
    </row>
    <row r="379" spans="1:9" ht="12.75">
      <c r="A379" s="9" t="s">
        <v>72</v>
      </c>
      <c r="B379" s="15">
        <v>103360</v>
      </c>
      <c r="C379" s="11" t="s">
        <v>376</v>
      </c>
      <c r="D379" s="34">
        <v>31.24</v>
      </c>
      <c r="E379" s="61">
        <f t="shared" si="6"/>
        <v>21.087</v>
      </c>
      <c r="F379" s="26"/>
      <c r="G379" s="26"/>
      <c r="H379" s="26"/>
      <c r="I379" s="26"/>
    </row>
    <row r="380" spans="1:9" ht="12.75">
      <c r="A380" s="9" t="s">
        <v>72</v>
      </c>
      <c r="B380" s="15">
        <v>103393</v>
      </c>
      <c r="C380" s="11" t="s">
        <v>377</v>
      </c>
      <c r="D380" s="34">
        <v>65.58</v>
      </c>
      <c r="E380" s="61">
        <f t="shared" si="6"/>
        <v>44.2665</v>
      </c>
      <c r="F380" s="26"/>
      <c r="G380" s="26"/>
      <c r="H380" s="26"/>
      <c r="I380" s="26"/>
    </row>
    <row r="381" spans="1:9" ht="12.75">
      <c r="A381" s="10" t="s">
        <v>108</v>
      </c>
      <c r="B381" s="15">
        <v>103434</v>
      </c>
      <c r="C381" s="8" t="s">
        <v>4</v>
      </c>
      <c r="D381" s="34">
        <v>95.92</v>
      </c>
      <c r="E381" s="61">
        <f t="shared" si="6"/>
        <v>64.74600000000001</v>
      </c>
      <c r="F381" s="26"/>
      <c r="G381" s="26"/>
      <c r="H381" s="26"/>
      <c r="I381" s="26"/>
    </row>
    <row r="382" spans="1:9" ht="12.75">
      <c r="A382" s="10" t="s">
        <v>108</v>
      </c>
      <c r="B382" s="15">
        <v>103439</v>
      </c>
      <c r="C382" s="8" t="s">
        <v>5</v>
      </c>
      <c r="D382" s="34">
        <v>194.25</v>
      </c>
      <c r="E382" s="61">
        <f t="shared" si="6"/>
        <v>131.11875</v>
      </c>
      <c r="F382" s="26"/>
      <c r="G382" s="26"/>
      <c r="H382" s="26"/>
      <c r="I382" s="26"/>
    </row>
    <row r="383" spans="1:9" ht="12.75">
      <c r="A383" s="9" t="s">
        <v>72</v>
      </c>
      <c r="B383" s="15">
        <v>103441</v>
      </c>
      <c r="C383" s="11" t="s">
        <v>378</v>
      </c>
      <c r="D383" s="34">
        <v>12.34</v>
      </c>
      <c r="E383" s="61">
        <f t="shared" si="6"/>
        <v>8.329500000000001</v>
      </c>
      <c r="F383" s="26"/>
      <c r="G383" s="26"/>
      <c r="H383" s="26"/>
      <c r="I383" s="26"/>
    </row>
    <row r="384" spans="1:9" ht="12.75">
      <c r="A384" s="10" t="s">
        <v>108</v>
      </c>
      <c r="B384" s="15">
        <v>103456</v>
      </c>
      <c r="C384" s="8" t="s">
        <v>6</v>
      </c>
      <c r="D384" s="34">
        <v>137.53</v>
      </c>
      <c r="E384" s="61">
        <f t="shared" si="6"/>
        <v>92.83275</v>
      </c>
      <c r="F384" s="26"/>
      <c r="G384" s="26"/>
      <c r="H384" s="26"/>
      <c r="I384" s="26"/>
    </row>
    <row r="385" spans="1:9" ht="12.75">
      <c r="A385" s="9" t="s">
        <v>72</v>
      </c>
      <c r="B385" s="15">
        <v>103476</v>
      </c>
      <c r="C385" s="8" t="s">
        <v>1000</v>
      </c>
      <c r="D385" s="34">
        <v>14.39</v>
      </c>
      <c r="E385" s="61">
        <f t="shared" si="6"/>
        <v>9.71325</v>
      </c>
      <c r="F385" s="26"/>
      <c r="G385" s="26"/>
      <c r="H385" s="26"/>
      <c r="I385" s="26"/>
    </row>
    <row r="386" spans="1:9" ht="12.75">
      <c r="A386" s="9" t="s">
        <v>72</v>
      </c>
      <c r="B386" s="15">
        <v>103502</v>
      </c>
      <c r="C386" s="11" t="s">
        <v>390</v>
      </c>
      <c r="D386" s="34">
        <v>5.11</v>
      </c>
      <c r="E386" s="61">
        <f t="shared" si="6"/>
        <v>3.4492500000000006</v>
      </c>
      <c r="F386" s="26"/>
      <c r="G386" s="26"/>
      <c r="H386" s="26"/>
      <c r="I386" s="26"/>
    </row>
    <row r="387" spans="1:9" ht="12.75">
      <c r="A387" s="10" t="s">
        <v>108</v>
      </c>
      <c r="B387" s="15">
        <v>103505</v>
      </c>
      <c r="C387" s="8" t="s">
        <v>7</v>
      </c>
      <c r="D387" s="34">
        <v>16.76</v>
      </c>
      <c r="E387" s="61">
        <f t="shared" si="6"/>
        <v>11.313000000000002</v>
      </c>
      <c r="F387" s="26"/>
      <c r="G387" s="26"/>
      <c r="H387" s="26"/>
      <c r="I387" s="26"/>
    </row>
    <row r="388" spans="1:9" ht="12.75">
      <c r="A388" s="10" t="s">
        <v>108</v>
      </c>
      <c r="B388" s="15">
        <v>103523</v>
      </c>
      <c r="C388" s="8" t="s">
        <v>8</v>
      </c>
      <c r="D388" s="34">
        <v>23.5</v>
      </c>
      <c r="E388" s="61">
        <f t="shared" si="6"/>
        <v>15.8625</v>
      </c>
      <c r="F388" s="26"/>
      <c r="G388" s="26"/>
      <c r="H388" s="26"/>
      <c r="I388" s="26"/>
    </row>
    <row r="389" spans="1:9" ht="12.75">
      <c r="A389" s="9" t="s">
        <v>72</v>
      </c>
      <c r="B389" s="15">
        <v>103531</v>
      </c>
      <c r="C389" s="11" t="s">
        <v>391</v>
      </c>
      <c r="D389" s="34">
        <v>7.64</v>
      </c>
      <c r="E389" s="61">
        <f t="shared" si="6"/>
        <v>5.157</v>
      </c>
      <c r="F389" s="26"/>
      <c r="G389" s="26"/>
      <c r="H389" s="26"/>
      <c r="I389" s="26"/>
    </row>
    <row r="390" spans="1:9" ht="12.75">
      <c r="A390" s="9" t="s">
        <v>72</v>
      </c>
      <c r="B390" s="15">
        <v>103532</v>
      </c>
      <c r="C390" s="11" t="s">
        <v>392</v>
      </c>
      <c r="D390" s="34">
        <v>5.42</v>
      </c>
      <c r="E390" s="61">
        <f t="shared" si="6"/>
        <v>3.6585</v>
      </c>
      <c r="F390" s="26"/>
      <c r="G390" s="26"/>
      <c r="H390" s="26"/>
      <c r="I390" s="26"/>
    </row>
    <row r="391" spans="1:9" ht="12.75">
      <c r="A391" s="9" t="s">
        <v>72</v>
      </c>
      <c r="B391" s="15">
        <v>103533</v>
      </c>
      <c r="C391" s="11" t="s">
        <v>393</v>
      </c>
      <c r="D391" s="34">
        <v>3.18</v>
      </c>
      <c r="E391" s="61">
        <f t="shared" si="6"/>
        <v>2.1465</v>
      </c>
      <c r="F391" s="26"/>
      <c r="G391" s="26"/>
      <c r="H391" s="26"/>
      <c r="I391" s="26"/>
    </row>
    <row r="392" spans="1:9" ht="12.75">
      <c r="A392" s="9" t="s">
        <v>72</v>
      </c>
      <c r="B392" s="15">
        <v>103545</v>
      </c>
      <c r="C392" s="11" t="s">
        <v>394</v>
      </c>
      <c r="D392" s="34">
        <v>4.32</v>
      </c>
      <c r="E392" s="61">
        <f t="shared" si="6"/>
        <v>2.9160000000000004</v>
      </c>
      <c r="F392" s="26"/>
      <c r="G392" s="26"/>
      <c r="H392" s="26"/>
      <c r="I392" s="26"/>
    </row>
    <row r="393" spans="1:9" ht="12.75">
      <c r="A393" s="10" t="s">
        <v>108</v>
      </c>
      <c r="B393" s="15">
        <v>103572</v>
      </c>
      <c r="C393" s="8" t="s">
        <v>9</v>
      </c>
      <c r="D393" s="34">
        <v>6.63</v>
      </c>
      <c r="E393" s="61">
        <f t="shared" si="6"/>
        <v>4.47525</v>
      </c>
      <c r="F393" s="26"/>
      <c r="G393" s="26"/>
      <c r="H393" s="26"/>
      <c r="I393" s="26"/>
    </row>
    <row r="394" spans="1:9" ht="12.75">
      <c r="A394" s="10" t="s">
        <v>108</v>
      </c>
      <c r="B394" s="15">
        <v>103608</v>
      </c>
      <c r="C394" s="8" t="s">
        <v>10</v>
      </c>
      <c r="D394" s="34">
        <v>81.06</v>
      </c>
      <c r="E394" s="61">
        <f t="shared" si="6"/>
        <v>54.715500000000006</v>
      </c>
      <c r="F394" s="26"/>
      <c r="G394" s="26"/>
      <c r="H394" s="26"/>
      <c r="I394" s="26"/>
    </row>
    <row r="395" spans="1:9" ht="12.75">
      <c r="A395" s="10" t="s">
        <v>108</v>
      </c>
      <c r="B395" s="15">
        <v>103611</v>
      </c>
      <c r="C395" s="8" t="s">
        <v>11</v>
      </c>
      <c r="D395" s="34">
        <v>15.17</v>
      </c>
      <c r="E395" s="61">
        <f aca="true" t="shared" si="7" ref="E395:E458">SUM(D395*0.675)</f>
        <v>10.23975</v>
      </c>
      <c r="F395" s="26"/>
      <c r="G395" s="26"/>
      <c r="H395" s="26"/>
      <c r="I395" s="26"/>
    </row>
    <row r="396" spans="1:9" ht="12.75">
      <c r="A396" s="9" t="s">
        <v>72</v>
      </c>
      <c r="B396" s="15">
        <v>103617</v>
      </c>
      <c r="C396" s="11" t="s">
        <v>395</v>
      </c>
      <c r="D396" s="34">
        <v>312.9</v>
      </c>
      <c r="E396" s="61">
        <f t="shared" si="7"/>
        <v>211.2075</v>
      </c>
      <c r="F396" s="26"/>
      <c r="G396" s="26"/>
      <c r="H396" s="26"/>
      <c r="I396" s="26"/>
    </row>
    <row r="397" spans="1:9" ht="12.75">
      <c r="A397" s="10" t="s">
        <v>108</v>
      </c>
      <c r="B397" s="15">
        <v>103623</v>
      </c>
      <c r="C397" s="8" t="s">
        <v>12</v>
      </c>
      <c r="D397" s="34">
        <v>209.57</v>
      </c>
      <c r="E397" s="61">
        <f t="shared" si="7"/>
        <v>141.45975</v>
      </c>
      <c r="F397" s="26"/>
      <c r="G397" s="26"/>
      <c r="H397" s="26"/>
      <c r="I397" s="26"/>
    </row>
    <row r="398" spans="1:9" ht="12.75">
      <c r="A398" s="9" t="s">
        <v>72</v>
      </c>
      <c r="B398" s="15">
        <v>103627</v>
      </c>
      <c r="C398" s="11" t="s">
        <v>396</v>
      </c>
      <c r="D398" s="34">
        <v>2.1</v>
      </c>
      <c r="E398" s="61">
        <f t="shared" si="7"/>
        <v>1.4175000000000002</v>
      </c>
      <c r="F398" s="26"/>
      <c r="G398" s="26"/>
      <c r="H398" s="26"/>
      <c r="I398" s="26"/>
    </row>
    <row r="399" spans="1:9" ht="12.75">
      <c r="A399" s="9" t="s">
        <v>72</v>
      </c>
      <c r="B399" s="15">
        <v>103638</v>
      </c>
      <c r="C399" s="11" t="s">
        <v>397</v>
      </c>
      <c r="D399" s="34">
        <v>123.67</v>
      </c>
      <c r="E399" s="61">
        <f t="shared" si="7"/>
        <v>83.47725000000001</v>
      </c>
      <c r="F399" s="26"/>
      <c r="G399" s="26"/>
      <c r="H399" s="26"/>
      <c r="I399" s="26"/>
    </row>
    <row r="400" spans="1:9" ht="12.75">
      <c r="A400" s="9" t="s">
        <v>72</v>
      </c>
      <c r="B400" s="15">
        <v>103718</v>
      </c>
      <c r="C400" s="11" t="s">
        <v>398</v>
      </c>
      <c r="D400" s="34">
        <v>38.37</v>
      </c>
      <c r="E400" s="61">
        <f t="shared" si="7"/>
        <v>25.89975</v>
      </c>
      <c r="F400" s="26"/>
      <c r="G400" s="26"/>
      <c r="H400" s="26"/>
      <c r="I400" s="26"/>
    </row>
    <row r="401" spans="1:9" ht="12.75">
      <c r="A401" s="9" t="s">
        <v>72</v>
      </c>
      <c r="B401" s="15">
        <v>103731</v>
      </c>
      <c r="C401" s="11" t="s">
        <v>399</v>
      </c>
      <c r="D401" s="34">
        <v>31.49</v>
      </c>
      <c r="E401" s="61">
        <f t="shared" si="7"/>
        <v>21.25575</v>
      </c>
      <c r="F401" s="26"/>
      <c r="G401" s="26"/>
      <c r="H401" s="26"/>
      <c r="I401" s="26"/>
    </row>
    <row r="402" spans="1:9" ht="12.75">
      <c r="A402" s="9" t="s">
        <v>72</v>
      </c>
      <c r="B402" s="15">
        <v>103732</v>
      </c>
      <c r="C402" s="11" t="s">
        <v>400</v>
      </c>
      <c r="D402" s="34">
        <v>194.67</v>
      </c>
      <c r="E402" s="61">
        <f t="shared" si="7"/>
        <v>131.40225</v>
      </c>
      <c r="F402" s="26"/>
      <c r="G402" s="26"/>
      <c r="H402" s="26"/>
      <c r="I402" s="26"/>
    </row>
    <row r="403" spans="1:9" ht="12.75">
      <c r="A403" s="9" t="s">
        <v>72</v>
      </c>
      <c r="B403" s="15">
        <v>103782</v>
      </c>
      <c r="C403" s="11" t="s">
        <v>401</v>
      </c>
      <c r="D403" s="34">
        <v>8.4</v>
      </c>
      <c r="E403" s="61">
        <f t="shared" si="7"/>
        <v>5.670000000000001</v>
      </c>
      <c r="F403" s="26"/>
      <c r="G403" s="26"/>
      <c r="H403" s="26"/>
      <c r="I403" s="26"/>
    </row>
    <row r="404" spans="1:9" ht="12.75">
      <c r="A404" s="9" t="s">
        <v>72</v>
      </c>
      <c r="B404" s="15">
        <v>103784</v>
      </c>
      <c r="C404" s="11" t="s">
        <v>402</v>
      </c>
      <c r="D404" s="34">
        <v>11.36</v>
      </c>
      <c r="E404" s="61">
        <f t="shared" si="7"/>
        <v>7.668</v>
      </c>
      <c r="F404" s="26"/>
      <c r="G404" s="26"/>
      <c r="H404" s="26"/>
      <c r="I404" s="26"/>
    </row>
    <row r="405" spans="1:9" ht="12.75">
      <c r="A405" s="9" t="s">
        <v>72</v>
      </c>
      <c r="B405" s="15">
        <v>103787</v>
      </c>
      <c r="C405" s="11" t="s">
        <v>403</v>
      </c>
      <c r="D405" s="34">
        <v>30.98</v>
      </c>
      <c r="E405" s="61">
        <f t="shared" si="7"/>
        <v>20.9115</v>
      </c>
      <c r="F405" s="26"/>
      <c r="G405" s="26"/>
      <c r="H405" s="26"/>
      <c r="I405" s="26"/>
    </row>
    <row r="406" spans="1:9" ht="12.75">
      <c r="A406" s="9" t="s">
        <v>72</v>
      </c>
      <c r="B406" s="15">
        <v>103790</v>
      </c>
      <c r="C406" s="11" t="s">
        <v>404</v>
      </c>
      <c r="D406" s="34">
        <v>4.99</v>
      </c>
      <c r="E406" s="61">
        <f t="shared" si="7"/>
        <v>3.36825</v>
      </c>
      <c r="F406" s="26"/>
      <c r="G406" s="26"/>
      <c r="H406" s="26"/>
      <c r="I406" s="26"/>
    </row>
    <row r="407" spans="1:9" ht="12.75">
      <c r="A407" s="9" t="s">
        <v>72</v>
      </c>
      <c r="B407" s="15">
        <v>103805</v>
      </c>
      <c r="C407" s="11" t="s">
        <v>405</v>
      </c>
      <c r="D407" s="34">
        <v>4.97</v>
      </c>
      <c r="E407" s="61">
        <f t="shared" si="7"/>
        <v>3.35475</v>
      </c>
      <c r="F407" s="26"/>
      <c r="G407" s="26"/>
      <c r="H407" s="26"/>
      <c r="I407" s="26"/>
    </row>
    <row r="408" spans="1:9" ht="12.75">
      <c r="A408" s="9" t="s">
        <v>72</v>
      </c>
      <c r="B408" s="15">
        <v>103814</v>
      </c>
      <c r="C408" s="11" t="s">
        <v>406</v>
      </c>
      <c r="D408" s="34">
        <v>92.6</v>
      </c>
      <c r="E408" s="61">
        <f t="shared" si="7"/>
        <v>62.505</v>
      </c>
      <c r="F408" s="26"/>
      <c r="G408" s="26"/>
      <c r="H408" s="26"/>
      <c r="I408" s="26"/>
    </row>
    <row r="409" spans="1:9" ht="12.75">
      <c r="A409" s="9" t="s">
        <v>72</v>
      </c>
      <c r="B409" s="15">
        <v>103916</v>
      </c>
      <c r="C409" s="11" t="s">
        <v>407</v>
      </c>
      <c r="D409" s="34">
        <v>7.05</v>
      </c>
      <c r="E409" s="61">
        <f t="shared" si="7"/>
        <v>4.75875</v>
      </c>
      <c r="F409" s="26"/>
      <c r="G409" s="26"/>
      <c r="H409" s="26"/>
      <c r="I409" s="26"/>
    </row>
    <row r="410" spans="1:9" ht="12.75">
      <c r="A410" s="9" t="s">
        <v>72</v>
      </c>
      <c r="B410" s="15">
        <v>103946</v>
      </c>
      <c r="C410" s="11" t="s">
        <v>408</v>
      </c>
      <c r="D410" s="34">
        <v>4.91</v>
      </c>
      <c r="E410" s="61">
        <f t="shared" si="7"/>
        <v>3.3142500000000004</v>
      </c>
      <c r="F410" s="26"/>
      <c r="G410" s="26"/>
      <c r="H410" s="26"/>
      <c r="I410" s="26"/>
    </row>
    <row r="411" spans="1:9" ht="12.75">
      <c r="A411" s="9" t="s">
        <v>72</v>
      </c>
      <c r="B411" s="15">
        <v>103947</v>
      </c>
      <c r="C411" s="11" t="s">
        <v>413</v>
      </c>
      <c r="D411" s="34">
        <v>18.12</v>
      </c>
      <c r="E411" s="61">
        <f t="shared" si="7"/>
        <v>12.231000000000002</v>
      </c>
      <c r="F411" s="26"/>
      <c r="G411" s="26"/>
      <c r="H411" s="26"/>
      <c r="I411" s="26"/>
    </row>
    <row r="412" spans="1:9" ht="12.75">
      <c r="A412" s="9" t="s">
        <v>72</v>
      </c>
      <c r="B412" s="15">
        <v>103961</v>
      </c>
      <c r="C412" s="11" t="s">
        <v>414</v>
      </c>
      <c r="D412" s="34">
        <v>12.19</v>
      </c>
      <c r="E412" s="61">
        <f t="shared" si="7"/>
        <v>8.228250000000001</v>
      </c>
      <c r="F412" s="26"/>
      <c r="G412" s="26"/>
      <c r="H412" s="26"/>
      <c r="I412" s="26"/>
    </row>
    <row r="413" spans="1:9" ht="12.75">
      <c r="A413" s="10" t="s">
        <v>108</v>
      </c>
      <c r="B413" s="15">
        <v>103974</v>
      </c>
      <c r="C413" s="8" t="s">
        <v>13</v>
      </c>
      <c r="D413" s="34">
        <v>6.83</v>
      </c>
      <c r="E413" s="61">
        <f t="shared" si="7"/>
        <v>4.610250000000001</v>
      </c>
      <c r="F413" s="26"/>
      <c r="G413" s="26"/>
      <c r="H413" s="26"/>
      <c r="I413" s="26"/>
    </row>
    <row r="414" spans="1:9" ht="12.75">
      <c r="A414" s="10" t="s">
        <v>108</v>
      </c>
      <c r="B414" s="15">
        <v>103975</v>
      </c>
      <c r="C414" s="8" t="s">
        <v>14</v>
      </c>
      <c r="D414" s="34">
        <v>3.77</v>
      </c>
      <c r="E414" s="61">
        <f t="shared" si="7"/>
        <v>2.54475</v>
      </c>
      <c r="F414" s="26"/>
      <c r="G414" s="26"/>
      <c r="H414" s="26"/>
      <c r="I414" s="26"/>
    </row>
    <row r="415" spans="1:9" ht="12.75">
      <c r="A415" s="9" t="s">
        <v>72</v>
      </c>
      <c r="B415" s="15">
        <v>103989</v>
      </c>
      <c r="C415" s="11" t="s">
        <v>415</v>
      </c>
      <c r="D415" s="34">
        <v>21.84</v>
      </c>
      <c r="E415" s="61">
        <f t="shared" si="7"/>
        <v>14.742</v>
      </c>
      <c r="F415" s="26"/>
      <c r="G415" s="26"/>
      <c r="H415" s="26"/>
      <c r="I415" s="26"/>
    </row>
    <row r="416" spans="1:9" ht="12.75">
      <c r="A416" s="10" t="s">
        <v>108</v>
      </c>
      <c r="B416" s="15">
        <v>104011</v>
      </c>
      <c r="C416" s="8" t="s">
        <v>15</v>
      </c>
      <c r="D416" s="34">
        <v>22.02</v>
      </c>
      <c r="E416" s="61">
        <f t="shared" si="7"/>
        <v>14.8635</v>
      </c>
      <c r="F416" s="26"/>
      <c r="G416" s="26"/>
      <c r="H416" s="26"/>
      <c r="I416" s="26"/>
    </row>
    <row r="417" spans="1:9" ht="12.75">
      <c r="A417" s="10" t="s">
        <v>108</v>
      </c>
      <c r="B417" s="15">
        <v>104012</v>
      </c>
      <c r="C417" s="8" t="s">
        <v>16</v>
      </c>
      <c r="D417" s="34">
        <v>22.02</v>
      </c>
      <c r="E417" s="61">
        <f t="shared" si="7"/>
        <v>14.8635</v>
      </c>
      <c r="F417" s="26"/>
      <c r="G417" s="26"/>
      <c r="H417" s="26"/>
      <c r="I417" s="26"/>
    </row>
    <row r="418" spans="1:9" ht="12.75">
      <c r="A418" s="10" t="s">
        <v>108</v>
      </c>
      <c r="B418" s="15">
        <v>104016</v>
      </c>
      <c r="C418" s="8" t="s">
        <v>17</v>
      </c>
      <c r="D418" s="34">
        <v>2.09</v>
      </c>
      <c r="E418" s="61">
        <f t="shared" si="7"/>
        <v>1.41075</v>
      </c>
      <c r="F418" s="26"/>
      <c r="G418" s="26"/>
      <c r="H418" s="26"/>
      <c r="I418" s="26"/>
    </row>
    <row r="419" spans="1:9" ht="12.75">
      <c r="A419" s="10" t="s">
        <v>108</v>
      </c>
      <c r="B419" s="15">
        <v>104017</v>
      </c>
      <c r="C419" s="8" t="s">
        <v>18</v>
      </c>
      <c r="D419" s="34">
        <v>2.25</v>
      </c>
      <c r="E419" s="61">
        <f t="shared" si="7"/>
        <v>1.51875</v>
      </c>
      <c r="F419" s="26"/>
      <c r="G419" s="26"/>
      <c r="H419" s="26"/>
      <c r="I419" s="26"/>
    </row>
    <row r="420" spans="1:9" ht="12.75">
      <c r="A420" s="10" t="s">
        <v>108</v>
      </c>
      <c r="B420" s="15">
        <v>104018</v>
      </c>
      <c r="C420" s="8" t="s">
        <v>19</v>
      </c>
      <c r="D420" s="34">
        <v>1.79</v>
      </c>
      <c r="E420" s="61">
        <f t="shared" si="7"/>
        <v>1.20825</v>
      </c>
      <c r="F420" s="26"/>
      <c r="G420" s="26"/>
      <c r="H420" s="26"/>
      <c r="I420" s="26"/>
    </row>
    <row r="421" spans="1:9" ht="12.75">
      <c r="A421" s="10" t="s">
        <v>108</v>
      </c>
      <c r="B421" s="15">
        <v>104019</v>
      </c>
      <c r="C421" s="8" t="s">
        <v>20</v>
      </c>
      <c r="D421" s="34">
        <v>2.84</v>
      </c>
      <c r="E421" s="61">
        <f t="shared" si="7"/>
        <v>1.917</v>
      </c>
      <c r="F421" s="26"/>
      <c r="G421" s="26"/>
      <c r="H421" s="26"/>
      <c r="I421" s="26"/>
    </row>
    <row r="422" spans="1:9" ht="12.75">
      <c r="A422" s="10" t="s">
        <v>108</v>
      </c>
      <c r="B422" s="15">
        <v>104020</v>
      </c>
      <c r="C422" s="8" t="s">
        <v>21</v>
      </c>
      <c r="D422" s="34">
        <v>5.91</v>
      </c>
      <c r="E422" s="61">
        <f t="shared" si="7"/>
        <v>3.98925</v>
      </c>
      <c r="F422" s="26"/>
      <c r="G422" s="26"/>
      <c r="H422" s="26"/>
      <c r="I422" s="26"/>
    </row>
    <row r="423" spans="1:9" ht="12.75">
      <c r="A423" s="10" t="s">
        <v>108</v>
      </c>
      <c r="B423" s="15">
        <v>104021</v>
      </c>
      <c r="C423" s="8" t="s">
        <v>22</v>
      </c>
      <c r="D423" s="34">
        <v>18.59</v>
      </c>
      <c r="E423" s="61">
        <f t="shared" si="7"/>
        <v>12.548250000000001</v>
      </c>
      <c r="F423" s="26"/>
      <c r="G423" s="26"/>
      <c r="H423" s="26"/>
      <c r="I423" s="26"/>
    </row>
    <row r="424" spans="1:9" ht="12.75">
      <c r="A424" s="10" t="s">
        <v>108</v>
      </c>
      <c r="B424" s="15">
        <v>104022</v>
      </c>
      <c r="C424" s="8" t="s">
        <v>23</v>
      </c>
      <c r="D424" s="34">
        <v>2.35</v>
      </c>
      <c r="E424" s="61">
        <f t="shared" si="7"/>
        <v>1.5862500000000002</v>
      </c>
      <c r="F424" s="26"/>
      <c r="G424" s="26"/>
      <c r="H424" s="26"/>
      <c r="I424" s="26"/>
    </row>
    <row r="425" spans="1:9" ht="12.75">
      <c r="A425" s="10" t="s">
        <v>108</v>
      </c>
      <c r="B425" s="15">
        <v>104023</v>
      </c>
      <c r="C425" s="8" t="s">
        <v>24</v>
      </c>
      <c r="D425" s="34">
        <v>0.89</v>
      </c>
      <c r="E425" s="61">
        <f t="shared" si="7"/>
        <v>0.60075</v>
      </c>
      <c r="F425" s="26"/>
      <c r="G425" s="26"/>
      <c r="H425" s="26"/>
      <c r="I425" s="26"/>
    </row>
    <row r="426" spans="1:9" ht="12.75">
      <c r="A426" s="10" t="s">
        <v>108</v>
      </c>
      <c r="B426" s="15">
        <v>104024</v>
      </c>
      <c r="C426" s="8" t="s">
        <v>25</v>
      </c>
      <c r="D426" s="34">
        <v>20.64</v>
      </c>
      <c r="E426" s="61">
        <f t="shared" si="7"/>
        <v>13.932000000000002</v>
      </c>
      <c r="F426" s="26"/>
      <c r="G426" s="26"/>
      <c r="H426" s="26"/>
      <c r="I426" s="26"/>
    </row>
    <row r="427" spans="1:9" ht="12.75">
      <c r="A427" s="9" t="s">
        <v>72</v>
      </c>
      <c r="B427" s="15">
        <v>104118</v>
      </c>
      <c r="C427" s="11" t="s">
        <v>416</v>
      </c>
      <c r="D427" s="34">
        <v>26.24</v>
      </c>
      <c r="E427" s="61">
        <f t="shared" si="7"/>
        <v>17.712</v>
      </c>
      <c r="F427" s="26"/>
      <c r="G427" s="26"/>
      <c r="H427" s="26"/>
      <c r="I427" s="26"/>
    </row>
    <row r="428" spans="1:9" ht="12.75">
      <c r="A428" s="9" t="s">
        <v>72</v>
      </c>
      <c r="B428" s="15">
        <v>104212</v>
      </c>
      <c r="C428" s="11" t="s">
        <v>417</v>
      </c>
      <c r="D428" s="34">
        <v>17.51</v>
      </c>
      <c r="E428" s="61">
        <f t="shared" si="7"/>
        <v>11.819250000000002</v>
      </c>
      <c r="F428" s="26"/>
      <c r="G428" s="26"/>
      <c r="H428" s="26"/>
      <c r="I428" s="26"/>
    </row>
    <row r="429" spans="1:9" ht="12.75">
      <c r="A429" s="9" t="s">
        <v>72</v>
      </c>
      <c r="B429" s="15">
        <v>104216</v>
      </c>
      <c r="C429" s="11" t="s">
        <v>418</v>
      </c>
      <c r="D429" s="34">
        <v>30.35</v>
      </c>
      <c r="E429" s="61">
        <f t="shared" si="7"/>
        <v>20.486250000000002</v>
      </c>
      <c r="F429" s="26"/>
      <c r="G429" s="26"/>
      <c r="H429" s="26"/>
      <c r="I429" s="26"/>
    </row>
    <row r="430" spans="1:9" ht="12.75">
      <c r="A430" s="9" t="s">
        <v>72</v>
      </c>
      <c r="B430" s="15">
        <v>104217</v>
      </c>
      <c r="C430" s="11" t="s">
        <v>419</v>
      </c>
      <c r="D430" s="34">
        <v>5.79</v>
      </c>
      <c r="E430" s="61">
        <f t="shared" si="7"/>
        <v>3.9082500000000002</v>
      </c>
      <c r="F430" s="26"/>
      <c r="G430" s="26"/>
      <c r="H430" s="26"/>
      <c r="I430" s="26"/>
    </row>
    <row r="431" spans="1:9" ht="12.75">
      <c r="A431" s="9" t="s">
        <v>72</v>
      </c>
      <c r="B431" s="15">
        <v>104218</v>
      </c>
      <c r="C431" s="11" t="s">
        <v>420</v>
      </c>
      <c r="D431" s="34">
        <v>6.95</v>
      </c>
      <c r="E431" s="61">
        <f t="shared" si="7"/>
        <v>4.69125</v>
      </c>
      <c r="F431" s="26"/>
      <c r="G431" s="26"/>
      <c r="H431" s="26"/>
      <c r="I431" s="26"/>
    </row>
    <row r="432" spans="1:9" ht="12.75">
      <c r="A432" s="9" t="s">
        <v>72</v>
      </c>
      <c r="B432" s="15">
        <v>104221</v>
      </c>
      <c r="C432" s="11" t="s">
        <v>421</v>
      </c>
      <c r="D432" s="34">
        <v>45.8</v>
      </c>
      <c r="E432" s="61">
        <f t="shared" si="7"/>
        <v>30.915</v>
      </c>
      <c r="F432" s="26"/>
      <c r="G432" s="26"/>
      <c r="H432" s="26"/>
      <c r="I432" s="26"/>
    </row>
    <row r="433" spans="1:9" ht="12.75">
      <c r="A433" s="9" t="s">
        <v>72</v>
      </c>
      <c r="B433" s="15">
        <v>104224</v>
      </c>
      <c r="C433" s="11" t="s">
        <v>422</v>
      </c>
      <c r="D433" s="34">
        <v>4.79</v>
      </c>
      <c r="E433" s="61">
        <f t="shared" si="7"/>
        <v>3.2332500000000004</v>
      </c>
      <c r="F433" s="26"/>
      <c r="G433" s="26"/>
      <c r="H433" s="26"/>
      <c r="I433" s="26"/>
    </row>
    <row r="434" spans="1:9" ht="12.75">
      <c r="A434" s="9" t="s">
        <v>72</v>
      </c>
      <c r="B434" s="15">
        <v>104226</v>
      </c>
      <c r="C434" s="11" t="s">
        <v>423</v>
      </c>
      <c r="D434" s="34">
        <v>9.26</v>
      </c>
      <c r="E434" s="61">
        <f t="shared" si="7"/>
        <v>6.250500000000001</v>
      </c>
      <c r="F434" s="26"/>
      <c r="G434" s="26"/>
      <c r="H434" s="26"/>
      <c r="I434" s="26"/>
    </row>
    <row r="435" spans="1:9" ht="12.75">
      <c r="A435" s="9" t="s">
        <v>72</v>
      </c>
      <c r="B435" s="15">
        <v>104227</v>
      </c>
      <c r="C435" s="11" t="s">
        <v>424</v>
      </c>
      <c r="D435" s="34">
        <v>2.55</v>
      </c>
      <c r="E435" s="61">
        <f t="shared" si="7"/>
        <v>1.72125</v>
      </c>
      <c r="F435" s="26"/>
      <c r="G435" s="26"/>
      <c r="H435" s="26"/>
      <c r="I435" s="26"/>
    </row>
    <row r="436" spans="1:9" ht="12.75">
      <c r="A436" s="9" t="s">
        <v>72</v>
      </c>
      <c r="B436" s="15">
        <v>104230</v>
      </c>
      <c r="C436" s="11" t="s">
        <v>425</v>
      </c>
      <c r="D436" s="34">
        <v>5.88</v>
      </c>
      <c r="E436" s="61">
        <f t="shared" si="7"/>
        <v>3.9690000000000003</v>
      </c>
      <c r="F436" s="26"/>
      <c r="G436" s="26"/>
      <c r="H436" s="26"/>
      <c r="I436" s="26"/>
    </row>
    <row r="437" spans="1:9" ht="12.75">
      <c r="A437" s="9" t="s">
        <v>72</v>
      </c>
      <c r="B437" s="15">
        <v>104232</v>
      </c>
      <c r="C437" s="11" t="s">
        <v>426</v>
      </c>
      <c r="D437" s="34">
        <v>4.63</v>
      </c>
      <c r="E437" s="61">
        <f t="shared" si="7"/>
        <v>3.1252500000000003</v>
      </c>
      <c r="F437" s="26"/>
      <c r="G437" s="26"/>
      <c r="H437" s="26"/>
      <c r="I437" s="26"/>
    </row>
    <row r="438" spans="1:9" ht="24">
      <c r="A438" s="9" t="s">
        <v>72</v>
      </c>
      <c r="B438" s="15">
        <v>104233</v>
      </c>
      <c r="C438" s="11" t="s">
        <v>427</v>
      </c>
      <c r="D438" s="34">
        <v>2.32</v>
      </c>
      <c r="E438" s="61">
        <f t="shared" si="7"/>
        <v>1.566</v>
      </c>
      <c r="F438" s="26"/>
      <c r="G438" s="26"/>
      <c r="H438" s="26"/>
      <c r="I438" s="26"/>
    </row>
    <row r="439" spans="1:9" ht="12.75">
      <c r="A439" s="9" t="s">
        <v>72</v>
      </c>
      <c r="B439" s="15">
        <v>104234</v>
      </c>
      <c r="C439" s="11" t="s">
        <v>428</v>
      </c>
      <c r="D439" s="34">
        <v>17.37</v>
      </c>
      <c r="E439" s="61">
        <f t="shared" si="7"/>
        <v>11.724750000000002</v>
      </c>
      <c r="F439" s="26"/>
      <c r="G439" s="26"/>
      <c r="H439" s="26"/>
      <c r="I439" s="26"/>
    </row>
    <row r="440" spans="1:9" ht="12.75">
      <c r="A440" s="9" t="s">
        <v>72</v>
      </c>
      <c r="B440" s="15">
        <v>104235</v>
      </c>
      <c r="C440" s="11" t="s">
        <v>429</v>
      </c>
      <c r="D440" s="34">
        <v>3.48</v>
      </c>
      <c r="E440" s="61">
        <f t="shared" si="7"/>
        <v>2.349</v>
      </c>
      <c r="F440" s="26"/>
      <c r="G440" s="26"/>
      <c r="H440" s="26"/>
      <c r="I440" s="26"/>
    </row>
    <row r="441" spans="1:9" ht="24">
      <c r="A441" s="9" t="s">
        <v>72</v>
      </c>
      <c r="B441" s="15">
        <v>104236</v>
      </c>
      <c r="C441" s="11" t="s">
        <v>430</v>
      </c>
      <c r="D441" s="34">
        <v>6.95</v>
      </c>
      <c r="E441" s="61">
        <f t="shared" si="7"/>
        <v>4.69125</v>
      </c>
      <c r="F441" s="26"/>
      <c r="G441" s="26"/>
      <c r="H441" s="26"/>
      <c r="I441" s="26"/>
    </row>
    <row r="442" spans="1:9" ht="12.75">
      <c r="A442" s="9" t="s">
        <v>72</v>
      </c>
      <c r="B442" s="15">
        <v>104238</v>
      </c>
      <c r="C442" s="11" t="s">
        <v>431</v>
      </c>
      <c r="D442" s="34">
        <v>2.32</v>
      </c>
      <c r="E442" s="61">
        <f t="shared" si="7"/>
        <v>1.566</v>
      </c>
      <c r="F442" s="26"/>
      <c r="G442" s="26"/>
      <c r="H442" s="26"/>
      <c r="I442" s="26"/>
    </row>
    <row r="443" spans="1:9" ht="24">
      <c r="A443" s="9" t="s">
        <v>72</v>
      </c>
      <c r="B443" s="15">
        <v>104239</v>
      </c>
      <c r="C443" s="11" t="s">
        <v>432</v>
      </c>
      <c r="D443" s="34">
        <v>5.42</v>
      </c>
      <c r="E443" s="61">
        <f t="shared" si="7"/>
        <v>3.6585</v>
      </c>
      <c r="F443" s="26"/>
      <c r="G443" s="26"/>
      <c r="H443" s="26"/>
      <c r="I443" s="26"/>
    </row>
    <row r="444" spans="1:9" ht="12.75">
      <c r="A444" s="9" t="s">
        <v>72</v>
      </c>
      <c r="B444" s="15">
        <v>104241</v>
      </c>
      <c r="C444" s="11" t="s">
        <v>433</v>
      </c>
      <c r="D444" s="34">
        <v>2.55</v>
      </c>
      <c r="E444" s="61">
        <f t="shared" si="7"/>
        <v>1.72125</v>
      </c>
      <c r="F444" s="26"/>
      <c r="G444" s="26"/>
      <c r="H444" s="26"/>
      <c r="I444" s="26"/>
    </row>
    <row r="445" spans="1:9" ht="12.75">
      <c r="A445" s="9" t="s">
        <v>72</v>
      </c>
      <c r="B445" s="15">
        <v>104242</v>
      </c>
      <c r="C445" s="11" t="s">
        <v>434</v>
      </c>
      <c r="D445" s="34">
        <v>3.48</v>
      </c>
      <c r="E445" s="61">
        <f t="shared" si="7"/>
        <v>2.349</v>
      </c>
      <c r="F445" s="26"/>
      <c r="G445" s="26"/>
      <c r="H445" s="26"/>
      <c r="I445" s="26"/>
    </row>
    <row r="446" spans="1:9" ht="12.75">
      <c r="A446" s="9" t="s">
        <v>72</v>
      </c>
      <c r="B446" s="15">
        <v>104243</v>
      </c>
      <c r="C446" s="11" t="s">
        <v>435</v>
      </c>
      <c r="D446" s="34">
        <v>2.55</v>
      </c>
      <c r="E446" s="61">
        <f t="shared" si="7"/>
        <v>1.72125</v>
      </c>
      <c r="F446" s="26"/>
      <c r="G446" s="26"/>
      <c r="H446" s="26"/>
      <c r="I446" s="26"/>
    </row>
    <row r="447" spans="1:9" ht="12.75">
      <c r="A447" s="9" t="s">
        <v>72</v>
      </c>
      <c r="B447" s="9">
        <v>104245</v>
      </c>
      <c r="C447" s="11" t="s">
        <v>1053</v>
      </c>
      <c r="D447" s="34">
        <v>15.36</v>
      </c>
      <c r="E447" s="61">
        <f t="shared" si="7"/>
        <v>10.368</v>
      </c>
      <c r="F447" s="26"/>
      <c r="G447" s="26"/>
      <c r="H447" s="26"/>
      <c r="I447" s="26"/>
    </row>
    <row r="448" spans="1:9" ht="24">
      <c r="A448" s="9" t="s">
        <v>72</v>
      </c>
      <c r="B448" s="15">
        <v>104246</v>
      </c>
      <c r="C448" s="11" t="s">
        <v>436</v>
      </c>
      <c r="D448" s="34">
        <v>5.22</v>
      </c>
      <c r="E448" s="61">
        <f t="shared" si="7"/>
        <v>3.5235</v>
      </c>
      <c r="F448" s="26"/>
      <c r="G448" s="26"/>
      <c r="H448" s="26"/>
      <c r="I448" s="26"/>
    </row>
    <row r="449" spans="1:9" ht="12.75">
      <c r="A449" s="9" t="s">
        <v>72</v>
      </c>
      <c r="B449" s="15">
        <v>104247</v>
      </c>
      <c r="C449" s="11" t="s">
        <v>437</v>
      </c>
      <c r="D449" s="34">
        <v>6.37</v>
      </c>
      <c r="E449" s="61">
        <f t="shared" si="7"/>
        <v>4.29975</v>
      </c>
      <c r="F449" s="26"/>
      <c r="G449" s="26"/>
      <c r="H449" s="26"/>
      <c r="I449" s="26"/>
    </row>
    <row r="450" spans="1:9" ht="12.75">
      <c r="A450" s="9" t="s">
        <v>72</v>
      </c>
      <c r="B450" s="15">
        <v>104249</v>
      </c>
      <c r="C450" s="11" t="s">
        <v>438</v>
      </c>
      <c r="D450" s="34">
        <v>10.83</v>
      </c>
      <c r="E450" s="61">
        <f t="shared" si="7"/>
        <v>7.310250000000001</v>
      </c>
      <c r="F450" s="26"/>
      <c r="G450" s="26"/>
      <c r="H450" s="26"/>
      <c r="I450" s="26"/>
    </row>
    <row r="451" spans="1:9" ht="12.75">
      <c r="A451" s="9" t="s">
        <v>72</v>
      </c>
      <c r="B451" s="15">
        <v>104250</v>
      </c>
      <c r="C451" s="11" t="s">
        <v>439</v>
      </c>
      <c r="D451" s="34">
        <v>10.83</v>
      </c>
      <c r="E451" s="61">
        <f t="shared" si="7"/>
        <v>7.310250000000001</v>
      </c>
      <c r="F451" s="26"/>
      <c r="G451" s="26"/>
      <c r="H451" s="26"/>
      <c r="I451" s="26"/>
    </row>
    <row r="452" spans="1:9" ht="12.75">
      <c r="A452" s="9" t="s">
        <v>72</v>
      </c>
      <c r="B452" s="15">
        <v>104253</v>
      </c>
      <c r="C452" s="11" t="s">
        <v>440</v>
      </c>
      <c r="D452" s="34">
        <v>1.28</v>
      </c>
      <c r="E452" s="61">
        <f t="shared" si="7"/>
        <v>0.8640000000000001</v>
      </c>
      <c r="F452" s="26"/>
      <c r="G452" s="26"/>
      <c r="H452" s="26"/>
      <c r="I452" s="26"/>
    </row>
    <row r="453" spans="1:9" ht="12.75">
      <c r="A453" s="9" t="s">
        <v>72</v>
      </c>
      <c r="B453" s="15">
        <v>104259</v>
      </c>
      <c r="C453" s="11" t="s">
        <v>441</v>
      </c>
      <c r="D453" s="34">
        <v>1.28</v>
      </c>
      <c r="E453" s="61">
        <f t="shared" si="7"/>
        <v>0.8640000000000001</v>
      </c>
      <c r="F453" s="26"/>
      <c r="G453" s="26"/>
      <c r="H453" s="26"/>
      <c r="I453" s="26"/>
    </row>
    <row r="454" spans="1:9" ht="24">
      <c r="A454" s="9" t="s">
        <v>72</v>
      </c>
      <c r="B454" s="15">
        <v>104260</v>
      </c>
      <c r="C454" s="11" t="s">
        <v>442</v>
      </c>
      <c r="D454" s="34">
        <v>3.48</v>
      </c>
      <c r="E454" s="61">
        <f t="shared" si="7"/>
        <v>2.349</v>
      </c>
      <c r="F454" s="26"/>
      <c r="G454" s="26"/>
      <c r="H454" s="26"/>
      <c r="I454" s="26"/>
    </row>
    <row r="455" spans="1:9" ht="24">
      <c r="A455" s="9" t="s">
        <v>72</v>
      </c>
      <c r="B455" s="15">
        <v>104261</v>
      </c>
      <c r="C455" s="11" t="s">
        <v>443</v>
      </c>
      <c r="D455" s="34">
        <v>3.48</v>
      </c>
      <c r="E455" s="61">
        <f t="shared" si="7"/>
        <v>2.349</v>
      </c>
      <c r="F455" s="26"/>
      <c r="G455" s="26"/>
      <c r="H455" s="26"/>
      <c r="I455" s="26"/>
    </row>
    <row r="456" spans="1:9" ht="12.75">
      <c r="A456" s="9" t="s">
        <v>72</v>
      </c>
      <c r="B456" s="15">
        <v>104263</v>
      </c>
      <c r="C456" s="11" t="s">
        <v>444</v>
      </c>
      <c r="D456" s="34">
        <v>7.64</v>
      </c>
      <c r="E456" s="61">
        <f t="shared" si="7"/>
        <v>5.157</v>
      </c>
      <c r="F456" s="26"/>
      <c r="G456" s="26"/>
      <c r="H456" s="26"/>
      <c r="I456" s="26"/>
    </row>
    <row r="457" spans="1:9" ht="12.75">
      <c r="A457" s="9" t="s">
        <v>72</v>
      </c>
      <c r="B457" s="15">
        <v>104264</v>
      </c>
      <c r="C457" s="11" t="s">
        <v>449</v>
      </c>
      <c r="D457" s="34">
        <v>1.28</v>
      </c>
      <c r="E457" s="61">
        <f t="shared" si="7"/>
        <v>0.8640000000000001</v>
      </c>
      <c r="F457" s="26"/>
      <c r="G457" s="26"/>
      <c r="H457" s="26"/>
      <c r="I457" s="26"/>
    </row>
    <row r="458" spans="1:9" ht="12.75">
      <c r="A458" s="9" t="s">
        <v>72</v>
      </c>
      <c r="B458" s="9">
        <v>104265</v>
      </c>
      <c r="C458" s="11" t="s">
        <v>1054</v>
      </c>
      <c r="D458" s="34">
        <v>5.79</v>
      </c>
      <c r="E458" s="61">
        <f t="shared" si="7"/>
        <v>3.9082500000000002</v>
      </c>
      <c r="F458" s="26"/>
      <c r="G458" s="26"/>
      <c r="H458" s="26"/>
      <c r="I458" s="26"/>
    </row>
    <row r="459" spans="1:9" ht="12.75">
      <c r="A459" s="9" t="s">
        <v>72</v>
      </c>
      <c r="B459" s="15">
        <v>104266</v>
      </c>
      <c r="C459" s="11" t="s">
        <v>450</v>
      </c>
      <c r="D459" s="34">
        <v>1.42</v>
      </c>
      <c r="E459" s="61">
        <f aca="true" t="shared" si="8" ref="E459:E522">SUM(D459*0.675)</f>
        <v>0.9585</v>
      </c>
      <c r="F459" s="26"/>
      <c r="G459" s="26"/>
      <c r="H459" s="26"/>
      <c r="I459" s="26"/>
    </row>
    <row r="460" spans="1:9" ht="12.75">
      <c r="A460" s="9" t="s">
        <v>72</v>
      </c>
      <c r="B460" s="15">
        <v>104267</v>
      </c>
      <c r="C460" s="11" t="s">
        <v>451</v>
      </c>
      <c r="D460" s="34">
        <v>4.25</v>
      </c>
      <c r="E460" s="61">
        <f t="shared" si="8"/>
        <v>2.8687500000000004</v>
      </c>
      <c r="F460" s="26"/>
      <c r="G460" s="26"/>
      <c r="H460" s="26"/>
      <c r="I460" s="26"/>
    </row>
    <row r="461" spans="1:9" ht="12.75">
      <c r="A461" s="9" t="s">
        <v>72</v>
      </c>
      <c r="B461" s="15">
        <v>104268</v>
      </c>
      <c r="C461" s="11" t="s">
        <v>452</v>
      </c>
      <c r="D461" s="34">
        <v>4.63</v>
      </c>
      <c r="E461" s="61">
        <f t="shared" si="8"/>
        <v>3.1252500000000003</v>
      </c>
      <c r="F461" s="26"/>
      <c r="G461" s="26"/>
      <c r="H461" s="26"/>
      <c r="I461" s="26"/>
    </row>
    <row r="462" spans="1:9" ht="12.75">
      <c r="A462" s="9" t="s">
        <v>72</v>
      </c>
      <c r="B462" s="15">
        <v>104269</v>
      </c>
      <c r="C462" s="11" t="s">
        <v>453</v>
      </c>
      <c r="D462" s="34">
        <v>2.55</v>
      </c>
      <c r="E462" s="61">
        <f t="shared" si="8"/>
        <v>1.72125</v>
      </c>
      <c r="F462" s="26"/>
      <c r="G462" s="26"/>
      <c r="H462" s="26"/>
      <c r="I462" s="26"/>
    </row>
    <row r="463" spans="1:9" ht="12.75">
      <c r="A463" s="9" t="s">
        <v>72</v>
      </c>
      <c r="B463" s="15">
        <v>104270</v>
      </c>
      <c r="C463" s="11" t="s">
        <v>454</v>
      </c>
      <c r="D463" s="34">
        <v>1.16</v>
      </c>
      <c r="E463" s="61">
        <f t="shared" si="8"/>
        <v>0.783</v>
      </c>
      <c r="F463" s="26"/>
      <c r="G463" s="26"/>
      <c r="H463" s="26"/>
      <c r="I463" s="26"/>
    </row>
    <row r="464" spans="1:9" ht="12.75">
      <c r="A464" s="9" t="s">
        <v>72</v>
      </c>
      <c r="B464" s="15">
        <v>104271</v>
      </c>
      <c r="C464" s="11" t="s">
        <v>455</v>
      </c>
      <c r="D464" s="34">
        <v>2.32</v>
      </c>
      <c r="E464" s="61">
        <f t="shared" si="8"/>
        <v>1.566</v>
      </c>
      <c r="F464" s="26"/>
      <c r="G464" s="26"/>
      <c r="H464" s="26"/>
      <c r="I464" s="26"/>
    </row>
    <row r="465" spans="1:9" ht="24">
      <c r="A465" s="9" t="s">
        <v>72</v>
      </c>
      <c r="B465" s="15">
        <v>104272</v>
      </c>
      <c r="C465" s="11" t="s">
        <v>456</v>
      </c>
      <c r="D465" s="34">
        <v>2.27</v>
      </c>
      <c r="E465" s="61">
        <f t="shared" si="8"/>
        <v>1.5322500000000001</v>
      </c>
      <c r="F465" s="26"/>
      <c r="G465" s="26"/>
      <c r="H465" s="26"/>
      <c r="I465" s="26"/>
    </row>
    <row r="466" spans="1:9" ht="12.75">
      <c r="A466" s="9" t="s">
        <v>72</v>
      </c>
      <c r="B466" s="15">
        <v>104273</v>
      </c>
      <c r="C466" s="11" t="s">
        <v>457</v>
      </c>
      <c r="D466" s="34">
        <v>28.85</v>
      </c>
      <c r="E466" s="61">
        <f t="shared" si="8"/>
        <v>19.473750000000003</v>
      </c>
      <c r="F466" s="26"/>
      <c r="G466" s="26"/>
      <c r="H466" s="26"/>
      <c r="I466" s="26"/>
    </row>
    <row r="467" spans="1:9" ht="12.75">
      <c r="A467" s="9" t="s">
        <v>72</v>
      </c>
      <c r="B467" s="15">
        <v>104275</v>
      </c>
      <c r="C467" s="11" t="s">
        <v>458</v>
      </c>
      <c r="D467" s="34">
        <v>314.48</v>
      </c>
      <c r="E467" s="61">
        <f t="shared" si="8"/>
        <v>212.27400000000003</v>
      </c>
      <c r="F467" s="26"/>
      <c r="G467" s="26"/>
      <c r="H467" s="26"/>
      <c r="I467" s="26"/>
    </row>
    <row r="468" spans="1:9" ht="12.75">
      <c r="A468" s="9" t="s">
        <v>72</v>
      </c>
      <c r="B468" s="15">
        <v>104276</v>
      </c>
      <c r="C468" s="11" t="s">
        <v>459</v>
      </c>
      <c r="D468" s="34">
        <v>38.69</v>
      </c>
      <c r="E468" s="61">
        <f t="shared" si="8"/>
        <v>26.11575</v>
      </c>
      <c r="F468" s="26"/>
      <c r="G468" s="26"/>
      <c r="H468" s="26"/>
      <c r="I468" s="26"/>
    </row>
    <row r="469" spans="1:9" ht="24">
      <c r="A469" s="9" t="s">
        <v>72</v>
      </c>
      <c r="B469" s="15">
        <v>104279</v>
      </c>
      <c r="C469" s="11" t="s">
        <v>460</v>
      </c>
      <c r="D469" s="34">
        <v>13.73</v>
      </c>
      <c r="E469" s="61">
        <f t="shared" si="8"/>
        <v>9.267750000000001</v>
      </c>
      <c r="F469" s="26"/>
      <c r="G469" s="26"/>
      <c r="H469" s="26"/>
      <c r="I469" s="26"/>
    </row>
    <row r="470" spans="1:9" ht="12.75">
      <c r="A470" s="9" t="s">
        <v>72</v>
      </c>
      <c r="B470" s="15">
        <v>104281</v>
      </c>
      <c r="C470" s="11" t="s">
        <v>461</v>
      </c>
      <c r="D470" s="34">
        <v>3.03</v>
      </c>
      <c r="E470" s="61">
        <f t="shared" si="8"/>
        <v>2.04525</v>
      </c>
      <c r="F470" s="26"/>
      <c r="G470" s="26"/>
      <c r="H470" s="26"/>
      <c r="I470" s="26"/>
    </row>
    <row r="471" spans="1:9" ht="12.75">
      <c r="A471" s="9" t="s">
        <v>72</v>
      </c>
      <c r="B471" s="15">
        <v>104282</v>
      </c>
      <c r="C471" s="11" t="s">
        <v>462</v>
      </c>
      <c r="D471" s="34">
        <v>2.55</v>
      </c>
      <c r="E471" s="61">
        <f t="shared" si="8"/>
        <v>1.72125</v>
      </c>
      <c r="F471" s="26"/>
      <c r="G471" s="26"/>
      <c r="H471" s="26"/>
      <c r="I471" s="26"/>
    </row>
    <row r="472" spans="1:9" ht="12.75">
      <c r="A472" s="9" t="s">
        <v>72</v>
      </c>
      <c r="B472" s="15">
        <v>104283</v>
      </c>
      <c r="C472" s="11" t="s">
        <v>463</v>
      </c>
      <c r="D472" s="34">
        <v>10.83</v>
      </c>
      <c r="E472" s="61">
        <f t="shared" si="8"/>
        <v>7.310250000000001</v>
      </c>
      <c r="F472" s="26"/>
      <c r="G472" s="26"/>
      <c r="H472" s="26"/>
      <c r="I472" s="26"/>
    </row>
    <row r="473" spans="1:9" ht="12.75">
      <c r="A473" s="9" t="s">
        <v>72</v>
      </c>
      <c r="B473" s="15">
        <v>104284</v>
      </c>
      <c r="C473" s="11" t="s">
        <v>464</v>
      </c>
      <c r="D473" s="34">
        <v>36.73</v>
      </c>
      <c r="E473" s="61">
        <f t="shared" si="8"/>
        <v>24.792749999999998</v>
      </c>
      <c r="F473" s="26"/>
      <c r="G473" s="26"/>
      <c r="H473" s="26"/>
      <c r="I473" s="26"/>
    </row>
    <row r="474" spans="1:9" ht="12.75">
      <c r="A474" s="9" t="s">
        <v>72</v>
      </c>
      <c r="B474" s="15">
        <v>104294</v>
      </c>
      <c r="C474" s="11" t="s">
        <v>465</v>
      </c>
      <c r="D474" s="34">
        <v>15.28</v>
      </c>
      <c r="E474" s="61">
        <f t="shared" si="8"/>
        <v>10.314</v>
      </c>
      <c r="F474" s="26"/>
      <c r="G474" s="26"/>
      <c r="H474" s="26"/>
      <c r="I474" s="26"/>
    </row>
    <row r="475" spans="1:9" ht="12.75">
      <c r="A475" s="9" t="s">
        <v>72</v>
      </c>
      <c r="B475" s="15">
        <v>104306</v>
      </c>
      <c r="C475" s="11" t="s">
        <v>466</v>
      </c>
      <c r="D475" s="34">
        <v>12.74</v>
      </c>
      <c r="E475" s="61">
        <f t="shared" si="8"/>
        <v>8.5995</v>
      </c>
      <c r="F475" s="26"/>
      <c r="G475" s="26"/>
      <c r="H475" s="26"/>
      <c r="I475" s="26"/>
    </row>
    <row r="476" spans="1:9" ht="12.75">
      <c r="A476" s="9" t="s">
        <v>72</v>
      </c>
      <c r="B476" s="15">
        <v>104419</v>
      </c>
      <c r="C476" s="11" t="s">
        <v>467</v>
      </c>
      <c r="D476" s="34">
        <v>0.32</v>
      </c>
      <c r="E476" s="61">
        <f t="shared" si="8"/>
        <v>0.21600000000000003</v>
      </c>
      <c r="F476" s="26"/>
      <c r="G476" s="26"/>
      <c r="H476" s="26"/>
      <c r="I476" s="26"/>
    </row>
    <row r="477" spans="1:9" ht="12.75">
      <c r="A477" s="9" t="s">
        <v>72</v>
      </c>
      <c r="B477" s="15">
        <v>104491</v>
      </c>
      <c r="C477" s="11" t="s">
        <v>468</v>
      </c>
      <c r="D477" s="34">
        <v>3.48</v>
      </c>
      <c r="E477" s="61">
        <f t="shared" si="8"/>
        <v>2.349</v>
      </c>
      <c r="F477" s="26"/>
      <c r="G477" s="26"/>
      <c r="H477" s="26"/>
      <c r="I477" s="26"/>
    </row>
    <row r="478" spans="1:9" ht="12.75">
      <c r="A478" s="9" t="s">
        <v>72</v>
      </c>
      <c r="B478" s="15">
        <v>104493</v>
      </c>
      <c r="C478" s="11" t="s">
        <v>469</v>
      </c>
      <c r="D478" s="34">
        <v>4.25</v>
      </c>
      <c r="E478" s="61">
        <f t="shared" si="8"/>
        <v>2.8687500000000004</v>
      </c>
      <c r="F478" s="26"/>
      <c r="G478" s="26"/>
      <c r="H478" s="26"/>
      <c r="I478" s="26"/>
    </row>
    <row r="479" spans="1:9" ht="24">
      <c r="A479" s="9" t="s">
        <v>72</v>
      </c>
      <c r="B479" s="9">
        <v>104494</v>
      </c>
      <c r="C479" s="11" t="s">
        <v>1055</v>
      </c>
      <c r="D479" s="34">
        <v>31.45</v>
      </c>
      <c r="E479" s="61">
        <f t="shared" si="8"/>
        <v>21.22875</v>
      </c>
      <c r="F479" s="26"/>
      <c r="G479" s="26"/>
      <c r="H479" s="26"/>
      <c r="I479" s="26"/>
    </row>
    <row r="480" spans="1:9" ht="12.75">
      <c r="A480" s="9" t="s">
        <v>72</v>
      </c>
      <c r="B480" s="15">
        <v>104495</v>
      </c>
      <c r="C480" s="11" t="s">
        <v>470</v>
      </c>
      <c r="D480" s="34">
        <v>3.48</v>
      </c>
      <c r="E480" s="61">
        <f t="shared" si="8"/>
        <v>2.349</v>
      </c>
      <c r="F480" s="26"/>
      <c r="G480" s="26"/>
      <c r="H480" s="26"/>
      <c r="I480" s="26"/>
    </row>
    <row r="481" spans="1:9" ht="12.75">
      <c r="A481" s="9" t="s">
        <v>72</v>
      </c>
      <c r="B481" s="15">
        <v>104496</v>
      </c>
      <c r="C481" s="11" t="s">
        <v>471</v>
      </c>
      <c r="D481" s="34">
        <v>5.3</v>
      </c>
      <c r="E481" s="61">
        <f t="shared" si="8"/>
        <v>3.5775</v>
      </c>
      <c r="F481" s="26"/>
      <c r="G481" s="26"/>
      <c r="H481" s="26"/>
      <c r="I481" s="26"/>
    </row>
    <row r="482" spans="1:9" ht="12.75">
      <c r="A482" s="9" t="s">
        <v>72</v>
      </c>
      <c r="B482" s="15">
        <v>104497</v>
      </c>
      <c r="C482" s="11" t="s">
        <v>472</v>
      </c>
      <c r="D482" s="34">
        <v>6.02</v>
      </c>
      <c r="E482" s="61">
        <f t="shared" si="8"/>
        <v>4.0635</v>
      </c>
      <c r="F482" s="26"/>
      <c r="G482" s="26"/>
      <c r="H482" s="26"/>
      <c r="I482" s="26"/>
    </row>
    <row r="483" spans="1:9" ht="12.75">
      <c r="A483" s="9" t="s">
        <v>72</v>
      </c>
      <c r="B483" s="15">
        <v>104498</v>
      </c>
      <c r="C483" s="11" t="s">
        <v>473</v>
      </c>
      <c r="D483" s="34">
        <v>2.55</v>
      </c>
      <c r="E483" s="61">
        <f t="shared" si="8"/>
        <v>1.72125</v>
      </c>
      <c r="F483" s="26"/>
      <c r="G483" s="26"/>
      <c r="H483" s="26"/>
      <c r="I483" s="26"/>
    </row>
    <row r="484" spans="1:9" ht="12.75">
      <c r="A484" s="9" t="s">
        <v>72</v>
      </c>
      <c r="B484" s="15">
        <v>104499</v>
      </c>
      <c r="C484" s="11" t="s">
        <v>474</v>
      </c>
      <c r="D484" s="34">
        <v>2.55</v>
      </c>
      <c r="E484" s="61">
        <f t="shared" si="8"/>
        <v>1.72125</v>
      </c>
      <c r="F484" s="26"/>
      <c r="G484" s="26"/>
      <c r="H484" s="26"/>
      <c r="I484" s="26"/>
    </row>
    <row r="485" spans="1:9" ht="24">
      <c r="A485" s="9" t="s">
        <v>72</v>
      </c>
      <c r="B485" s="15">
        <v>104500</v>
      </c>
      <c r="C485" s="11" t="s">
        <v>475</v>
      </c>
      <c r="D485" s="34">
        <v>2.55</v>
      </c>
      <c r="E485" s="61">
        <f t="shared" si="8"/>
        <v>1.72125</v>
      </c>
      <c r="F485" s="26"/>
      <c r="G485" s="26"/>
      <c r="H485" s="26"/>
      <c r="I485" s="26"/>
    </row>
    <row r="486" spans="1:9" ht="12.75">
      <c r="A486" s="9" t="s">
        <v>72</v>
      </c>
      <c r="B486" s="15">
        <v>104503</v>
      </c>
      <c r="C486" s="11" t="s">
        <v>476</v>
      </c>
      <c r="D486" s="34">
        <v>4.45</v>
      </c>
      <c r="E486" s="61">
        <f t="shared" si="8"/>
        <v>3.00375</v>
      </c>
      <c r="F486" s="26"/>
      <c r="G486" s="26"/>
      <c r="H486" s="26"/>
      <c r="I486" s="26"/>
    </row>
    <row r="487" spans="1:9" ht="12.75">
      <c r="A487" s="9" t="s">
        <v>72</v>
      </c>
      <c r="B487" s="15">
        <v>104504</v>
      </c>
      <c r="C487" s="11" t="s">
        <v>477</v>
      </c>
      <c r="D487" s="34">
        <v>3.48</v>
      </c>
      <c r="E487" s="61">
        <f t="shared" si="8"/>
        <v>2.349</v>
      </c>
      <c r="F487" s="26"/>
      <c r="G487" s="26"/>
      <c r="H487" s="26"/>
      <c r="I487" s="26"/>
    </row>
    <row r="488" spans="1:9" ht="12.75">
      <c r="A488" s="9" t="s">
        <v>72</v>
      </c>
      <c r="B488" s="15">
        <v>104505</v>
      </c>
      <c r="C488" s="11" t="s">
        <v>478</v>
      </c>
      <c r="D488" s="34">
        <v>2.32</v>
      </c>
      <c r="E488" s="61">
        <f t="shared" si="8"/>
        <v>1.566</v>
      </c>
      <c r="F488" s="26"/>
      <c r="G488" s="26"/>
      <c r="H488" s="26"/>
      <c r="I488" s="26"/>
    </row>
    <row r="489" spans="1:9" ht="12.75">
      <c r="A489" s="9" t="s">
        <v>72</v>
      </c>
      <c r="B489" s="15">
        <v>104506</v>
      </c>
      <c r="C489" s="11" t="s">
        <v>479</v>
      </c>
      <c r="D489" s="34">
        <v>75.34</v>
      </c>
      <c r="E489" s="61">
        <f t="shared" si="8"/>
        <v>50.85450000000001</v>
      </c>
      <c r="F489" s="26"/>
      <c r="G489" s="26"/>
      <c r="H489" s="26"/>
      <c r="I489" s="26"/>
    </row>
    <row r="490" spans="1:9" ht="12.75">
      <c r="A490" s="9" t="s">
        <v>72</v>
      </c>
      <c r="B490" s="15">
        <v>104507</v>
      </c>
      <c r="C490" s="11" t="s">
        <v>480</v>
      </c>
      <c r="D490" s="34">
        <v>3.48</v>
      </c>
      <c r="E490" s="61">
        <f t="shared" si="8"/>
        <v>2.349</v>
      </c>
      <c r="F490" s="26"/>
      <c r="G490" s="26"/>
      <c r="H490" s="26"/>
      <c r="I490" s="26"/>
    </row>
    <row r="491" spans="1:9" ht="24">
      <c r="A491" s="9" t="s">
        <v>72</v>
      </c>
      <c r="B491" s="15">
        <v>104509</v>
      </c>
      <c r="C491" s="11" t="s">
        <v>481</v>
      </c>
      <c r="D491" s="34">
        <v>2.32</v>
      </c>
      <c r="E491" s="61">
        <f t="shared" si="8"/>
        <v>1.566</v>
      </c>
      <c r="F491" s="26"/>
      <c r="G491" s="26"/>
      <c r="H491" s="26"/>
      <c r="I491" s="26"/>
    </row>
    <row r="492" spans="1:9" ht="12.75">
      <c r="A492" s="9" t="s">
        <v>72</v>
      </c>
      <c r="B492" s="9">
        <v>104536</v>
      </c>
      <c r="C492" s="11" t="s">
        <v>1056</v>
      </c>
      <c r="D492" s="34">
        <v>36.17</v>
      </c>
      <c r="E492" s="61">
        <f t="shared" si="8"/>
        <v>24.41475</v>
      </c>
      <c r="F492" s="26"/>
      <c r="G492" s="26"/>
      <c r="H492" s="26"/>
      <c r="I492" s="26"/>
    </row>
    <row r="493" spans="1:9" ht="12.75">
      <c r="A493" s="9" t="s">
        <v>72</v>
      </c>
      <c r="B493" s="9">
        <v>104569</v>
      </c>
      <c r="C493" s="11" t="s">
        <v>1057</v>
      </c>
      <c r="D493" s="34">
        <v>17.37</v>
      </c>
      <c r="E493" s="61">
        <f t="shared" si="8"/>
        <v>11.724750000000002</v>
      </c>
      <c r="F493" s="26"/>
      <c r="G493" s="26"/>
      <c r="H493" s="26"/>
      <c r="I493" s="26"/>
    </row>
    <row r="494" spans="1:9" ht="12.75">
      <c r="A494" s="9" t="s">
        <v>72</v>
      </c>
      <c r="B494" s="9">
        <v>104570</v>
      </c>
      <c r="C494" s="11" t="s">
        <v>1058</v>
      </c>
      <c r="D494" s="34">
        <v>5.79</v>
      </c>
      <c r="E494" s="61">
        <f t="shared" si="8"/>
        <v>3.9082500000000002</v>
      </c>
      <c r="F494" s="26"/>
      <c r="G494" s="26"/>
      <c r="H494" s="26"/>
      <c r="I494" s="26"/>
    </row>
    <row r="495" spans="1:9" ht="12.75">
      <c r="A495" s="9" t="s">
        <v>72</v>
      </c>
      <c r="B495" s="9">
        <v>104571</v>
      </c>
      <c r="C495" s="11" t="s">
        <v>1059</v>
      </c>
      <c r="D495" s="34">
        <v>8.28</v>
      </c>
      <c r="E495" s="61">
        <f t="shared" si="8"/>
        <v>5.5889999999999995</v>
      </c>
      <c r="F495" s="26"/>
      <c r="G495" s="26"/>
      <c r="H495" s="26"/>
      <c r="I495" s="26"/>
    </row>
    <row r="496" spans="1:9" ht="12.75">
      <c r="A496" s="9" t="s">
        <v>72</v>
      </c>
      <c r="B496" s="9">
        <v>104574</v>
      </c>
      <c r="C496" s="11" t="s">
        <v>1060</v>
      </c>
      <c r="D496" s="34">
        <v>3.48</v>
      </c>
      <c r="E496" s="61">
        <f t="shared" si="8"/>
        <v>2.349</v>
      </c>
      <c r="F496" s="26"/>
      <c r="G496" s="26"/>
      <c r="H496" s="26"/>
      <c r="I496" s="26"/>
    </row>
    <row r="497" spans="1:9" ht="12.75">
      <c r="A497" s="9" t="s">
        <v>72</v>
      </c>
      <c r="B497" s="9">
        <v>104575</v>
      </c>
      <c r="C497" s="11" t="s">
        <v>1061</v>
      </c>
      <c r="D497" s="34">
        <v>2.32</v>
      </c>
      <c r="E497" s="61">
        <f t="shared" si="8"/>
        <v>1.566</v>
      </c>
      <c r="F497" s="26"/>
      <c r="G497" s="26"/>
      <c r="H497" s="26"/>
      <c r="I497" s="26"/>
    </row>
    <row r="498" spans="1:9" ht="12.75">
      <c r="A498" s="9" t="s">
        <v>72</v>
      </c>
      <c r="B498" s="9">
        <v>104576</v>
      </c>
      <c r="C498" s="11" t="s">
        <v>1062</v>
      </c>
      <c r="D498" s="34">
        <v>2.32</v>
      </c>
      <c r="E498" s="61">
        <f t="shared" si="8"/>
        <v>1.566</v>
      </c>
      <c r="F498" s="26"/>
      <c r="G498" s="26"/>
      <c r="H498" s="26"/>
      <c r="I498" s="26"/>
    </row>
    <row r="499" spans="1:9" ht="24">
      <c r="A499" s="9" t="s">
        <v>72</v>
      </c>
      <c r="B499" s="9">
        <v>104577</v>
      </c>
      <c r="C499" s="11" t="s">
        <v>1063</v>
      </c>
      <c r="D499" s="34">
        <v>2.27</v>
      </c>
      <c r="E499" s="61">
        <f t="shared" si="8"/>
        <v>1.5322500000000001</v>
      </c>
      <c r="F499" s="26"/>
      <c r="G499" s="26"/>
      <c r="H499" s="26"/>
      <c r="I499" s="26"/>
    </row>
    <row r="500" spans="1:9" ht="12.75">
      <c r="A500" s="9" t="s">
        <v>72</v>
      </c>
      <c r="B500" s="9">
        <v>104578</v>
      </c>
      <c r="C500" s="11" t="s">
        <v>1064</v>
      </c>
      <c r="D500" s="34">
        <v>6.95</v>
      </c>
      <c r="E500" s="61">
        <f t="shared" si="8"/>
        <v>4.69125</v>
      </c>
      <c r="F500" s="26"/>
      <c r="G500" s="26"/>
      <c r="H500" s="26"/>
      <c r="I500" s="26"/>
    </row>
    <row r="501" spans="1:9" ht="12.75">
      <c r="A501" s="9" t="s">
        <v>72</v>
      </c>
      <c r="B501" s="15">
        <v>104738</v>
      </c>
      <c r="C501" s="11" t="s">
        <v>482</v>
      </c>
      <c r="D501" s="34">
        <v>2.55</v>
      </c>
      <c r="E501" s="61">
        <f t="shared" si="8"/>
        <v>1.72125</v>
      </c>
      <c r="F501" s="26"/>
      <c r="G501" s="26"/>
      <c r="H501" s="26"/>
      <c r="I501" s="26"/>
    </row>
    <row r="502" spans="1:9" ht="24">
      <c r="A502" s="9" t="s">
        <v>72</v>
      </c>
      <c r="B502" s="15">
        <v>104739</v>
      </c>
      <c r="C502" s="11" t="s">
        <v>1065</v>
      </c>
      <c r="D502" s="34">
        <v>41.67</v>
      </c>
      <c r="E502" s="61">
        <f t="shared" si="8"/>
        <v>28.127250000000004</v>
      </c>
      <c r="F502" s="26"/>
      <c r="G502" s="26"/>
      <c r="H502" s="26"/>
      <c r="I502" s="26"/>
    </row>
    <row r="503" spans="1:9" ht="12.75">
      <c r="A503" s="9" t="s">
        <v>72</v>
      </c>
      <c r="B503" s="9">
        <v>104741</v>
      </c>
      <c r="C503" s="11" t="s">
        <v>1066</v>
      </c>
      <c r="D503" s="34">
        <v>5.09</v>
      </c>
      <c r="E503" s="61">
        <f t="shared" si="8"/>
        <v>3.43575</v>
      </c>
      <c r="F503" s="26"/>
      <c r="G503" s="26"/>
      <c r="H503" s="26"/>
      <c r="I503" s="26"/>
    </row>
    <row r="504" spans="1:9" ht="12.75">
      <c r="A504" s="9" t="s">
        <v>72</v>
      </c>
      <c r="B504" s="9">
        <v>104782</v>
      </c>
      <c r="C504" s="11" t="s">
        <v>1067</v>
      </c>
      <c r="D504" s="34">
        <v>30.57</v>
      </c>
      <c r="E504" s="61">
        <f t="shared" si="8"/>
        <v>20.63475</v>
      </c>
      <c r="F504" s="26"/>
      <c r="G504" s="26"/>
      <c r="H504" s="26"/>
      <c r="I504" s="26"/>
    </row>
    <row r="505" spans="1:9" ht="24">
      <c r="A505" s="9" t="s">
        <v>72</v>
      </c>
      <c r="B505" s="9">
        <v>104784</v>
      </c>
      <c r="C505" s="11" t="s">
        <v>1068</v>
      </c>
      <c r="D505" s="34">
        <v>6.95</v>
      </c>
      <c r="E505" s="61">
        <f t="shared" si="8"/>
        <v>4.69125</v>
      </c>
      <c r="F505" s="26"/>
      <c r="G505" s="26"/>
      <c r="H505" s="26"/>
      <c r="I505" s="26"/>
    </row>
    <row r="506" spans="1:9" ht="12.75">
      <c r="A506" s="9" t="s">
        <v>72</v>
      </c>
      <c r="B506" s="9">
        <v>104785</v>
      </c>
      <c r="C506" s="11" t="s">
        <v>1069</v>
      </c>
      <c r="D506" s="34">
        <v>5.42</v>
      </c>
      <c r="E506" s="61">
        <f t="shared" si="8"/>
        <v>3.6585</v>
      </c>
      <c r="F506" s="26"/>
      <c r="G506" s="26"/>
      <c r="H506" s="26"/>
      <c r="I506" s="26"/>
    </row>
    <row r="507" spans="1:9" ht="24">
      <c r="A507" s="9" t="s">
        <v>72</v>
      </c>
      <c r="B507" s="9">
        <v>104789</v>
      </c>
      <c r="C507" s="11" t="s">
        <v>1070</v>
      </c>
      <c r="D507" s="34">
        <v>39.38</v>
      </c>
      <c r="E507" s="61">
        <f t="shared" si="8"/>
        <v>26.581500000000002</v>
      </c>
      <c r="F507" s="26"/>
      <c r="G507" s="26"/>
      <c r="H507" s="26"/>
      <c r="I507" s="26"/>
    </row>
    <row r="508" spans="1:9" ht="12.75">
      <c r="A508" s="9" t="s">
        <v>72</v>
      </c>
      <c r="B508" s="15">
        <v>104832</v>
      </c>
      <c r="C508" s="11" t="s">
        <v>26</v>
      </c>
      <c r="D508" s="34">
        <v>2.73</v>
      </c>
      <c r="E508" s="61">
        <f t="shared" si="8"/>
        <v>1.84275</v>
      </c>
      <c r="F508" s="26"/>
      <c r="G508" s="26"/>
      <c r="H508" s="26"/>
      <c r="I508" s="26"/>
    </row>
    <row r="509" spans="1:9" ht="24">
      <c r="A509" s="9" t="s">
        <v>72</v>
      </c>
      <c r="B509" s="15">
        <v>104833</v>
      </c>
      <c r="C509" s="11" t="s">
        <v>27</v>
      </c>
      <c r="D509" s="34">
        <v>20.6</v>
      </c>
      <c r="E509" s="61">
        <f t="shared" si="8"/>
        <v>13.905000000000001</v>
      </c>
      <c r="F509" s="26"/>
      <c r="G509" s="26"/>
      <c r="H509" s="26"/>
      <c r="I509" s="26"/>
    </row>
    <row r="510" spans="1:9" ht="12.75">
      <c r="A510" s="10" t="s">
        <v>108</v>
      </c>
      <c r="B510" s="15">
        <v>104885</v>
      </c>
      <c r="C510" s="8" t="s">
        <v>28</v>
      </c>
      <c r="D510" s="34">
        <v>63.63</v>
      </c>
      <c r="E510" s="61">
        <f t="shared" si="8"/>
        <v>42.950250000000004</v>
      </c>
      <c r="F510" s="26"/>
      <c r="G510" s="26"/>
      <c r="H510" s="26"/>
      <c r="I510" s="26"/>
    </row>
    <row r="511" spans="1:9" ht="12.75">
      <c r="A511" s="9" t="s">
        <v>72</v>
      </c>
      <c r="B511" s="15">
        <v>104957</v>
      </c>
      <c r="C511" s="11" t="s">
        <v>483</v>
      </c>
      <c r="D511" s="34">
        <v>76.41</v>
      </c>
      <c r="E511" s="61">
        <f t="shared" si="8"/>
        <v>51.576750000000004</v>
      </c>
      <c r="F511" s="26"/>
      <c r="G511" s="26"/>
      <c r="H511" s="26"/>
      <c r="I511" s="26"/>
    </row>
    <row r="512" spans="1:9" ht="24">
      <c r="A512" s="9" t="s">
        <v>72</v>
      </c>
      <c r="B512" s="15">
        <v>104961</v>
      </c>
      <c r="C512" s="11" t="s">
        <v>484</v>
      </c>
      <c r="D512" s="34">
        <v>44.57</v>
      </c>
      <c r="E512" s="61">
        <f t="shared" si="8"/>
        <v>30.084750000000003</v>
      </c>
      <c r="F512" s="26"/>
      <c r="G512" s="26"/>
      <c r="H512" s="26"/>
      <c r="I512" s="26"/>
    </row>
    <row r="513" spans="1:9" ht="24">
      <c r="A513" s="9" t="s">
        <v>72</v>
      </c>
      <c r="B513" s="9">
        <v>104983</v>
      </c>
      <c r="C513" s="11" t="s">
        <v>1071</v>
      </c>
      <c r="D513" s="34">
        <v>45.84</v>
      </c>
      <c r="E513" s="61">
        <f t="shared" si="8"/>
        <v>30.942000000000004</v>
      </c>
      <c r="F513" s="26"/>
      <c r="G513" s="26"/>
      <c r="H513" s="26"/>
      <c r="I513" s="26"/>
    </row>
    <row r="514" spans="1:9" ht="24">
      <c r="A514" s="9" t="s">
        <v>72</v>
      </c>
      <c r="B514" s="9">
        <v>104989</v>
      </c>
      <c r="C514" s="11" t="s">
        <v>1072</v>
      </c>
      <c r="D514" s="34">
        <v>45.84</v>
      </c>
      <c r="E514" s="61">
        <f t="shared" si="8"/>
        <v>30.942000000000004</v>
      </c>
      <c r="F514" s="26"/>
      <c r="G514" s="26"/>
      <c r="H514" s="26"/>
      <c r="I514" s="26"/>
    </row>
    <row r="515" spans="1:9" ht="12.75">
      <c r="A515" s="9" t="s">
        <v>72</v>
      </c>
      <c r="B515" s="15">
        <v>104998</v>
      </c>
      <c r="C515" s="11" t="s">
        <v>485</v>
      </c>
      <c r="D515" s="34">
        <v>9.18</v>
      </c>
      <c r="E515" s="61">
        <f t="shared" si="8"/>
        <v>6.1965</v>
      </c>
      <c r="F515" s="26"/>
      <c r="G515" s="26"/>
      <c r="H515" s="26"/>
      <c r="I515" s="26"/>
    </row>
    <row r="516" spans="1:9" ht="12.75">
      <c r="A516" s="10" t="s">
        <v>108</v>
      </c>
      <c r="B516" s="15">
        <v>105012</v>
      </c>
      <c r="C516" s="8" t="s">
        <v>29</v>
      </c>
      <c r="D516" s="34">
        <v>62.74</v>
      </c>
      <c r="E516" s="61">
        <f t="shared" si="8"/>
        <v>42.349500000000006</v>
      </c>
      <c r="F516" s="26"/>
      <c r="G516" s="26"/>
      <c r="H516" s="26"/>
      <c r="I516" s="26"/>
    </row>
    <row r="517" spans="1:9" ht="12.75">
      <c r="A517" s="10" t="s">
        <v>108</v>
      </c>
      <c r="B517" s="15">
        <v>105013</v>
      </c>
      <c r="C517" s="8" t="s">
        <v>30</v>
      </c>
      <c r="D517" s="34">
        <v>61.38</v>
      </c>
      <c r="E517" s="61">
        <f t="shared" si="8"/>
        <v>41.43150000000001</v>
      </c>
      <c r="F517" s="26"/>
      <c r="G517" s="26"/>
      <c r="H517" s="26"/>
      <c r="I517" s="26"/>
    </row>
    <row r="518" spans="1:9" ht="12.75">
      <c r="A518" s="10" t="s">
        <v>108</v>
      </c>
      <c r="B518" s="15">
        <v>105015</v>
      </c>
      <c r="C518" s="8" t="s">
        <v>31</v>
      </c>
      <c r="D518" s="34">
        <v>22.28</v>
      </c>
      <c r="E518" s="61">
        <f t="shared" si="8"/>
        <v>15.039000000000001</v>
      </c>
      <c r="F518" s="26"/>
      <c r="G518" s="26"/>
      <c r="H518" s="26"/>
      <c r="I518" s="26"/>
    </row>
    <row r="519" spans="1:9" ht="12.75">
      <c r="A519" s="10" t="s">
        <v>108</v>
      </c>
      <c r="B519" s="15">
        <v>105016</v>
      </c>
      <c r="C519" s="8" t="s">
        <v>32</v>
      </c>
      <c r="D519" s="34">
        <v>10.45</v>
      </c>
      <c r="E519" s="61">
        <f t="shared" si="8"/>
        <v>7.05375</v>
      </c>
      <c r="F519" s="26"/>
      <c r="G519" s="26"/>
      <c r="H519" s="26"/>
      <c r="I519" s="26"/>
    </row>
    <row r="520" spans="1:9" ht="12.75">
      <c r="A520" s="10" t="s">
        <v>108</v>
      </c>
      <c r="B520" s="15">
        <v>105017</v>
      </c>
      <c r="C520" s="8" t="s">
        <v>33</v>
      </c>
      <c r="D520" s="34">
        <v>53.84</v>
      </c>
      <c r="E520" s="61">
        <f t="shared" si="8"/>
        <v>36.342000000000006</v>
      </c>
      <c r="F520" s="26"/>
      <c r="G520" s="26"/>
      <c r="H520" s="26"/>
      <c r="I520" s="26"/>
    </row>
    <row r="521" spans="1:9" ht="12.75">
      <c r="A521" s="10" t="s">
        <v>108</v>
      </c>
      <c r="B521" s="15">
        <v>105018</v>
      </c>
      <c r="C521" s="8" t="s">
        <v>34</v>
      </c>
      <c r="D521" s="34">
        <v>27.84</v>
      </c>
      <c r="E521" s="61">
        <f t="shared" si="8"/>
        <v>18.792</v>
      </c>
      <c r="F521" s="26"/>
      <c r="G521" s="26"/>
      <c r="H521" s="26"/>
      <c r="I521" s="26"/>
    </row>
    <row r="522" spans="1:9" ht="12.75">
      <c r="A522" s="10" t="s">
        <v>108</v>
      </c>
      <c r="B522" s="15">
        <v>105020</v>
      </c>
      <c r="C522" s="8" t="s">
        <v>35</v>
      </c>
      <c r="D522" s="34">
        <v>16.07</v>
      </c>
      <c r="E522" s="61">
        <f t="shared" si="8"/>
        <v>10.84725</v>
      </c>
      <c r="F522" s="26"/>
      <c r="G522" s="26"/>
      <c r="H522" s="26"/>
      <c r="I522" s="26"/>
    </row>
    <row r="523" spans="1:9" ht="12.75">
      <c r="A523" s="10" t="s">
        <v>108</v>
      </c>
      <c r="B523" s="15">
        <v>105021</v>
      </c>
      <c r="C523" s="8" t="s">
        <v>36</v>
      </c>
      <c r="D523" s="34">
        <v>100.28</v>
      </c>
      <c r="E523" s="61">
        <f aca="true" t="shared" si="9" ref="E523:E586">SUM(D523*0.675)</f>
        <v>67.68900000000001</v>
      </c>
      <c r="F523" s="26"/>
      <c r="G523" s="26"/>
      <c r="H523" s="26"/>
      <c r="I523" s="26"/>
    </row>
    <row r="524" spans="1:9" ht="12.75">
      <c r="A524" s="9" t="s">
        <v>72</v>
      </c>
      <c r="B524" s="9">
        <v>105034</v>
      </c>
      <c r="C524" s="11" t="s">
        <v>1073</v>
      </c>
      <c r="D524" s="34">
        <v>35.66</v>
      </c>
      <c r="E524" s="61">
        <f t="shared" si="9"/>
        <v>24.0705</v>
      </c>
      <c r="F524" s="26"/>
      <c r="G524" s="26"/>
      <c r="H524" s="26"/>
      <c r="I524" s="26"/>
    </row>
    <row r="525" spans="1:9" ht="12.75">
      <c r="A525" s="9" t="s">
        <v>72</v>
      </c>
      <c r="B525" s="15">
        <v>105042</v>
      </c>
      <c r="C525" s="11" t="s">
        <v>486</v>
      </c>
      <c r="D525" s="34">
        <v>17.14</v>
      </c>
      <c r="E525" s="61">
        <f t="shared" si="9"/>
        <v>11.569500000000001</v>
      </c>
      <c r="F525" s="26"/>
      <c r="G525" s="26"/>
      <c r="H525" s="26"/>
      <c r="I525" s="26"/>
    </row>
    <row r="526" spans="1:9" ht="12.75">
      <c r="A526" s="9" t="s">
        <v>72</v>
      </c>
      <c r="B526" s="15">
        <v>105044</v>
      </c>
      <c r="C526" s="11" t="s">
        <v>487</v>
      </c>
      <c r="D526" s="34">
        <v>22.48</v>
      </c>
      <c r="E526" s="61">
        <f t="shared" si="9"/>
        <v>15.174000000000001</v>
      </c>
      <c r="F526" s="26"/>
      <c r="G526" s="26"/>
      <c r="H526" s="26"/>
      <c r="I526" s="26"/>
    </row>
    <row r="527" spans="1:9" ht="12.75">
      <c r="A527" s="9" t="s">
        <v>72</v>
      </c>
      <c r="B527" s="15">
        <v>105046</v>
      </c>
      <c r="C527" s="11" t="s">
        <v>488</v>
      </c>
      <c r="D527" s="34">
        <v>26.24</v>
      </c>
      <c r="E527" s="61">
        <f t="shared" si="9"/>
        <v>17.712</v>
      </c>
      <c r="F527" s="26"/>
      <c r="G527" s="26"/>
      <c r="H527" s="26"/>
      <c r="I527" s="26"/>
    </row>
    <row r="528" spans="1:9" ht="12.75">
      <c r="A528" s="9" t="s">
        <v>72</v>
      </c>
      <c r="B528" s="15">
        <v>105047</v>
      </c>
      <c r="C528" s="11" t="s">
        <v>489</v>
      </c>
      <c r="D528" s="34">
        <v>6.98</v>
      </c>
      <c r="E528" s="61">
        <f t="shared" si="9"/>
        <v>4.711500000000001</v>
      </c>
      <c r="F528" s="26"/>
      <c r="G528" s="26"/>
      <c r="H528" s="26"/>
      <c r="I528" s="26"/>
    </row>
    <row r="529" spans="1:9" ht="12.75">
      <c r="A529" s="9" t="s">
        <v>72</v>
      </c>
      <c r="B529" s="15">
        <v>105057</v>
      </c>
      <c r="C529" s="11" t="s">
        <v>490</v>
      </c>
      <c r="D529" s="34">
        <v>0.99</v>
      </c>
      <c r="E529" s="61">
        <f t="shared" si="9"/>
        <v>0.66825</v>
      </c>
      <c r="F529" s="26"/>
      <c r="G529" s="26"/>
      <c r="H529" s="26"/>
      <c r="I529" s="26"/>
    </row>
    <row r="530" spans="1:9" ht="12.75">
      <c r="A530" s="9" t="s">
        <v>72</v>
      </c>
      <c r="B530" s="15">
        <v>105070</v>
      </c>
      <c r="C530" s="11" t="s">
        <v>491</v>
      </c>
      <c r="D530" s="34">
        <v>39.34</v>
      </c>
      <c r="E530" s="61">
        <f t="shared" si="9"/>
        <v>26.554500000000004</v>
      </c>
      <c r="F530" s="26"/>
      <c r="G530" s="26"/>
      <c r="H530" s="26"/>
      <c r="I530" s="26"/>
    </row>
    <row r="531" spans="1:9" ht="12.75">
      <c r="A531" s="9" t="s">
        <v>72</v>
      </c>
      <c r="B531" s="15">
        <v>105075</v>
      </c>
      <c r="C531" s="11" t="s">
        <v>492</v>
      </c>
      <c r="D531" s="34">
        <v>4.14</v>
      </c>
      <c r="E531" s="61">
        <f t="shared" si="9"/>
        <v>2.7944999999999998</v>
      </c>
      <c r="F531" s="26"/>
      <c r="G531" s="26"/>
      <c r="H531" s="26"/>
      <c r="I531" s="26"/>
    </row>
    <row r="532" spans="1:9" ht="24">
      <c r="A532" s="9" t="s">
        <v>72</v>
      </c>
      <c r="B532" s="15">
        <v>105091</v>
      </c>
      <c r="C532" s="11" t="s">
        <v>493</v>
      </c>
      <c r="D532" s="34">
        <v>6.37</v>
      </c>
      <c r="E532" s="61">
        <f t="shared" si="9"/>
        <v>4.29975</v>
      </c>
      <c r="F532" s="26"/>
      <c r="G532" s="26"/>
      <c r="H532" s="26"/>
      <c r="I532" s="26"/>
    </row>
    <row r="533" spans="1:9" ht="12.75">
      <c r="A533" s="9" t="s">
        <v>72</v>
      </c>
      <c r="B533" s="15">
        <v>105136</v>
      </c>
      <c r="C533" s="11" t="s">
        <v>494</v>
      </c>
      <c r="D533" s="34">
        <v>6.95</v>
      </c>
      <c r="E533" s="61">
        <f t="shared" si="9"/>
        <v>4.69125</v>
      </c>
      <c r="F533" s="26"/>
      <c r="G533" s="26"/>
      <c r="H533" s="26"/>
      <c r="I533" s="26"/>
    </row>
    <row r="534" spans="1:9" ht="12.75">
      <c r="A534" s="14" t="s">
        <v>72</v>
      </c>
      <c r="B534" s="15">
        <v>105147</v>
      </c>
      <c r="C534" s="11" t="s">
        <v>495</v>
      </c>
      <c r="D534" s="34">
        <v>13.89</v>
      </c>
      <c r="E534" s="61">
        <f t="shared" si="9"/>
        <v>9.375750000000002</v>
      </c>
      <c r="F534" s="26"/>
      <c r="G534" s="26"/>
      <c r="H534" s="26"/>
      <c r="I534" s="26"/>
    </row>
    <row r="535" spans="1:9" ht="12.75">
      <c r="A535" s="14" t="s">
        <v>72</v>
      </c>
      <c r="B535" s="15">
        <v>105149</v>
      </c>
      <c r="C535" s="11" t="s">
        <v>496</v>
      </c>
      <c r="D535" s="34">
        <v>17.61</v>
      </c>
      <c r="E535" s="61">
        <f t="shared" si="9"/>
        <v>11.886750000000001</v>
      </c>
      <c r="F535" s="26"/>
      <c r="G535" s="26"/>
      <c r="H535" s="26"/>
      <c r="I535" s="26"/>
    </row>
    <row r="536" spans="1:9" ht="12.75">
      <c r="A536" s="9" t="s">
        <v>72</v>
      </c>
      <c r="B536" s="15">
        <v>105150</v>
      </c>
      <c r="C536" s="11" t="s">
        <v>497</v>
      </c>
      <c r="D536" s="34">
        <v>13.63</v>
      </c>
      <c r="E536" s="61">
        <f t="shared" si="9"/>
        <v>9.20025</v>
      </c>
      <c r="F536" s="26"/>
      <c r="G536" s="26"/>
      <c r="H536" s="26"/>
      <c r="I536" s="26"/>
    </row>
    <row r="537" spans="1:9" ht="24">
      <c r="A537" s="14" t="s">
        <v>72</v>
      </c>
      <c r="B537" s="15">
        <v>105162</v>
      </c>
      <c r="C537" s="11" t="s">
        <v>498</v>
      </c>
      <c r="D537" s="34">
        <v>118.04</v>
      </c>
      <c r="E537" s="61">
        <f t="shared" si="9"/>
        <v>79.677</v>
      </c>
      <c r="F537" s="26"/>
      <c r="G537" s="26"/>
      <c r="H537" s="26"/>
      <c r="I537" s="26"/>
    </row>
    <row r="538" spans="1:9" ht="12.75">
      <c r="A538" s="9" t="s">
        <v>72</v>
      </c>
      <c r="B538" s="15">
        <v>105164</v>
      </c>
      <c r="C538" s="11" t="s">
        <v>499</v>
      </c>
      <c r="D538" s="34">
        <v>20.98</v>
      </c>
      <c r="E538" s="61">
        <f t="shared" si="9"/>
        <v>14.161500000000002</v>
      </c>
      <c r="F538" s="26"/>
      <c r="G538" s="26"/>
      <c r="H538" s="26"/>
      <c r="I538" s="26"/>
    </row>
    <row r="539" spans="1:9" ht="24">
      <c r="A539" s="9" t="s">
        <v>72</v>
      </c>
      <c r="B539" s="15">
        <v>105281</v>
      </c>
      <c r="C539" s="11" t="s">
        <v>500</v>
      </c>
      <c r="D539" s="34">
        <v>20.98</v>
      </c>
      <c r="E539" s="61">
        <f t="shared" si="9"/>
        <v>14.161500000000002</v>
      </c>
      <c r="F539" s="26"/>
      <c r="G539" s="26"/>
      <c r="H539" s="26"/>
      <c r="I539" s="26"/>
    </row>
    <row r="540" spans="1:9" ht="12.75">
      <c r="A540" s="9" t="s">
        <v>72</v>
      </c>
      <c r="B540" s="15">
        <v>105320</v>
      </c>
      <c r="C540" s="11" t="s">
        <v>501</v>
      </c>
      <c r="D540" s="34">
        <v>4.97</v>
      </c>
      <c r="E540" s="61">
        <f t="shared" si="9"/>
        <v>3.35475</v>
      </c>
      <c r="F540" s="26"/>
      <c r="G540" s="26"/>
      <c r="H540" s="26"/>
      <c r="I540" s="26"/>
    </row>
    <row r="541" spans="1:9" ht="12.75">
      <c r="A541" s="9" t="s">
        <v>72</v>
      </c>
      <c r="B541" s="15">
        <v>105337</v>
      </c>
      <c r="C541" s="11" t="s">
        <v>502</v>
      </c>
      <c r="D541" s="34">
        <v>13.91</v>
      </c>
      <c r="E541" s="61">
        <f t="shared" si="9"/>
        <v>9.38925</v>
      </c>
      <c r="F541" s="26"/>
      <c r="G541" s="26"/>
      <c r="H541" s="26"/>
      <c r="I541" s="26"/>
    </row>
    <row r="542" spans="1:9" ht="12.75">
      <c r="A542" s="9" t="s">
        <v>72</v>
      </c>
      <c r="B542" s="15">
        <v>105341</v>
      </c>
      <c r="C542" s="11" t="s">
        <v>503</v>
      </c>
      <c r="D542" s="34">
        <v>11.63</v>
      </c>
      <c r="E542" s="61">
        <f t="shared" si="9"/>
        <v>7.850250000000001</v>
      </c>
      <c r="F542" s="26"/>
      <c r="G542" s="26"/>
      <c r="H542" s="26"/>
      <c r="I542" s="26"/>
    </row>
    <row r="543" spans="1:9" ht="12.75">
      <c r="A543" s="9" t="s">
        <v>72</v>
      </c>
      <c r="B543" s="15">
        <v>105342</v>
      </c>
      <c r="C543" s="11" t="s">
        <v>504</v>
      </c>
      <c r="D543" s="34">
        <v>17.03</v>
      </c>
      <c r="E543" s="61">
        <f t="shared" si="9"/>
        <v>11.495250000000002</v>
      </c>
      <c r="F543" s="26"/>
      <c r="G543" s="26"/>
      <c r="H543" s="26"/>
      <c r="I543" s="26"/>
    </row>
    <row r="544" spans="1:9" ht="12.75">
      <c r="A544" s="9" t="s">
        <v>72</v>
      </c>
      <c r="B544" s="15">
        <v>105343</v>
      </c>
      <c r="C544" s="11" t="s">
        <v>505</v>
      </c>
      <c r="D544" s="34">
        <v>11.93</v>
      </c>
      <c r="E544" s="61">
        <f t="shared" si="9"/>
        <v>8.05275</v>
      </c>
      <c r="F544" s="26"/>
      <c r="G544" s="26"/>
      <c r="H544" s="26"/>
      <c r="I544" s="26"/>
    </row>
    <row r="545" spans="1:9" ht="24">
      <c r="A545" s="9" t="s">
        <v>72</v>
      </c>
      <c r="B545" s="15">
        <v>105371</v>
      </c>
      <c r="C545" s="11" t="s">
        <v>506</v>
      </c>
      <c r="D545" s="34">
        <v>2.32</v>
      </c>
      <c r="E545" s="61">
        <f t="shared" si="9"/>
        <v>1.566</v>
      </c>
      <c r="F545" s="26"/>
      <c r="G545" s="26"/>
      <c r="H545" s="26"/>
      <c r="I545" s="26"/>
    </row>
    <row r="546" spans="1:9" ht="12.75">
      <c r="A546" s="9" t="s">
        <v>72</v>
      </c>
      <c r="B546" s="15">
        <v>105430</v>
      </c>
      <c r="C546" s="11" t="s">
        <v>507</v>
      </c>
      <c r="D546" s="34">
        <v>14.49</v>
      </c>
      <c r="E546" s="61">
        <f t="shared" si="9"/>
        <v>9.780750000000001</v>
      </c>
      <c r="F546" s="26"/>
      <c r="G546" s="26"/>
      <c r="H546" s="26"/>
      <c r="I546" s="26"/>
    </row>
    <row r="547" spans="1:9" ht="12.75">
      <c r="A547" s="9" t="s">
        <v>72</v>
      </c>
      <c r="B547" s="15">
        <v>105438</v>
      </c>
      <c r="C547" s="11" t="s">
        <v>508</v>
      </c>
      <c r="D547" s="34">
        <v>19.45</v>
      </c>
      <c r="E547" s="61">
        <f t="shared" si="9"/>
        <v>13.12875</v>
      </c>
      <c r="F547" s="26"/>
      <c r="G547" s="26"/>
      <c r="H547" s="26"/>
      <c r="I547" s="26"/>
    </row>
    <row r="548" spans="1:9" ht="12.75">
      <c r="A548" s="9" t="s">
        <v>72</v>
      </c>
      <c r="B548" s="15">
        <v>105486</v>
      </c>
      <c r="C548" s="11" t="s">
        <v>509</v>
      </c>
      <c r="D548" s="34">
        <v>45.84</v>
      </c>
      <c r="E548" s="61">
        <f t="shared" si="9"/>
        <v>30.942000000000004</v>
      </c>
      <c r="F548" s="26"/>
      <c r="G548" s="26"/>
      <c r="H548" s="26"/>
      <c r="I548" s="26"/>
    </row>
    <row r="549" spans="1:9" ht="12.75">
      <c r="A549" s="9" t="s">
        <v>72</v>
      </c>
      <c r="B549" s="15">
        <v>105488</v>
      </c>
      <c r="C549" s="11" t="s">
        <v>510</v>
      </c>
      <c r="D549" s="34">
        <v>15.28</v>
      </c>
      <c r="E549" s="61">
        <f t="shared" si="9"/>
        <v>10.314</v>
      </c>
      <c r="F549" s="26"/>
      <c r="G549" s="26"/>
      <c r="H549" s="26"/>
      <c r="I549" s="26"/>
    </row>
    <row r="550" spans="1:9" ht="12.75">
      <c r="A550" s="9" t="s">
        <v>72</v>
      </c>
      <c r="B550" s="15">
        <v>105489</v>
      </c>
      <c r="C550" s="64" t="s">
        <v>511</v>
      </c>
      <c r="D550" s="34">
        <v>11.47</v>
      </c>
      <c r="E550" s="61">
        <f t="shared" si="9"/>
        <v>7.742250000000001</v>
      </c>
      <c r="F550" s="26"/>
      <c r="G550" s="26"/>
      <c r="H550" s="26"/>
      <c r="I550" s="26"/>
    </row>
    <row r="551" spans="1:9" ht="12.75">
      <c r="A551" s="9" t="s">
        <v>72</v>
      </c>
      <c r="B551" s="15">
        <v>105490</v>
      </c>
      <c r="C551" s="11" t="s">
        <v>512</v>
      </c>
      <c r="D551" s="34">
        <v>10.19</v>
      </c>
      <c r="E551" s="61">
        <f t="shared" si="9"/>
        <v>6.87825</v>
      </c>
      <c r="F551" s="26"/>
      <c r="G551" s="26"/>
      <c r="H551" s="26"/>
      <c r="I551" s="26"/>
    </row>
    <row r="552" spans="1:9" ht="12.75">
      <c r="A552" s="9" t="s">
        <v>72</v>
      </c>
      <c r="B552" s="9">
        <v>105491</v>
      </c>
      <c r="C552" s="11" t="s">
        <v>1074</v>
      </c>
      <c r="D552" s="34">
        <v>40.75</v>
      </c>
      <c r="E552" s="61">
        <f t="shared" si="9"/>
        <v>27.50625</v>
      </c>
      <c r="F552" s="26"/>
      <c r="G552" s="26"/>
      <c r="H552" s="26"/>
      <c r="I552" s="26"/>
    </row>
    <row r="553" spans="1:9" ht="12.75">
      <c r="A553" s="9" t="s">
        <v>72</v>
      </c>
      <c r="B553" s="15">
        <v>105496</v>
      </c>
      <c r="C553" s="11" t="s">
        <v>513</v>
      </c>
      <c r="D553" s="34">
        <v>88.57</v>
      </c>
      <c r="E553" s="61">
        <f t="shared" si="9"/>
        <v>59.78475</v>
      </c>
      <c r="F553" s="26"/>
      <c r="G553" s="26"/>
      <c r="H553" s="26"/>
      <c r="I553" s="26"/>
    </row>
    <row r="554" spans="1:9" ht="24">
      <c r="A554" s="9" t="s">
        <v>72</v>
      </c>
      <c r="B554" s="15">
        <v>105573</v>
      </c>
      <c r="C554" s="11" t="s">
        <v>514</v>
      </c>
      <c r="D554" s="34">
        <v>17.27</v>
      </c>
      <c r="E554" s="61">
        <f t="shared" si="9"/>
        <v>11.657250000000001</v>
      </c>
      <c r="F554" s="26"/>
      <c r="G554" s="26"/>
      <c r="H554" s="26"/>
      <c r="I554" s="26"/>
    </row>
    <row r="555" spans="1:9" ht="12.75">
      <c r="A555" s="9" t="s">
        <v>72</v>
      </c>
      <c r="B555" s="15">
        <v>105605</v>
      </c>
      <c r="C555" s="11" t="s">
        <v>515</v>
      </c>
      <c r="D555" s="34">
        <v>6.25</v>
      </c>
      <c r="E555" s="61">
        <f t="shared" si="9"/>
        <v>4.21875</v>
      </c>
      <c r="F555" s="26"/>
      <c r="G555" s="26"/>
      <c r="H555" s="26"/>
      <c r="I555" s="26"/>
    </row>
    <row r="556" spans="1:9" ht="12.75">
      <c r="A556" s="9" t="s">
        <v>72</v>
      </c>
      <c r="B556" s="15">
        <v>105613</v>
      </c>
      <c r="C556" s="11" t="s">
        <v>516</v>
      </c>
      <c r="D556" s="34">
        <v>6.81</v>
      </c>
      <c r="E556" s="61">
        <f t="shared" si="9"/>
        <v>4.59675</v>
      </c>
      <c r="F556" s="26"/>
      <c r="G556" s="26"/>
      <c r="H556" s="26"/>
      <c r="I556" s="26"/>
    </row>
    <row r="557" spans="1:9" ht="12.75">
      <c r="A557" s="9" t="s">
        <v>72</v>
      </c>
      <c r="B557" s="15">
        <v>105617</v>
      </c>
      <c r="C557" s="11" t="s">
        <v>517</v>
      </c>
      <c r="D557" s="34">
        <v>14.2</v>
      </c>
      <c r="E557" s="61">
        <f t="shared" si="9"/>
        <v>9.585</v>
      </c>
      <c r="F557" s="26"/>
      <c r="G557" s="26"/>
      <c r="H557" s="26"/>
      <c r="I557" s="26"/>
    </row>
    <row r="558" spans="1:9" ht="12.75">
      <c r="A558" s="9" t="s">
        <v>72</v>
      </c>
      <c r="B558" s="15">
        <v>105619</v>
      </c>
      <c r="C558" s="11" t="s">
        <v>518</v>
      </c>
      <c r="D558" s="34">
        <v>32.37</v>
      </c>
      <c r="E558" s="61">
        <f t="shared" si="9"/>
        <v>21.84975</v>
      </c>
      <c r="F558" s="26"/>
      <c r="G558" s="26"/>
      <c r="H558" s="26"/>
      <c r="I558" s="26"/>
    </row>
    <row r="559" spans="1:9" ht="12.75">
      <c r="A559" s="9" t="s">
        <v>72</v>
      </c>
      <c r="B559" s="15">
        <v>105620</v>
      </c>
      <c r="C559" s="11" t="s">
        <v>519</v>
      </c>
      <c r="D559" s="34">
        <v>32.37</v>
      </c>
      <c r="E559" s="61">
        <f t="shared" si="9"/>
        <v>21.84975</v>
      </c>
      <c r="F559" s="26"/>
      <c r="G559" s="26"/>
      <c r="H559" s="26"/>
      <c r="I559" s="26"/>
    </row>
    <row r="560" spans="1:9" ht="12.75">
      <c r="A560" s="9" t="s">
        <v>72</v>
      </c>
      <c r="B560" s="15">
        <v>105621</v>
      </c>
      <c r="C560" s="11" t="s">
        <v>520</v>
      </c>
      <c r="D560" s="34">
        <v>41.45</v>
      </c>
      <c r="E560" s="61">
        <f t="shared" si="9"/>
        <v>27.978750000000005</v>
      </c>
      <c r="F560" s="26"/>
      <c r="G560" s="26"/>
      <c r="H560" s="26"/>
      <c r="I560" s="26"/>
    </row>
    <row r="561" spans="1:9" ht="12.75">
      <c r="A561" s="9" t="s">
        <v>72</v>
      </c>
      <c r="B561" s="15">
        <v>105622</v>
      </c>
      <c r="C561" s="11" t="s">
        <v>521</v>
      </c>
      <c r="D561" s="34">
        <v>36.34</v>
      </c>
      <c r="E561" s="61">
        <f t="shared" si="9"/>
        <v>24.529500000000002</v>
      </c>
      <c r="F561" s="26"/>
      <c r="G561" s="26"/>
      <c r="H561" s="26"/>
      <c r="I561" s="26"/>
    </row>
    <row r="562" spans="1:9" ht="12.75">
      <c r="A562" s="9" t="s">
        <v>72</v>
      </c>
      <c r="B562" s="15">
        <v>105623</v>
      </c>
      <c r="C562" s="11" t="s">
        <v>522</v>
      </c>
      <c r="D562" s="34">
        <v>17.03</v>
      </c>
      <c r="E562" s="61">
        <f t="shared" si="9"/>
        <v>11.495250000000002</v>
      </c>
      <c r="F562" s="26"/>
      <c r="G562" s="26"/>
      <c r="H562" s="26"/>
      <c r="I562" s="26"/>
    </row>
    <row r="563" spans="1:9" ht="24">
      <c r="A563" s="9" t="s">
        <v>72</v>
      </c>
      <c r="B563" s="15">
        <v>105653</v>
      </c>
      <c r="C563" s="11" t="s">
        <v>523</v>
      </c>
      <c r="D563" s="34">
        <v>60.19</v>
      </c>
      <c r="E563" s="61">
        <f t="shared" si="9"/>
        <v>40.62825</v>
      </c>
      <c r="F563" s="26"/>
      <c r="G563" s="26"/>
      <c r="H563" s="26"/>
      <c r="I563" s="26"/>
    </row>
    <row r="564" spans="1:9" ht="24">
      <c r="A564" s="9" t="s">
        <v>72</v>
      </c>
      <c r="B564" s="15">
        <v>105687</v>
      </c>
      <c r="C564" s="11" t="s">
        <v>524</v>
      </c>
      <c r="D564" s="34">
        <v>118.04</v>
      </c>
      <c r="E564" s="61">
        <f t="shared" si="9"/>
        <v>79.677</v>
      </c>
      <c r="F564" s="26"/>
      <c r="G564" s="26"/>
      <c r="H564" s="26"/>
      <c r="I564" s="26"/>
    </row>
    <row r="565" spans="1:9" ht="12.75">
      <c r="A565" s="10" t="s">
        <v>108</v>
      </c>
      <c r="B565" s="15">
        <v>105691</v>
      </c>
      <c r="C565" s="8" t="s">
        <v>37</v>
      </c>
      <c r="D565" s="34">
        <v>58.38</v>
      </c>
      <c r="E565" s="61">
        <f t="shared" si="9"/>
        <v>39.4065</v>
      </c>
      <c r="F565" s="26"/>
      <c r="G565" s="26"/>
      <c r="H565" s="26"/>
      <c r="I565" s="26"/>
    </row>
    <row r="566" spans="1:9" ht="12.75">
      <c r="A566" s="65" t="s">
        <v>108</v>
      </c>
      <c r="B566" s="15">
        <v>105692</v>
      </c>
      <c r="C566" s="8" t="s">
        <v>38</v>
      </c>
      <c r="D566" s="34">
        <v>61.2</v>
      </c>
      <c r="E566" s="61">
        <f t="shared" si="9"/>
        <v>41.31</v>
      </c>
      <c r="F566" s="26"/>
      <c r="G566" s="26"/>
      <c r="H566" s="26"/>
      <c r="I566" s="26"/>
    </row>
    <row r="567" spans="1:9" ht="12.75">
      <c r="A567" s="65" t="s">
        <v>108</v>
      </c>
      <c r="B567" s="15">
        <v>105693</v>
      </c>
      <c r="C567" s="8" t="s">
        <v>39</v>
      </c>
      <c r="D567" s="34">
        <v>65.89</v>
      </c>
      <c r="E567" s="61">
        <f t="shared" si="9"/>
        <v>44.475750000000005</v>
      </c>
      <c r="F567" s="26"/>
      <c r="G567" s="26"/>
      <c r="H567" s="26"/>
      <c r="I567" s="26"/>
    </row>
    <row r="568" spans="1:9" ht="12.75">
      <c r="A568" s="65" t="s">
        <v>108</v>
      </c>
      <c r="B568" s="15">
        <v>105694</v>
      </c>
      <c r="C568" s="8" t="s">
        <v>40</v>
      </c>
      <c r="D568" s="34">
        <v>17.8</v>
      </c>
      <c r="E568" s="61">
        <f t="shared" si="9"/>
        <v>12.015</v>
      </c>
      <c r="F568" s="26"/>
      <c r="G568" s="26"/>
      <c r="H568" s="26"/>
      <c r="I568" s="26"/>
    </row>
    <row r="569" spans="1:9" ht="12.75">
      <c r="A569" s="65" t="s">
        <v>108</v>
      </c>
      <c r="B569" s="15">
        <v>105695</v>
      </c>
      <c r="C569" s="8" t="s">
        <v>41</v>
      </c>
      <c r="D569" s="34">
        <v>55.23</v>
      </c>
      <c r="E569" s="61">
        <f t="shared" si="9"/>
        <v>37.28025</v>
      </c>
      <c r="F569" s="26"/>
      <c r="G569" s="26"/>
      <c r="H569" s="26"/>
      <c r="I569" s="26"/>
    </row>
    <row r="570" spans="1:9" ht="24">
      <c r="A570" s="14" t="s">
        <v>72</v>
      </c>
      <c r="B570" s="15">
        <v>105697</v>
      </c>
      <c r="C570" s="11" t="s">
        <v>525</v>
      </c>
      <c r="D570" s="34">
        <v>20.98</v>
      </c>
      <c r="E570" s="61">
        <f t="shared" si="9"/>
        <v>14.161500000000002</v>
      </c>
      <c r="F570" s="26"/>
      <c r="G570" s="26"/>
      <c r="H570" s="26"/>
      <c r="I570" s="26"/>
    </row>
    <row r="571" spans="1:9" ht="12.75">
      <c r="A571" s="14" t="s">
        <v>72</v>
      </c>
      <c r="B571" s="15">
        <v>105702</v>
      </c>
      <c r="C571" s="11" t="s">
        <v>526</v>
      </c>
      <c r="D571" s="34">
        <v>78.23</v>
      </c>
      <c r="E571" s="61">
        <f t="shared" si="9"/>
        <v>52.80525000000001</v>
      </c>
      <c r="F571" s="26"/>
      <c r="G571" s="26"/>
      <c r="H571" s="26"/>
      <c r="I571" s="26"/>
    </row>
    <row r="572" spans="1:9" ht="24">
      <c r="A572" s="14" t="s">
        <v>72</v>
      </c>
      <c r="B572" s="15">
        <v>105722</v>
      </c>
      <c r="C572" s="11" t="s">
        <v>527</v>
      </c>
      <c r="D572" s="34">
        <v>103.43</v>
      </c>
      <c r="E572" s="61">
        <f t="shared" si="9"/>
        <v>69.81525</v>
      </c>
      <c r="F572" s="26"/>
      <c r="G572" s="26"/>
      <c r="H572" s="26"/>
      <c r="I572" s="26"/>
    </row>
    <row r="573" spans="1:9" ht="36">
      <c r="A573" s="14" t="s">
        <v>72</v>
      </c>
      <c r="B573" s="15">
        <v>105748</v>
      </c>
      <c r="C573" s="11" t="s">
        <v>528</v>
      </c>
      <c r="D573" s="34">
        <v>36.91</v>
      </c>
      <c r="E573" s="61">
        <f t="shared" si="9"/>
        <v>24.91425</v>
      </c>
      <c r="F573" s="26"/>
      <c r="G573" s="26"/>
      <c r="H573" s="26"/>
      <c r="I573" s="26"/>
    </row>
    <row r="574" spans="1:9" ht="12.75">
      <c r="A574" s="14" t="s">
        <v>72</v>
      </c>
      <c r="B574" s="15">
        <v>105754</v>
      </c>
      <c r="C574" s="11" t="s">
        <v>529</v>
      </c>
      <c r="D574" s="34">
        <v>33</v>
      </c>
      <c r="E574" s="61">
        <f t="shared" si="9"/>
        <v>22.275000000000002</v>
      </c>
      <c r="F574" s="26"/>
      <c r="G574" s="26"/>
      <c r="H574" s="26"/>
      <c r="I574" s="26"/>
    </row>
    <row r="575" spans="1:9" ht="12.75">
      <c r="A575" s="9" t="s">
        <v>72</v>
      </c>
      <c r="B575" s="9">
        <v>105755</v>
      </c>
      <c r="C575" s="11" t="s">
        <v>1075</v>
      </c>
      <c r="D575" s="34">
        <v>33</v>
      </c>
      <c r="E575" s="61">
        <f t="shared" si="9"/>
        <v>22.275000000000002</v>
      </c>
      <c r="F575" s="26"/>
      <c r="G575" s="26"/>
      <c r="H575" s="26"/>
      <c r="I575" s="26"/>
    </row>
    <row r="576" spans="1:9" ht="12.75">
      <c r="A576" s="9" t="s">
        <v>72</v>
      </c>
      <c r="B576" s="9">
        <v>105756</v>
      </c>
      <c r="C576" s="11" t="s">
        <v>1076</v>
      </c>
      <c r="D576" s="34">
        <v>33</v>
      </c>
      <c r="E576" s="61">
        <f t="shared" si="9"/>
        <v>22.275000000000002</v>
      </c>
      <c r="F576" s="26"/>
      <c r="G576" s="26"/>
      <c r="H576" s="26"/>
      <c r="I576" s="26"/>
    </row>
    <row r="577" spans="1:9" ht="12.75">
      <c r="A577" s="9" t="s">
        <v>72</v>
      </c>
      <c r="B577" s="9">
        <v>105757</v>
      </c>
      <c r="C577" s="11" t="s">
        <v>1077</v>
      </c>
      <c r="D577" s="34">
        <v>33</v>
      </c>
      <c r="E577" s="61">
        <f t="shared" si="9"/>
        <v>22.275000000000002</v>
      </c>
      <c r="F577" s="26"/>
      <c r="G577" s="26"/>
      <c r="H577" s="26"/>
      <c r="I577" s="26"/>
    </row>
    <row r="578" spans="1:9" ht="12.75">
      <c r="A578" s="9" t="s">
        <v>72</v>
      </c>
      <c r="B578" s="15">
        <v>105760</v>
      </c>
      <c r="C578" s="11" t="s">
        <v>530</v>
      </c>
      <c r="D578" s="34">
        <v>9.37</v>
      </c>
      <c r="E578" s="61">
        <f t="shared" si="9"/>
        <v>6.32475</v>
      </c>
      <c r="F578" s="26"/>
      <c r="G578" s="26"/>
      <c r="H578" s="26"/>
      <c r="I578" s="26"/>
    </row>
    <row r="579" spans="1:9" ht="24">
      <c r="A579" s="9" t="s">
        <v>72</v>
      </c>
      <c r="B579" s="9">
        <v>105773</v>
      </c>
      <c r="C579" s="11" t="s">
        <v>1078</v>
      </c>
      <c r="D579" s="34">
        <v>118.04</v>
      </c>
      <c r="E579" s="61">
        <f t="shared" si="9"/>
        <v>79.677</v>
      </c>
      <c r="F579" s="26"/>
      <c r="G579" s="26"/>
      <c r="H579" s="26"/>
      <c r="I579" s="26"/>
    </row>
    <row r="580" spans="1:9" ht="12.75">
      <c r="A580" s="10" t="s">
        <v>108</v>
      </c>
      <c r="B580" s="15">
        <v>105790</v>
      </c>
      <c r="C580" s="8" t="s">
        <v>42</v>
      </c>
      <c r="D580" s="34">
        <v>15.02</v>
      </c>
      <c r="E580" s="61">
        <f t="shared" si="9"/>
        <v>10.1385</v>
      </c>
      <c r="F580" s="26"/>
      <c r="G580" s="26"/>
      <c r="H580" s="26"/>
      <c r="I580" s="26"/>
    </row>
    <row r="581" spans="1:9" ht="12.75">
      <c r="A581" s="9" t="s">
        <v>72</v>
      </c>
      <c r="B581" s="15">
        <v>105800</v>
      </c>
      <c r="C581" s="11" t="s">
        <v>531</v>
      </c>
      <c r="D581" s="34">
        <v>28.97</v>
      </c>
      <c r="E581" s="61">
        <f t="shared" si="9"/>
        <v>19.554750000000002</v>
      </c>
      <c r="F581" s="26"/>
      <c r="G581" s="26"/>
      <c r="H581" s="26"/>
      <c r="I581" s="26"/>
    </row>
    <row r="582" spans="1:9" ht="12.75">
      <c r="A582" s="9" t="s">
        <v>72</v>
      </c>
      <c r="B582" s="15">
        <v>105828</v>
      </c>
      <c r="C582" s="11" t="s">
        <v>532</v>
      </c>
      <c r="D582" s="34">
        <v>272.54</v>
      </c>
      <c r="E582" s="61">
        <f t="shared" si="9"/>
        <v>183.96450000000002</v>
      </c>
      <c r="F582" s="26"/>
      <c r="G582" s="26"/>
      <c r="H582" s="26"/>
      <c r="I582" s="26"/>
    </row>
    <row r="583" spans="1:9" ht="12.75">
      <c r="A583" s="10" t="s">
        <v>108</v>
      </c>
      <c r="B583" s="15">
        <v>105879</v>
      </c>
      <c r="C583" s="8" t="s">
        <v>43</v>
      </c>
      <c r="D583" s="34">
        <v>261.68</v>
      </c>
      <c r="E583" s="61">
        <f t="shared" si="9"/>
        <v>176.63400000000001</v>
      </c>
      <c r="F583" s="26"/>
      <c r="G583" s="26"/>
      <c r="H583" s="26"/>
      <c r="I583" s="26"/>
    </row>
    <row r="584" spans="1:9" ht="12.75">
      <c r="A584" s="10" t="s">
        <v>108</v>
      </c>
      <c r="B584" s="15">
        <v>105880</v>
      </c>
      <c r="C584" s="8" t="s">
        <v>44</v>
      </c>
      <c r="D584" s="34">
        <v>139.19</v>
      </c>
      <c r="E584" s="61">
        <f t="shared" si="9"/>
        <v>93.95325000000001</v>
      </c>
      <c r="F584" s="26"/>
      <c r="G584" s="26"/>
      <c r="H584" s="26"/>
      <c r="I584" s="26"/>
    </row>
    <row r="585" spans="1:9" ht="12.75">
      <c r="A585" s="10" t="s">
        <v>108</v>
      </c>
      <c r="B585" s="15">
        <v>105889</v>
      </c>
      <c r="C585" s="8" t="s">
        <v>317</v>
      </c>
      <c r="D585" s="34">
        <v>106.99</v>
      </c>
      <c r="E585" s="61">
        <f t="shared" si="9"/>
        <v>72.21825</v>
      </c>
      <c r="F585" s="26"/>
      <c r="G585" s="26"/>
      <c r="H585" s="26"/>
      <c r="I585" s="26"/>
    </row>
    <row r="586" spans="1:9" ht="12.75">
      <c r="A586" s="10" t="s">
        <v>108</v>
      </c>
      <c r="B586" s="15">
        <v>105891</v>
      </c>
      <c r="C586" s="8" t="s">
        <v>45</v>
      </c>
      <c r="D586" s="34">
        <v>106.99</v>
      </c>
      <c r="E586" s="61">
        <f t="shared" si="9"/>
        <v>72.21825</v>
      </c>
      <c r="F586" s="26"/>
      <c r="G586" s="26"/>
      <c r="H586" s="26"/>
      <c r="I586" s="26"/>
    </row>
    <row r="587" spans="1:9" ht="12.75">
      <c r="A587" s="10" t="s">
        <v>108</v>
      </c>
      <c r="B587" s="15">
        <v>105898</v>
      </c>
      <c r="C587" s="8" t="s">
        <v>46</v>
      </c>
      <c r="D587" s="34">
        <v>11.81</v>
      </c>
      <c r="E587" s="61">
        <f aca="true" t="shared" si="10" ref="E587:E650">SUM(D587*0.675)</f>
        <v>7.971750000000001</v>
      </c>
      <c r="F587" s="26"/>
      <c r="G587" s="26"/>
      <c r="H587" s="26"/>
      <c r="I587" s="26"/>
    </row>
    <row r="588" spans="1:9" ht="12.75">
      <c r="A588" s="9" t="s">
        <v>72</v>
      </c>
      <c r="B588" s="15">
        <v>105948</v>
      </c>
      <c r="C588" s="11" t="s">
        <v>533</v>
      </c>
      <c r="D588" s="34">
        <v>11.93</v>
      </c>
      <c r="E588" s="61">
        <f t="shared" si="10"/>
        <v>8.05275</v>
      </c>
      <c r="F588" s="26"/>
      <c r="G588" s="26"/>
      <c r="H588" s="26"/>
      <c r="I588" s="26"/>
    </row>
    <row r="589" spans="1:9" ht="12.75">
      <c r="A589" s="9" t="s">
        <v>72</v>
      </c>
      <c r="B589" s="15">
        <v>105949</v>
      </c>
      <c r="C589" s="11" t="s">
        <v>534</v>
      </c>
      <c r="D589" s="34">
        <v>21.01</v>
      </c>
      <c r="E589" s="61">
        <f t="shared" si="10"/>
        <v>14.181750000000003</v>
      </c>
      <c r="F589" s="26"/>
      <c r="G589" s="26"/>
      <c r="H589" s="26"/>
      <c r="I589" s="26"/>
    </row>
    <row r="590" spans="1:9" ht="12.75">
      <c r="A590" s="9" t="s">
        <v>72</v>
      </c>
      <c r="B590" s="15">
        <v>105973</v>
      </c>
      <c r="C590" s="11" t="s">
        <v>535</v>
      </c>
      <c r="D590" s="34">
        <v>19.45</v>
      </c>
      <c r="E590" s="61">
        <f t="shared" si="10"/>
        <v>13.12875</v>
      </c>
      <c r="F590" s="26"/>
      <c r="G590" s="26"/>
      <c r="H590" s="26"/>
      <c r="I590" s="26"/>
    </row>
    <row r="591" spans="1:9" ht="12.75">
      <c r="A591" s="9" t="s">
        <v>72</v>
      </c>
      <c r="B591" s="15">
        <v>105991</v>
      </c>
      <c r="C591" s="11" t="s">
        <v>536</v>
      </c>
      <c r="D591" s="34">
        <v>16.07</v>
      </c>
      <c r="E591" s="61">
        <f t="shared" si="10"/>
        <v>10.84725</v>
      </c>
      <c r="F591" s="26"/>
      <c r="G591" s="26"/>
      <c r="H591" s="26"/>
      <c r="I591" s="26"/>
    </row>
    <row r="592" spans="1:9" ht="12.75">
      <c r="A592" s="10" t="s">
        <v>108</v>
      </c>
      <c r="B592" s="15">
        <v>106016</v>
      </c>
      <c r="C592" s="8" t="s">
        <v>47</v>
      </c>
      <c r="D592" s="34">
        <v>63.37</v>
      </c>
      <c r="E592" s="61">
        <f t="shared" si="10"/>
        <v>42.774750000000004</v>
      </c>
      <c r="F592" s="26"/>
      <c r="G592" s="26"/>
      <c r="H592" s="26"/>
      <c r="I592" s="26"/>
    </row>
    <row r="593" spans="1:9" ht="12.75">
      <c r="A593" s="10" t="s">
        <v>108</v>
      </c>
      <c r="B593" s="15">
        <v>106017</v>
      </c>
      <c r="C593" s="8" t="s">
        <v>48</v>
      </c>
      <c r="D593" s="34">
        <v>90.83</v>
      </c>
      <c r="E593" s="61">
        <f t="shared" si="10"/>
        <v>61.31025</v>
      </c>
      <c r="F593" s="26"/>
      <c r="G593" s="26"/>
      <c r="H593" s="26"/>
      <c r="I593" s="26"/>
    </row>
    <row r="594" spans="1:9" ht="12.75">
      <c r="A594" s="9" t="s">
        <v>72</v>
      </c>
      <c r="B594" s="15">
        <v>106032</v>
      </c>
      <c r="C594" s="11" t="s">
        <v>537</v>
      </c>
      <c r="D594" s="34">
        <v>30.4</v>
      </c>
      <c r="E594" s="61">
        <f t="shared" si="10"/>
        <v>20.52</v>
      </c>
      <c r="F594" s="26"/>
      <c r="G594" s="26"/>
      <c r="H594" s="26"/>
      <c r="I594" s="26"/>
    </row>
    <row r="595" spans="1:9" ht="12.75">
      <c r="A595" s="10" t="s">
        <v>108</v>
      </c>
      <c r="B595" s="15">
        <v>106033</v>
      </c>
      <c r="C595" s="8" t="s">
        <v>49</v>
      </c>
      <c r="D595" s="34">
        <v>9.47</v>
      </c>
      <c r="E595" s="61">
        <f t="shared" si="10"/>
        <v>6.392250000000001</v>
      </c>
      <c r="F595" s="26"/>
      <c r="G595" s="26"/>
      <c r="H595" s="26"/>
      <c r="I595" s="26"/>
    </row>
    <row r="596" spans="1:9" ht="12.75">
      <c r="A596" s="10" t="s">
        <v>108</v>
      </c>
      <c r="B596" s="15">
        <v>106053</v>
      </c>
      <c r="C596" s="8" t="s">
        <v>50</v>
      </c>
      <c r="D596" s="34">
        <v>40.3</v>
      </c>
      <c r="E596" s="61">
        <f t="shared" si="10"/>
        <v>27.2025</v>
      </c>
      <c r="F596" s="26"/>
      <c r="G596" s="26"/>
      <c r="H596" s="26"/>
      <c r="I596" s="26"/>
    </row>
    <row r="597" spans="1:9" ht="12.75">
      <c r="A597" s="10" t="s">
        <v>108</v>
      </c>
      <c r="B597" s="15">
        <v>106064</v>
      </c>
      <c r="C597" s="8" t="s">
        <v>51</v>
      </c>
      <c r="D597" s="34">
        <v>13.37</v>
      </c>
      <c r="E597" s="61">
        <f t="shared" si="10"/>
        <v>9.024750000000001</v>
      </c>
      <c r="F597" s="26"/>
      <c r="G597" s="26"/>
      <c r="H597" s="26"/>
      <c r="I597" s="26"/>
    </row>
    <row r="598" spans="1:9" ht="12.75">
      <c r="A598" s="9" t="s">
        <v>72</v>
      </c>
      <c r="B598" s="15">
        <v>106066</v>
      </c>
      <c r="C598" s="11" t="s">
        <v>538</v>
      </c>
      <c r="D598" s="34">
        <v>7.14</v>
      </c>
      <c r="E598" s="61">
        <f t="shared" si="10"/>
        <v>4.8195</v>
      </c>
      <c r="F598" s="26"/>
      <c r="G598" s="26"/>
      <c r="H598" s="26"/>
      <c r="I598" s="26"/>
    </row>
    <row r="599" spans="1:9" ht="12.75">
      <c r="A599" s="9" t="s">
        <v>72</v>
      </c>
      <c r="B599" s="15">
        <v>106073</v>
      </c>
      <c r="C599" s="11" t="s">
        <v>539</v>
      </c>
      <c r="D599" s="34">
        <v>28.85</v>
      </c>
      <c r="E599" s="61">
        <f t="shared" si="10"/>
        <v>19.473750000000003</v>
      </c>
      <c r="F599" s="26"/>
      <c r="G599" s="26"/>
      <c r="H599" s="26"/>
      <c r="I599" s="26"/>
    </row>
    <row r="600" spans="1:9" ht="12.75">
      <c r="A600" s="9" t="s">
        <v>72</v>
      </c>
      <c r="B600" s="15">
        <v>106107</v>
      </c>
      <c r="C600" s="11" t="s">
        <v>540</v>
      </c>
      <c r="D600" s="34">
        <v>9.66</v>
      </c>
      <c r="E600" s="61">
        <f t="shared" si="10"/>
        <v>6.5205</v>
      </c>
      <c r="F600" s="26"/>
      <c r="G600" s="26"/>
      <c r="H600" s="26"/>
      <c r="I600" s="26"/>
    </row>
    <row r="601" spans="1:9" ht="12.75">
      <c r="A601" s="9" t="s">
        <v>72</v>
      </c>
      <c r="B601" s="15">
        <v>106110</v>
      </c>
      <c r="C601" s="11" t="s">
        <v>541</v>
      </c>
      <c r="D601" s="34">
        <v>3.26</v>
      </c>
      <c r="E601" s="61">
        <f t="shared" si="10"/>
        <v>2.2005</v>
      </c>
      <c r="F601" s="26"/>
      <c r="G601" s="26"/>
      <c r="H601" s="26"/>
      <c r="I601" s="26"/>
    </row>
    <row r="602" spans="1:9" ht="12.75">
      <c r="A602" s="10" t="s">
        <v>108</v>
      </c>
      <c r="B602" s="15">
        <v>106194</v>
      </c>
      <c r="C602" s="8" t="s">
        <v>52</v>
      </c>
      <c r="D602" s="34">
        <v>48.1</v>
      </c>
      <c r="E602" s="61">
        <f t="shared" si="10"/>
        <v>32.4675</v>
      </c>
      <c r="F602" s="26"/>
      <c r="G602" s="26"/>
      <c r="H602" s="26"/>
      <c r="I602" s="26"/>
    </row>
    <row r="603" spans="1:9" ht="12.75">
      <c r="A603" s="9" t="s">
        <v>72</v>
      </c>
      <c r="B603" s="15">
        <v>106203</v>
      </c>
      <c r="C603" s="11" t="s">
        <v>542</v>
      </c>
      <c r="D603" s="34">
        <v>22.71</v>
      </c>
      <c r="E603" s="61">
        <f t="shared" si="10"/>
        <v>15.329250000000002</v>
      </c>
      <c r="F603" s="26"/>
      <c r="G603" s="26"/>
      <c r="H603" s="26"/>
      <c r="I603" s="26"/>
    </row>
    <row r="604" spans="1:9" ht="12.75">
      <c r="A604" s="9" t="s">
        <v>72</v>
      </c>
      <c r="B604" s="15">
        <v>106204</v>
      </c>
      <c r="C604" s="11" t="s">
        <v>543</v>
      </c>
      <c r="D604" s="34">
        <v>11.15</v>
      </c>
      <c r="E604" s="61">
        <f t="shared" si="10"/>
        <v>7.526250000000001</v>
      </c>
      <c r="F604" s="26"/>
      <c r="G604" s="26"/>
      <c r="H604" s="26"/>
      <c r="I604" s="26"/>
    </row>
    <row r="605" spans="1:9" ht="12.75">
      <c r="A605" s="9" t="s">
        <v>72</v>
      </c>
      <c r="B605" s="15">
        <v>106211</v>
      </c>
      <c r="C605" s="11" t="s">
        <v>1001</v>
      </c>
      <c r="D605" s="34">
        <v>484.31</v>
      </c>
      <c r="E605" s="61">
        <f t="shared" si="10"/>
        <v>326.90925000000004</v>
      </c>
      <c r="F605" s="26"/>
      <c r="G605" s="26"/>
      <c r="H605" s="26"/>
      <c r="I605" s="26"/>
    </row>
    <row r="606" spans="1:9" ht="12.75">
      <c r="A606" s="10" t="s">
        <v>108</v>
      </c>
      <c r="B606" s="15">
        <v>106213</v>
      </c>
      <c r="C606" s="8" t="s">
        <v>53</v>
      </c>
      <c r="D606" s="34">
        <v>462</v>
      </c>
      <c r="E606" s="61">
        <f t="shared" si="10"/>
        <v>311.85</v>
      </c>
      <c r="F606" s="26"/>
      <c r="G606" s="26"/>
      <c r="H606" s="26"/>
      <c r="I606" s="26"/>
    </row>
    <row r="607" spans="1:9" ht="12.75">
      <c r="A607" s="9" t="s">
        <v>72</v>
      </c>
      <c r="B607" s="15">
        <v>106214</v>
      </c>
      <c r="C607" s="11" t="s">
        <v>544</v>
      </c>
      <c r="D607" s="34">
        <v>17.31</v>
      </c>
      <c r="E607" s="61">
        <f t="shared" si="10"/>
        <v>11.68425</v>
      </c>
      <c r="F607" s="26"/>
      <c r="G607" s="26"/>
      <c r="H607" s="26"/>
      <c r="I607" s="26"/>
    </row>
    <row r="608" spans="1:9" ht="12.75">
      <c r="A608" s="9" t="s">
        <v>72</v>
      </c>
      <c r="B608" s="15">
        <v>106215</v>
      </c>
      <c r="C608" s="11" t="s">
        <v>545</v>
      </c>
      <c r="D608" s="34">
        <v>127.19</v>
      </c>
      <c r="E608" s="61">
        <f t="shared" si="10"/>
        <v>85.85325</v>
      </c>
      <c r="F608" s="26"/>
      <c r="G608" s="26"/>
      <c r="H608" s="26"/>
      <c r="I608" s="26"/>
    </row>
    <row r="609" spans="1:9" ht="12.75">
      <c r="A609" s="9" t="s">
        <v>72</v>
      </c>
      <c r="B609" s="15">
        <v>106216</v>
      </c>
      <c r="C609" s="11" t="s">
        <v>546</v>
      </c>
      <c r="D609" s="34">
        <v>108.14</v>
      </c>
      <c r="E609" s="61">
        <f t="shared" si="10"/>
        <v>72.9945</v>
      </c>
      <c r="F609" s="26"/>
      <c r="G609" s="26"/>
      <c r="H609" s="26"/>
      <c r="I609" s="26"/>
    </row>
    <row r="610" spans="1:9" ht="12.75">
      <c r="A610" s="9" t="s">
        <v>72</v>
      </c>
      <c r="B610" s="15">
        <v>106217</v>
      </c>
      <c r="C610" s="11" t="s">
        <v>547</v>
      </c>
      <c r="D610" s="34">
        <v>60.19</v>
      </c>
      <c r="E610" s="61">
        <f t="shared" si="10"/>
        <v>40.62825</v>
      </c>
      <c r="F610" s="26"/>
      <c r="G610" s="26"/>
      <c r="H610" s="26"/>
      <c r="I610" s="26"/>
    </row>
    <row r="611" spans="1:9" ht="12.75">
      <c r="A611" s="10" t="s">
        <v>108</v>
      </c>
      <c r="B611" s="15">
        <v>106218</v>
      </c>
      <c r="C611" s="8" t="s">
        <v>54</v>
      </c>
      <c r="D611" s="34">
        <v>781.2</v>
      </c>
      <c r="E611" s="61">
        <f t="shared" si="10"/>
        <v>527.3100000000001</v>
      </c>
      <c r="F611" s="26"/>
      <c r="G611" s="26"/>
      <c r="H611" s="26"/>
      <c r="I611" s="26"/>
    </row>
    <row r="612" spans="1:9" ht="12.75">
      <c r="A612" s="9" t="s">
        <v>72</v>
      </c>
      <c r="B612" s="15">
        <v>106219</v>
      </c>
      <c r="C612" s="11" t="s">
        <v>548</v>
      </c>
      <c r="D612" s="34">
        <v>15.05</v>
      </c>
      <c r="E612" s="61">
        <f t="shared" si="10"/>
        <v>10.158750000000001</v>
      </c>
      <c r="F612" s="26"/>
      <c r="G612" s="26"/>
      <c r="H612" s="26"/>
      <c r="I612" s="26"/>
    </row>
    <row r="613" spans="1:9" ht="12.75">
      <c r="A613" s="9" t="s">
        <v>72</v>
      </c>
      <c r="B613" s="15">
        <v>106241</v>
      </c>
      <c r="C613" s="11" t="s">
        <v>549</v>
      </c>
      <c r="D613" s="34">
        <v>9.66</v>
      </c>
      <c r="E613" s="61">
        <f t="shared" si="10"/>
        <v>6.5205</v>
      </c>
      <c r="F613" s="26"/>
      <c r="G613" s="26"/>
      <c r="H613" s="26"/>
      <c r="I613" s="26"/>
    </row>
    <row r="614" spans="1:9" ht="12.75">
      <c r="A614" s="10" t="s">
        <v>108</v>
      </c>
      <c r="B614" s="15">
        <v>106245</v>
      </c>
      <c r="C614" s="8" t="s">
        <v>55</v>
      </c>
      <c r="D614" s="34">
        <v>50.24</v>
      </c>
      <c r="E614" s="61">
        <f t="shared" si="10"/>
        <v>33.912000000000006</v>
      </c>
      <c r="F614" s="26"/>
      <c r="G614" s="26"/>
      <c r="H614" s="26"/>
      <c r="I614" s="26"/>
    </row>
    <row r="615" spans="1:9" ht="12.75">
      <c r="A615" s="10" t="s">
        <v>108</v>
      </c>
      <c r="B615" s="15">
        <v>106246</v>
      </c>
      <c r="C615" s="8" t="s">
        <v>56</v>
      </c>
      <c r="D615" s="34">
        <v>52.49</v>
      </c>
      <c r="E615" s="61">
        <f t="shared" si="10"/>
        <v>35.43075</v>
      </c>
      <c r="F615" s="26"/>
      <c r="G615" s="26"/>
      <c r="H615" s="26"/>
      <c r="I615" s="26"/>
    </row>
    <row r="616" spans="1:9" ht="12.75">
      <c r="A616" s="10" t="s">
        <v>108</v>
      </c>
      <c r="B616" s="15">
        <v>106261</v>
      </c>
      <c r="C616" s="8" t="s">
        <v>57</v>
      </c>
      <c r="D616" s="34">
        <v>81.29</v>
      </c>
      <c r="E616" s="61">
        <f t="shared" si="10"/>
        <v>54.87075000000001</v>
      </c>
      <c r="F616" s="26"/>
      <c r="G616" s="26"/>
      <c r="H616" s="26"/>
      <c r="I616" s="26"/>
    </row>
    <row r="617" spans="1:9" ht="12.75">
      <c r="A617" s="10" t="s">
        <v>108</v>
      </c>
      <c r="B617" s="15">
        <v>106263</v>
      </c>
      <c r="C617" s="8" t="s">
        <v>58</v>
      </c>
      <c r="D617" s="34">
        <v>165.03</v>
      </c>
      <c r="E617" s="61">
        <f t="shared" si="10"/>
        <v>111.39525</v>
      </c>
      <c r="F617" s="26"/>
      <c r="G617" s="26"/>
      <c r="H617" s="26"/>
      <c r="I617" s="26"/>
    </row>
    <row r="618" spans="1:9" ht="12.75">
      <c r="A618" s="9" t="s">
        <v>72</v>
      </c>
      <c r="B618" s="15">
        <v>106277</v>
      </c>
      <c r="C618" s="11" t="s">
        <v>550</v>
      </c>
      <c r="D618" s="34">
        <v>81.11</v>
      </c>
      <c r="E618" s="61">
        <f t="shared" si="10"/>
        <v>54.74925</v>
      </c>
      <c r="F618" s="26"/>
      <c r="G618" s="26"/>
      <c r="H618" s="26"/>
      <c r="I618" s="26"/>
    </row>
    <row r="619" spans="1:9" ht="12.75">
      <c r="A619" s="9" t="s">
        <v>72</v>
      </c>
      <c r="B619" s="15">
        <v>106278</v>
      </c>
      <c r="C619" s="11" t="s">
        <v>551</v>
      </c>
      <c r="D619" s="34">
        <v>54.51</v>
      </c>
      <c r="E619" s="61">
        <f t="shared" si="10"/>
        <v>36.79425</v>
      </c>
      <c r="F619" s="26"/>
      <c r="G619" s="26"/>
      <c r="H619" s="26"/>
      <c r="I619" s="26"/>
    </row>
    <row r="620" spans="1:9" ht="12.75">
      <c r="A620" s="9" t="s">
        <v>72</v>
      </c>
      <c r="B620" s="15">
        <v>106279</v>
      </c>
      <c r="C620" s="11" t="s">
        <v>552</v>
      </c>
      <c r="D620" s="34">
        <v>28.13</v>
      </c>
      <c r="E620" s="61">
        <f t="shared" si="10"/>
        <v>18.987750000000002</v>
      </c>
      <c r="F620" s="26"/>
      <c r="G620" s="26"/>
      <c r="H620" s="26"/>
      <c r="I620" s="26"/>
    </row>
    <row r="621" spans="1:9" ht="24">
      <c r="A621" s="9" t="s">
        <v>72</v>
      </c>
      <c r="B621" s="15">
        <v>106280</v>
      </c>
      <c r="C621" s="11" t="s">
        <v>553</v>
      </c>
      <c r="D621" s="34">
        <v>35.96</v>
      </c>
      <c r="E621" s="61">
        <f t="shared" si="10"/>
        <v>24.273000000000003</v>
      </c>
      <c r="F621" s="26"/>
      <c r="G621" s="26"/>
      <c r="H621" s="26"/>
      <c r="I621" s="26"/>
    </row>
    <row r="622" spans="1:9" ht="12.75">
      <c r="A622" s="9" t="s">
        <v>72</v>
      </c>
      <c r="B622" s="15">
        <v>106281</v>
      </c>
      <c r="C622" s="11" t="s">
        <v>554</v>
      </c>
      <c r="D622" s="34">
        <v>39.74</v>
      </c>
      <c r="E622" s="61">
        <f t="shared" si="10"/>
        <v>26.824500000000004</v>
      </c>
      <c r="F622" s="26"/>
      <c r="G622" s="26"/>
      <c r="H622" s="26"/>
      <c r="I622" s="26"/>
    </row>
    <row r="623" spans="1:9" ht="24">
      <c r="A623" s="9" t="s">
        <v>72</v>
      </c>
      <c r="B623" s="15">
        <v>106282</v>
      </c>
      <c r="C623" s="11" t="s">
        <v>555</v>
      </c>
      <c r="D623" s="34">
        <v>65.87</v>
      </c>
      <c r="E623" s="61">
        <f t="shared" si="10"/>
        <v>44.462250000000004</v>
      </c>
      <c r="F623" s="26"/>
      <c r="G623" s="26"/>
      <c r="H623" s="26"/>
      <c r="I623" s="26"/>
    </row>
    <row r="624" spans="1:9" ht="12.75">
      <c r="A624" s="9" t="s">
        <v>72</v>
      </c>
      <c r="B624" s="15">
        <v>106283</v>
      </c>
      <c r="C624" s="11" t="s">
        <v>556</v>
      </c>
      <c r="D624" s="34">
        <v>2.85</v>
      </c>
      <c r="E624" s="61">
        <f t="shared" si="10"/>
        <v>1.9237500000000003</v>
      </c>
      <c r="F624" s="26"/>
      <c r="G624" s="26"/>
      <c r="H624" s="26"/>
      <c r="I624" s="26"/>
    </row>
    <row r="625" spans="1:9" ht="12.75">
      <c r="A625" s="9" t="s">
        <v>72</v>
      </c>
      <c r="B625" s="15">
        <v>106284</v>
      </c>
      <c r="C625" s="11" t="s">
        <v>557</v>
      </c>
      <c r="D625" s="34">
        <v>2.85</v>
      </c>
      <c r="E625" s="61">
        <f t="shared" si="10"/>
        <v>1.9237500000000003</v>
      </c>
      <c r="F625" s="26"/>
      <c r="G625" s="26"/>
      <c r="H625" s="26"/>
      <c r="I625" s="26"/>
    </row>
    <row r="626" spans="1:9" ht="12.75">
      <c r="A626" s="9" t="s">
        <v>72</v>
      </c>
      <c r="B626" s="15">
        <v>106287</v>
      </c>
      <c r="C626" s="11" t="s">
        <v>558</v>
      </c>
      <c r="D626" s="34">
        <v>17.61</v>
      </c>
      <c r="E626" s="61">
        <f t="shared" si="10"/>
        <v>11.886750000000001</v>
      </c>
      <c r="F626" s="26"/>
      <c r="G626" s="26"/>
      <c r="H626" s="26"/>
      <c r="I626" s="26"/>
    </row>
    <row r="627" spans="1:9" ht="12.75">
      <c r="A627" s="10" t="s">
        <v>108</v>
      </c>
      <c r="B627" s="15">
        <v>106290</v>
      </c>
      <c r="C627" s="8" t="s">
        <v>59</v>
      </c>
      <c r="D627" s="34">
        <v>72.75</v>
      </c>
      <c r="E627" s="61">
        <f t="shared" si="10"/>
        <v>49.10625</v>
      </c>
      <c r="F627" s="26"/>
      <c r="G627" s="26"/>
      <c r="H627" s="26"/>
      <c r="I627" s="26"/>
    </row>
    <row r="628" spans="1:9" ht="12.75">
      <c r="A628" s="10" t="s">
        <v>108</v>
      </c>
      <c r="B628" s="15">
        <v>106293</v>
      </c>
      <c r="C628" s="8" t="s">
        <v>60</v>
      </c>
      <c r="D628" s="34">
        <v>62.66</v>
      </c>
      <c r="E628" s="61">
        <f t="shared" si="10"/>
        <v>42.2955</v>
      </c>
      <c r="F628" s="26"/>
      <c r="G628" s="26"/>
      <c r="H628" s="26"/>
      <c r="I628" s="26"/>
    </row>
    <row r="629" spans="1:9" ht="12.75">
      <c r="A629" s="9" t="s">
        <v>72</v>
      </c>
      <c r="B629" s="15">
        <v>106297</v>
      </c>
      <c r="C629" s="11" t="s">
        <v>559</v>
      </c>
      <c r="D629" s="34">
        <v>107.88</v>
      </c>
      <c r="E629" s="61">
        <f t="shared" si="10"/>
        <v>72.819</v>
      </c>
      <c r="F629" s="26"/>
      <c r="G629" s="26"/>
      <c r="H629" s="26"/>
      <c r="I629" s="26"/>
    </row>
    <row r="630" spans="1:9" ht="12.75">
      <c r="A630" s="9" t="s">
        <v>72</v>
      </c>
      <c r="B630" s="15">
        <v>106298</v>
      </c>
      <c r="C630" s="11" t="s">
        <v>560</v>
      </c>
      <c r="D630" s="34">
        <v>24.98</v>
      </c>
      <c r="E630" s="61">
        <f t="shared" si="10"/>
        <v>16.861500000000003</v>
      </c>
      <c r="F630" s="26"/>
      <c r="G630" s="26"/>
      <c r="H630" s="26"/>
      <c r="I630" s="26"/>
    </row>
    <row r="631" spans="1:9" ht="12.75">
      <c r="A631" s="10" t="s">
        <v>108</v>
      </c>
      <c r="B631" s="15">
        <v>106301</v>
      </c>
      <c r="C631" s="8" t="s">
        <v>61</v>
      </c>
      <c r="D631" s="34">
        <v>16.01</v>
      </c>
      <c r="E631" s="61">
        <f t="shared" si="10"/>
        <v>10.806750000000001</v>
      </c>
      <c r="F631" s="26"/>
      <c r="G631" s="26"/>
      <c r="H631" s="26"/>
      <c r="I631" s="26"/>
    </row>
    <row r="632" spans="1:9" ht="12.75">
      <c r="A632" s="10" t="s">
        <v>108</v>
      </c>
      <c r="B632" s="15">
        <v>106343</v>
      </c>
      <c r="C632" s="8" t="s">
        <v>62</v>
      </c>
      <c r="D632" s="34">
        <v>29.54</v>
      </c>
      <c r="E632" s="61">
        <f t="shared" si="10"/>
        <v>19.939500000000002</v>
      </c>
      <c r="F632" s="26"/>
      <c r="G632" s="26"/>
      <c r="H632" s="26"/>
      <c r="I632" s="26"/>
    </row>
    <row r="633" spans="1:9" ht="12.75">
      <c r="A633" s="10" t="s">
        <v>108</v>
      </c>
      <c r="B633" s="15">
        <v>106345</v>
      </c>
      <c r="C633" s="8" t="s">
        <v>63</v>
      </c>
      <c r="D633" s="34">
        <v>18.67</v>
      </c>
      <c r="E633" s="61">
        <f t="shared" si="10"/>
        <v>12.602250000000002</v>
      </c>
      <c r="F633" s="26"/>
      <c r="G633" s="26"/>
      <c r="H633" s="26"/>
      <c r="I633" s="26"/>
    </row>
    <row r="634" spans="1:9" ht="12.75">
      <c r="A634" s="10" t="s">
        <v>108</v>
      </c>
      <c r="B634" s="15">
        <v>106346</v>
      </c>
      <c r="C634" s="8" t="s">
        <v>64</v>
      </c>
      <c r="D634" s="34">
        <v>19.5</v>
      </c>
      <c r="E634" s="61">
        <f t="shared" si="10"/>
        <v>13.162500000000001</v>
      </c>
      <c r="F634" s="26"/>
      <c r="G634" s="26"/>
      <c r="H634" s="26"/>
      <c r="I634" s="26"/>
    </row>
    <row r="635" spans="1:9" ht="12.75">
      <c r="A635" s="10" t="s">
        <v>108</v>
      </c>
      <c r="B635" s="15">
        <v>106413</v>
      </c>
      <c r="C635" s="8" t="s">
        <v>65</v>
      </c>
      <c r="D635" s="34">
        <v>46.4</v>
      </c>
      <c r="E635" s="61">
        <f t="shared" si="10"/>
        <v>31.32</v>
      </c>
      <c r="F635" s="26"/>
      <c r="G635" s="26"/>
      <c r="H635" s="26"/>
      <c r="I635" s="26"/>
    </row>
    <row r="636" spans="1:9" ht="12.75">
      <c r="A636" s="10" t="s">
        <v>108</v>
      </c>
      <c r="B636" s="15">
        <v>106438</v>
      </c>
      <c r="C636" s="8" t="s">
        <v>66</v>
      </c>
      <c r="D636" s="34">
        <v>96.6</v>
      </c>
      <c r="E636" s="61">
        <f t="shared" si="10"/>
        <v>65.205</v>
      </c>
      <c r="F636" s="26"/>
      <c r="G636" s="26"/>
      <c r="H636" s="26"/>
      <c r="I636" s="26"/>
    </row>
    <row r="637" spans="1:9" ht="12.75">
      <c r="A637" s="10" t="s">
        <v>108</v>
      </c>
      <c r="B637" s="15">
        <v>106502</v>
      </c>
      <c r="C637" s="8" t="s">
        <v>67</v>
      </c>
      <c r="D637" s="34">
        <v>125.61</v>
      </c>
      <c r="E637" s="61">
        <f t="shared" si="10"/>
        <v>84.78675000000001</v>
      </c>
      <c r="F637" s="26"/>
      <c r="G637" s="26"/>
      <c r="H637" s="26"/>
      <c r="I637" s="26"/>
    </row>
    <row r="638" spans="1:9" ht="12.75">
      <c r="A638" s="10" t="s">
        <v>108</v>
      </c>
      <c r="B638" s="15">
        <v>106524</v>
      </c>
      <c r="C638" s="8" t="s">
        <v>68</v>
      </c>
      <c r="D638" s="34">
        <v>2.12</v>
      </c>
      <c r="E638" s="61">
        <f t="shared" si="10"/>
        <v>1.4310000000000003</v>
      </c>
      <c r="F638" s="26"/>
      <c r="G638" s="26"/>
      <c r="H638" s="26"/>
      <c r="I638" s="26"/>
    </row>
    <row r="639" spans="1:9" ht="12.75">
      <c r="A639" s="10" t="s">
        <v>108</v>
      </c>
      <c r="B639" s="15">
        <v>106525</v>
      </c>
      <c r="C639" s="8" t="s">
        <v>69</v>
      </c>
      <c r="D639" s="34">
        <v>1.06</v>
      </c>
      <c r="E639" s="61">
        <f t="shared" si="10"/>
        <v>0.7155000000000001</v>
      </c>
      <c r="F639" s="26"/>
      <c r="G639" s="26"/>
      <c r="H639" s="26"/>
      <c r="I639" s="26"/>
    </row>
    <row r="640" spans="1:9" ht="24">
      <c r="A640" s="9" t="s">
        <v>72</v>
      </c>
      <c r="B640" s="15">
        <v>106526</v>
      </c>
      <c r="C640" s="11" t="s">
        <v>561</v>
      </c>
      <c r="D640" s="34">
        <v>11.54</v>
      </c>
      <c r="E640" s="61">
        <f t="shared" si="10"/>
        <v>7.7895</v>
      </c>
      <c r="F640" s="26"/>
      <c r="G640" s="26"/>
      <c r="H640" s="26"/>
      <c r="I640" s="26"/>
    </row>
    <row r="641" spans="1:9" ht="12.75">
      <c r="A641" s="10" t="s">
        <v>108</v>
      </c>
      <c r="B641" s="15">
        <v>106550</v>
      </c>
      <c r="C641" s="8" t="s">
        <v>70</v>
      </c>
      <c r="D641" s="34">
        <v>8.9</v>
      </c>
      <c r="E641" s="61">
        <f t="shared" si="10"/>
        <v>6.0075</v>
      </c>
      <c r="F641" s="26"/>
      <c r="G641" s="26"/>
      <c r="H641" s="26"/>
      <c r="I641" s="26"/>
    </row>
    <row r="642" spans="1:9" ht="24">
      <c r="A642" s="9" t="s">
        <v>72</v>
      </c>
      <c r="B642" s="66">
        <v>106551</v>
      </c>
      <c r="C642" s="11" t="s">
        <v>562</v>
      </c>
      <c r="D642" s="34">
        <v>69.29</v>
      </c>
      <c r="E642" s="61">
        <f t="shared" si="10"/>
        <v>46.77075000000001</v>
      </c>
      <c r="F642" s="26"/>
      <c r="G642" s="26"/>
      <c r="H642" s="26"/>
      <c r="I642" s="26"/>
    </row>
    <row r="643" spans="1:9" ht="24">
      <c r="A643" s="9" t="s">
        <v>72</v>
      </c>
      <c r="B643" s="15">
        <v>106581</v>
      </c>
      <c r="C643" s="11" t="s">
        <v>98</v>
      </c>
      <c r="D643" s="34">
        <v>13.3</v>
      </c>
      <c r="E643" s="61">
        <f t="shared" si="10"/>
        <v>8.977500000000001</v>
      </c>
      <c r="F643" s="26"/>
      <c r="G643" s="26"/>
      <c r="H643" s="26"/>
      <c r="I643" s="26"/>
    </row>
    <row r="644" spans="1:9" ht="24">
      <c r="A644" s="9" t="s">
        <v>72</v>
      </c>
      <c r="B644" s="15">
        <v>106584</v>
      </c>
      <c r="C644" s="11" t="s">
        <v>99</v>
      </c>
      <c r="D644" s="34">
        <v>54</v>
      </c>
      <c r="E644" s="61">
        <f t="shared" si="10"/>
        <v>36.45</v>
      </c>
      <c r="F644" s="26"/>
      <c r="G644" s="26"/>
      <c r="H644" s="26"/>
      <c r="I644" s="26"/>
    </row>
    <row r="645" spans="1:9" ht="24">
      <c r="A645" s="9" t="s">
        <v>72</v>
      </c>
      <c r="B645" s="15">
        <v>106585</v>
      </c>
      <c r="C645" s="11" t="s">
        <v>100</v>
      </c>
      <c r="D645" s="34">
        <v>54</v>
      </c>
      <c r="E645" s="61">
        <f t="shared" si="10"/>
        <v>36.45</v>
      </c>
      <c r="F645" s="26"/>
      <c r="G645" s="26"/>
      <c r="H645" s="26"/>
      <c r="I645" s="26"/>
    </row>
    <row r="646" spans="1:9" ht="24">
      <c r="A646" s="9" t="s">
        <v>72</v>
      </c>
      <c r="B646" s="15">
        <v>106586</v>
      </c>
      <c r="C646" s="11" t="s">
        <v>101</v>
      </c>
      <c r="D646" s="34">
        <v>54</v>
      </c>
      <c r="E646" s="61">
        <f t="shared" si="10"/>
        <v>36.45</v>
      </c>
      <c r="F646" s="26"/>
      <c r="G646" s="26"/>
      <c r="H646" s="26"/>
      <c r="I646" s="26"/>
    </row>
    <row r="647" spans="1:9" ht="24">
      <c r="A647" s="9" t="s">
        <v>72</v>
      </c>
      <c r="B647" s="15">
        <v>106587</v>
      </c>
      <c r="C647" s="11" t="s">
        <v>103</v>
      </c>
      <c r="D647" s="34">
        <v>54</v>
      </c>
      <c r="E647" s="61">
        <f t="shared" si="10"/>
        <v>36.45</v>
      </c>
      <c r="F647" s="26"/>
      <c r="G647" s="26"/>
      <c r="H647" s="26"/>
      <c r="I647" s="26"/>
    </row>
    <row r="648" spans="1:9" ht="24">
      <c r="A648" s="9" t="s">
        <v>72</v>
      </c>
      <c r="B648" s="15">
        <v>106596</v>
      </c>
      <c r="C648" s="11" t="s">
        <v>563</v>
      </c>
      <c r="D648" s="34">
        <v>59.21</v>
      </c>
      <c r="E648" s="61">
        <f t="shared" si="10"/>
        <v>39.966750000000005</v>
      </c>
      <c r="F648" s="26"/>
      <c r="G648" s="26"/>
      <c r="H648" s="26"/>
      <c r="I648" s="26"/>
    </row>
    <row r="649" spans="1:9" ht="12.75">
      <c r="A649" s="10" t="s">
        <v>108</v>
      </c>
      <c r="B649" s="15">
        <v>106597</v>
      </c>
      <c r="C649" s="8" t="s">
        <v>71</v>
      </c>
      <c r="D649" s="34">
        <v>32.81</v>
      </c>
      <c r="E649" s="61">
        <f t="shared" si="10"/>
        <v>22.146750000000004</v>
      </c>
      <c r="F649" s="26"/>
      <c r="G649" s="26"/>
      <c r="H649" s="26"/>
      <c r="I649" s="26"/>
    </row>
    <row r="650" spans="1:9" ht="24">
      <c r="A650" s="9" t="s">
        <v>72</v>
      </c>
      <c r="B650" s="15">
        <v>106598</v>
      </c>
      <c r="C650" s="11" t="s">
        <v>564</v>
      </c>
      <c r="D650" s="34">
        <v>59.21</v>
      </c>
      <c r="E650" s="61">
        <f t="shared" si="10"/>
        <v>39.966750000000005</v>
      </c>
      <c r="F650" s="26"/>
      <c r="G650" s="26"/>
      <c r="H650" s="26"/>
      <c r="I650" s="26"/>
    </row>
    <row r="651" spans="1:9" ht="24">
      <c r="A651" s="9" t="s">
        <v>72</v>
      </c>
      <c r="B651" s="9">
        <v>106614</v>
      </c>
      <c r="C651" s="11" t="s">
        <v>1079</v>
      </c>
      <c r="D651" s="34">
        <v>41.67</v>
      </c>
      <c r="E651" s="61">
        <f aca="true" t="shared" si="11" ref="E651:E714">SUM(D651*0.675)</f>
        <v>28.127250000000004</v>
      </c>
      <c r="F651" s="26"/>
      <c r="G651" s="26"/>
      <c r="H651" s="26"/>
      <c r="I651" s="26"/>
    </row>
    <row r="652" spans="1:9" ht="24">
      <c r="A652" s="9" t="s">
        <v>72</v>
      </c>
      <c r="B652" s="9">
        <v>106615</v>
      </c>
      <c r="C652" s="11" t="s">
        <v>1080</v>
      </c>
      <c r="D652" s="34">
        <v>63.03</v>
      </c>
      <c r="E652" s="61">
        <f t="shared" si="11"/>
        <v>42.54525</v>
      </c>
      <c r="F652" s="26"/>
      <c r="G652" s="26"/>
      <c r="H652" s="26"/>
      <c r="I652" s="26"/>
    </row>
    <row r="653" spans="1:9" ht="24">
      <c r="A653" s="9" t="s">
        <v>72</v>
      </c>
      <c r="B653" s="15">
        <v>106617</v>
      </c>
      <c r="C653" s="11" t="s">
        <v>565</v>
      </c>
      <c r="D653" s="34">
        <v>41.67</v>
      </c>
      <c r="E653" s="61">
        <f t="shared" si="11"/>
        <v>28.127250000000004</v>
      </c>
      <c r="F653" s="26"/>
      <c r="G653" s="26"/>
      <c r="H653" s="26"/>
      <c r="I653" s="26"/>
    </row>
    <row r="654" spans="1:9" ht="24">
      <c r="A654" s="9" t="s">
        <v>72</v>
      </c>
      <c r="B654" s="15">
        <v>106618</v>
      </c>
      <c r="C654" s="11" t="s">
        <v>566</v>
      </c>
      <c r="D654" s="34">
        <v>63.03</v>
      </c>
      <c r="E654" s="61">
        <f t="shared" si="11"/>
        <v>42.54525</v>
      </c>
      <c r="F654" s="26"/>
      <c r="G654" s="26"/>
      <c r="H654" s="26"/>
      <c r="I654" s="26"/>
    </row>
    <row r="655" spans="1:9" ht="12.75">
      <c r="A655" s="9" t="s">
        <v>72</v>
      </c>
      <c r="B655" s="15">
        <v>106619</v>
      </c>
      <c r="C655" s="11" t="s">
        <v>567</v>
      </c>
      <c r="D655" s="34">
        <v>23.15</v>
      </c>
      <c r="E655" s="61">
        <f t="shared" si="11"/>
        <v>15.62625</v>
      </c>
      <c r="F655" s="26"/>
      <c r="G655" s="26"/>
      <c r="H655" s="26"/>
      <c r="I655" s="26"/>
    </row>
    <row r="656" spans="1:9" ht="12.75">
      <c r="A656" s="9" t="s">
        <v>72</v>
      </c>
      <c r="B656" s="15">
        <v>106703</v>
      </c>
      <c r="C656" s="11" t="s">
        <v>568</v>
      </c>
      <c r="D656" s="34">
        <v>8.42</v>
      </c>
      <c r="E656" s="61">
        <f t="shared" si="11"/>
        <v>5.6835</v>
      </c>
      <c r="F656" s="26"/>
      <c r="G656" s="26"/>
      <c r="H656" s="26"/>
      <c r="I656" s="26"/>
    </row>
    <row r="657" spans="1:9" ht="12.75">
      <c r="A657" s="10" t="s">
        <v>108</v>
      </c>
      <c r="B657" s="15">
        <v>106708</v>
      </c>
      <c r="C657" s="8" t="s">
        <v>116</v>
      </c>
      <c r="D657" s="34">
        <v>0.95</v>
      </c>
      <c r="E657" s="61">
        <f t="shared" si="11"/>
        <v>0.64125</v>
      </c>
      <c r="F657" s="26"/>
      <c r="G657" s="26"/>
      <c r="H657" s="26"/>
      <c r="I657" s="26"/>
    </row>
    <row r="658" spans="1:9" ht="12.75">
      <c r="A658" s="10" t="s">
        <v>108</v>
      </c>
      <c r="B658" s="15">
        <v>106709</v>
      </c>
      <c r="C658" s="8" t="s">
        <v>117</v>
      </c>
      <c r="D658" s="34">
        <v>27.57</v>
      </c>
      <c r="E658" s="61">
        <f t="shared" si="11"/>
        <v>18.609750000000002</v>
      </c>
      <c r="F658" s="26"/>
      <c r="G658" s="26"/>
      <c r="H658" s="26"/>
      <c r="I658" s="26"/>
    </row>
    <row r="659" spans="1:9" ht="12.75">
      <c r="A659" s="9" t="s">
        <v>72</v>
      </c>
      <c r="B659" s="9">
        <v>106717</v>
      </c>
      <c r="C659" s="11" t="s">
        <v>1081</v>
      </c>
      <c r="D659" s="34">
        <v>33.75</v>
      </c>
      <c r="E659" s="61">
        <f t="shared" si="11"/>
        <v>22.78125</v>
      </c>
      <c r="F659" s="26"/>
      <c r="G659" s="26"/>
      <c r="H659" s="26"/>
      <c r="I659" s="26"/>
    </row>
    <row r="660" spans="1:9" ht="12.75">
      <c r="A660" s="9" t="s">
        <v>72</v>
      </c>
      <c r="B660" s="15">
        <v>106719</v>
      </c>
      <c r="C660" s="11" t="s">
        <v>569</v>
      </c>
      <c r="D660" s="34">
        <v>11.89</v>
      </c>
      <c r="E660" s="61">
        <f t="shared" si="11"/>
        <v>8.02575</v>
      </c>
      <c r="F660" s="26"/>
      <c r="G660" s="26"/>
      <c r="H660" s="26"/>
      <c r="I660" s="26"/>
    </row>
    <row r="661" spans="1:9" ht="12.75">
      <c r="A661" s="10" t="s">
        <v>108</v>
      </c>
      <c r="B661" s="15">
        <v>106721</v>
      </c>
      <c r="C661" s="8" t="s">
        <v>118</v>
      </c>
      <c r="D661" s="34">
        <v>35.68</v>
      </c>
      <c r="E661" s="61">
        <f t="shared" si="11"/>
        <v>24.084</v>
      </c>
      <c r="F661" s="26"/>
      <c r="G661" s="26"/>
      <c r="H661" s="26"/>
      <c r="I661" s="26"/>
    </row>
    <row r="662" spans="1:9" ht="24">
      <c r="A662" s="14" t="s">
        <v>72</v>
      </c>
      <c r="B662" s="15">
        <v>106739</v>
      </c>
      <c r="C662" s="11" t="s">
        <v>570</v>
      </c>
      <c r="D662" s="34">
        <v>8.28</v>
      </c>
      <c r="E662" s="61">
        <f t="shared" si="11"/>
        <v>5.5889999999999995</v>
      </c>
      <c r="F662" s="26"/>
      <c r="G662" s="26"/>
      <c r="H662" s="26"/>
      <c r="I662" s="26"/>
    </row>
    <row r="663" spans="1:9" ht="12.75">
      <c r="A663" s="65" t="s">
        <v>108</v>
      </c>
      <c r="B663" s="15">
        <v>106793</v>
      </c>
      <c r="C663" s="8" t="s">
        <v>119</v>
      </c>
      <c r="D663" s="34">
        <v>65.73</v>
      </c>
      <c r="E663" s="61">
        <f t="shared" si="11"/>
        <v>44.36775000000001</v>
      </c>
      <c r="F663" s="26"/>
      <c r="G663" s="26"/>
      <c r="H663" s="26"/>
      <c r="I663" s="26"/>
    </row>
    <row r="664" spans="1:9" ht="12.75">
      <c r="A664" s="65" t="s">
        <v>108</v>
      </c>
      <c r="B664" s="15">
        <v>106820</v>
      </c>
      <c r="C664" s="8" t="s">
        <v>983</v>
      </c>
      <c r="D664" s="34">
        <v>110</v>
      </c>
      <c r="E664" s="61">
        <f t="shared" si="11"/>
        <v>74.25</v>
      </c>
      <c r="F664" s="26"/>
      <c r="G664" s="26"/>
      <c r="H664" s="26"/>
      <c r="I664" s="26"/>
    </row>
    <row r="665" spans="1:9" ht="12.75">
      <c r="A665" s="65" t="s">
        <v>108</v>
      </c>
      <c r="B665" s="15">
        <v>106841</v>
      </c>
      <c r="C665" s="8" t="s">
        <v>984</v>
      </c>
      <c r="D665" s="34">
        <v>120</v>
      </c>
      <c r="E665" s="61">
        <f t="shared" si="11"/>
        <v>81</v>
      </c>
      <c r="F665" s="26"/>
      <c r="G665" s="26"/>
      <c r="H665" s="26"/>
      <c r="I665" s="26"/>
    </row>
    <row r="666" spans="1:9" ht="12.75">
      <c r="A666" s="14" t="s">
        <v>72</v>
      </c>
      <c r="B666" s="15">
        <v>106887</v>
      </c>
      <c r="C666" s="11" t="s">
        <v>571</v>
      </c>
      <c r="D666" s="34">
        <v>20.46</v>
      </c>
      <c r="E666" s="61">
        <f t="shared" si="11"/>
        <v>13.810500000000001</v>
      </c>
      <c r="F666" s="26"/>
      <c r="G666" s="26"/>
      <c r="H666" s="26"/>
      <c r="I666" s="26"/>
    </row>
    <row r="667" spans="1:9" ht="12.75">
      <c r="A667" s="14" t="s">
        <v>72</v>
      </c>
      <c r="B667" s="67">
        <v>106888</v>
      </c>
      <c r="C667" s="11" t="s">
        <v>572</v>
      </c>
      <c r="D667" s="68">
        <v>20.46</v>
      </c>
      <c r="E667" s="61">
        <f t="shared" si="11"/>
        <v>13.810500000000001</v>
      </c>
      <c r="F667" s="26"/>
      <c r="G667" s="26"/>
      <c r="H667" s="26"/>
      <c r="I667" s="26"/>
    </row>
    <row r="668" spans="1:9" ht="12.75">
      <c r="A668" s="9" t="s">
        <v>72</v>
      </c>
      <c r="B668" s="15">
        <v>106889</v>
      </c>
      <c r="C668" s="11" t="s">
        <v>573</v>
      </c>
      <c r="D668" s="34">
        <v>34.1</v>
      </c>
      <c r="E668" s="61">
        <f t="shared" si="11"/>
        <v>23.017500000000002</v>
      </c>
      <c r="F668" s="26"/>
      <c r="G668" s="26"/>
      <c r="H668" s="26"/>
      <c r="I668" s="26"/>
    </row>
    <row r="669" spans="1:9" ht="12.75">
      <c r="A669" s="9" t="s">
        <v>72</v>
      </c>
      <c r="B669" s="67">
        <v>106895</v>
      </c>
      <c r="C669" s="11" t="s">
        <v>574</v>
      </c>
      <c r="D669" s="68">
        <v>20.95</v>
      </c>
      <c r="E669" s="61">
        <f t="shared" si="11"/>
        <v>14.141250000000001</v>
      </c>
      <c r="F669" s="26"/>
      <c r="G669" s="26"/>
      <c r="H669" s="26"/>
      <c r="I669" s="26"/>
    </row>
    <row r="670" spans="1:9" ht="12.75">
      <c r="A670" s="9" t="s">
        <v>72</v>
      </c>
      <c r="B670" s="15">
        <v>106904</v>
      </c>
      <c r="C670" s="11" t="s">
        <v>575</v>
      </c>
      <c r="D670" s="34">
        <v>20.98</v>
      </c>
      <c r="E670" s="61">
        <f t="shared" si="11"/>
        <v>14.161500000000002</v>
      </c>
      <c r="F670" s="26"/>
      <c r="G670" s="26"/>
      <c r="H670" s="26"/>
      <c r="I670" s="26"/>
    </row>
    <row r="671" spans="1:9" ht="12.75">
      <c r="A671" s="10" t="s">
        <v>108</v>
      </c>
      <c r="B671" s="15">
        <v>106917</v>
      </c>
      <c r="C671" s="8" t="s">
        <v>121</v>
      </c>
      <c r="D671" s="34">
        <v>62.74</v>
      </c>
      <c r="E671" s="61">
        <f t="shared" si="11"/>
        <v>42.349500000000006</v>
      </c>
      <c r="F671" s="26"/>
      <c r="G671" s="26"/>
      <c r="H671" s="26"/>
      <c r="I671" s="26"/>
    </row>
    <row r="672" spans="1:9" ht="12.75">
      <c r="A672" s="10" t="s">
        <v>108</v>
      </c>
      <c r="B672" s="15">
        <v>106918</v>
      </c>
      <c r="C672" s="8" t="s">
        <v>122</v>
      </c>
      <c r="D672" s="34">
        <v>100.28</v>
      </c>
      <c r="E672" s="61">
        <f t="shared" si="11"/>
        <v>67.68900000000001</v>
      </c>
      <c r="F672" s="26"/>
      <c r="G672" s="26"/>
      <c r="H672" s="26"/>
      <c r="I672" s="26"/>
    </row>
    <row r="673" spans="1:9" ht="12.75">
      <c r="A673" s="14" t="s">
        <v>72</v>
      </c>
      <c r="B673" s="15">
        <v>106919</v>
      </c>
      <c r="C673" s="11" t="s">
        <v>576</v>
      </c>
      <c r="D673" s="34">
        <v>96.53</v>
      </c>
      <c r="E673" s="61">
        <f t="shared" si="11"/>
        <v>65.15775000000001</v>
      </c>
      <c r="F673" s="26"/>
      <c r="G673" s="26"/>
      <c r="H673" s="26"/>
      <c r="I673" s="26"/>
    </row>
    <row r="674" spans="1:9" ht="12.75">
      <c r="A674" s="14" t="s">
        <v>72</v>
      </c>
      <c r="B674" s="15">
        <v>106928</v>
      </c>
      <c r="C674" s="11" t="s">
        <v>577</v>
      </c>
      <c r="D674" s="34">
        <v>6.08</v>
      </c>
      <c r="E674" s="61">
        <f t="shared" si="11"/>
        <v>4.104</v>
      </c>
      <c r="F674" s="26"/>
      <c r="G674" s="26"/>
      <c r="H674" s="26"/>
      <c r="I674" s="26"/>
    </row>
    <row r="675" spans="1:9" ht="12.75">
      <c r="A675" s="65" t="s">
        <v>108</v>
      </c>
      <c r="B675" s="15">
        <v>106933</v>
      </c>
      <c r="C675" s="8" t="s">
        <v>123</v>
      </c>
      <c r="D675" s="34">
        <v>0.99</v>
      </c>
      <c r="E675" s="61">
        <f t="shared" si="11"/>
        <v>0.66825</v>
      </c>
      <c r="F675" s="26"/>
      <c r="G675" s="26"/>
      <c r="H675" s="26"/>
      <c r="I675" s="26"/>
    </row>
    <row r="676" spans="1:9" ht="12.75">
      <c r="A676" s="65" t="s">
        <v>108</v>
      </c>
      <c r="B676" s="15">
        <v>106934</v>
      </c>
      <c r="C676" s="8" t="s">
        <v>124</v>
      </c>
      <c r="D676" s="34">
        <v>6.41</v>
      </c>
      <c r="E676" s="61">
        <f t="shared" si="11"/>
        <v>4.3267500000000005</v>
      </c>
      <c r="F676" s="26"/>
      <c r="G676" s="26"/>
      <c r="H676" s="26"/>
      <c r="I676" s="26"/>
    </row>
    <row r="677" spans="1:9" ht="12.75">
      <c r="A677" s="65" t="s">
        <v>108</v>
      </c>
      <c r="B677" s="15">
        <v>106939</v>
      </c>
      <c r="C677" s="8" t="s">
        <v>125</v>
      </c>
      <c r="D677" s="34">
        <v>9.64</v>
      </c>
      <c r="E677" s="61">
        <f t="shared" si="11"/>
        <v>6.507000000000001</v>
      </c>
      <c r="F677" s="26"/>
      <c r="G677" s="26"/>
      <c r="H677" s="26"/>
      <c r="I677" s="26"/>
    </row>
    <row r="678" spans="1:9" ht="12.75">
      <c r="A678" s="65" t="s">
        <v>108</v>
      </c>
      <c r="B678" s="15">
        <v>106940</v>
      </c>
      <c r="C678" s="8" t="s">
        <v>126</v>
      </c>
      <c r="D678" s="34">
        <v>23.29</v>
      </c>
      <c r="E678" s="61">
        <f t="shared" si="11"/>
        <v>15.72075</v>
      </c>
      <c r="F678" s="26"/>
      <c r="G678" s="26"/>
      <c r="H678" s="26"/>
      <c r="I678" s="26"/>
    </row>
    <row r="679" spans="1:9" ht="12.75">
      <c r="A679" s="65" t="s">
        <v>108</v>
      </c>
      <c r="B679" s="15">
        <v>106941</v>
      </c>
      <c r="C679" s="8" t="s">
        <v>127</v>
      </c>
      <c r="D679" s="34">
        <v>14.3</v>
      </c>
      <c r="E679" s="61">
        <f t="shared" si="11"/>
        <v>9.652500000000002</v>
      </c>
      <c r="F679" s="26"/>
      <c r="G679" s="26"/>
      <c r="H679" s="26"/>
      <c r="I679" s="26"/>
    </row>
    <row r="680" spans="1:9" ht="12.75">
      <c r="A680" s="65" t="s">
        <v>108</v>
      </c>
      <c r="B680" s="15">
        <v>106955</v>
      </c>
      <c r="C680" s="8" t="s">
        <v>128</v>
      </c>
      <c r="D680" s="34">
        <v>21.16</v>
      </c>
      <c r="E680" s="61">
        <f t="shared" si="11"/>
        <v>14.283000000000001</v>
      </c>
      <c r="F680" s="26"/>
      <c r="G680" s="26"/>
      <c r="H680" s="26"/>
      <c r="I680" s="26"/>
    </row>
    <row r="681" spans="1:9" ht="12.75">
      <c r="A681" s="65" t="s">
        <v>108</v>
      </c>
      <c r="B681" s="15">
        <v>106961</v>
      </c>
      <c r="C681" s="8" t="s">
        <v>129</v>
      </c>
      <c r="D681" s="34">
        <v>14.47</v>
      </c>
      <c r="E681" s="61">
        <f t="shared" si="11"/>
        <v>9.76725</v>
      </c>
      <c r="F681" s="26"/>
      <c r="G681" s="26"/>
      <c r="H681" s="26"/>
      <c r="I681" s="26"/>
    </row>
    <row r="682" spans="1:9" ht="12.75">
      <c r="A682" s="65" t="s">
        <v>108</v>
      </c>
      <c r="B682" s="15">
        <v>106983</v>
      </c>
      <c r="C682" s="8" t="s">
        <v>130</v>
      </c>
      <c r="D682" s="34">
        <v>22.03</v>
      </c>
      <c r="E682" s="61">
        <f t="shared" si="11"/>
        <v>14.870250000000002</v>
      </c>
      <c r="F682" s="26"/>
      <c r="G682" s="26"/>
      <c r="H682" s="26"/>
      <c r="I682" s="26"/>
    </row>
    <row r="683" spans="1:9" ht="12.75">
      <c r="A683" s="65" t="s">
        <v>108</v>
      </c>
      <c r="B683" s="15">
        <v>106984</v>
      </c>
      <c r="C683" s="8" t="s">
        <v>131</v>
      </c>
      <c r="D683" s="34">
        <v>141.23</v>
      </c>
      <c r="E683" s="61">
        <f t="shared" si="11"/>
        <v>95.33024999999999</v>
      </c>
      <c r="F683" s="26"/>
      <c r="G683" s="26"/>
      <c r="H683" s="26"/>
      <c r="I683" s="26"/>
    </row>
    <row r="684" spans="1:9" ht="12.75">
      <c r="A684" s="65" t="s">
        <v>108</v>
      </c>
      <c r="B684" s="15">
        <v>106986</v>
      </c>
      <c r="C684" s="8" t="s">
        <v>132</v>
      </c>
      <c r="D684" s="34">
        <v>106.03</v>
      </c>
      <c r="E684" s="61">
        <f t="shared" si="11"/>
        <v>71.57025</v>
      </c>
      <c r="F684" s="26"/>
      <c r="G684" s="26"/>
      <c r="H684" s="26"/>
      <c r="I684" s="26"/>
    </row>
    <row r="685" spans="1:9" ht="12.75">
      <c r="A685" s="65" t="s">
        <v>108</v>
      </c>
      <c r="B685" s="15">
        <v>106993</v>
      </c>
      <c r="C685" s="8" t="s">
        <v>133</v>
      </c>
      <c r="D685" s="34">
        <v>11.81</v>
      </c>
      <c r="E685" s="61">
        <f t="shared" si="11"/>
        <v>7.971750000000001</v>
      </c>
      <c r="F685" s="26"/>
      <c r="G685" s="26"/>
      <c r="H685" s="26"/>
      <c r="I685" s="26"/>
    </row>
    <row r="686" spans="1:9" ht="12.75">
      <c r="A686" s="14" t="s">
        <v>72</v>
      </c>
      <c r="B686" s="15">
        <v>107005</v>
      </c>
      <c r="C686" s="11" t="s">
        <v>578</v>
      </c>
      <c r="D686" s="34">
        <v>5.78</v>
      </c>
      <c r="E686" s="61">
        <f t="shared" si="11"/>
        <v>3.9015000000000004</v>
      </c>
      <c r="F686" s="26"/>
      <c r="G686" s="26"/>
      <c r="H686" s="26"/>
      <c r="I686" s="26"/>
    </row>
    <row r="687" spans="1:9" ht="12.75">
      <c r="A687" s="65" t="s">
        <v>108</v>
      </c>
      <c r="B687" s="15">
        <v>107015</v>
      </c>
      <c r="C687" s="8" t="s">
        <v>134</v>
      </c>
      <c r="D687" s="34">
        <v>49.61</v>
      </c>
      <c r="E687" s="61">
        <f t="shared" si="11"/>
        <v>33.48675</v>
      </c>
      <c r="F687" s="26"/>
      <c r="G687" s="26"/>
      <c r="H687" s="26"/>
      <c r="I687" s="26"/>
    </row>
    <row r="688" spans="1:9" ht="12.75">
      <c r="A688" s="65" t="s">
        <v>108</v>
      </c>
      <c r="B688" s="15">
        <v>107016</v>
      </c>
      <c r="C688" s="8" t="s">
        <v>135</v>
      </c>
      <c r="D688" s="34">
        <v>47.2</v>
      </c>
      <c r="E688" s="61">
        <f t="shared" si="11"/>
        <v>31.860000000000003</v>
      </c>
      <c r="F688" s="26"/>
      <c r="G688" s="26"/>
      <c r="H688" s="26"/>
      <c r="I688" s="26"/>
    </row>
    <row r="689" spans="1:9" ht="12.75">
      <c r="A689" s="14" t="s">
        <v>72</v>
      </c>
      <c r="B689" s="15">
        <v>107020</v>
      </c>
      <c r="C689" s="11" t="s">
        <v>579</v>
      </c>
      <c r="D689" s="34">
        <v>3.05</v>
      </c>
      <c r="E689" s="61">
        <f t="shared" si="11"/>
        <v>2.05875</v>
      </c>
      <c r="F689" s="26"/>
      <c r="G689" s="26"/>
      <c r="H689" s="26"/>
      <c r="I689" s="26"/>
    </row>
    <row r="690" spans="1:9" ht="12.75">
      <c r="A690" s="14" t="s">
        <v>72</v>
      </c>
      <c r="B690" s="15">
        <v>107026</v>
      </c>
      <c r="C690" s="11" t="s">
        <v>580</v>
      </c>
      <c r="D690" s="34">
        <v>4.46</v>
      </c>
      <c r="E690" s="61">
        <f t="shared" si="11"/>
        <v>3.0105</v>
      </c>
      <c r="F690" s="26"/>
      <c r="G690" s="26"/>
      <c r="H690" s="26"/>
      <c r="I690" s="26"/>
    </row>
    <row r="691" spans="1:9" ht="12.75">
      <c r="A691" s="14" t="s">
        <v>72</v>
      </c>
      <c r="B691" s="15">
        <v>107040</v>
      </c>
      <c r="C691" s="11" t="s">
        <v>581</v>
      </c>
      <c r="D691" s="34">
        <v>24.45</v>
      </c>
      <c r="E691" s="61">
        <f t="shared" si="11"/>
        <v>16.50375</v>
      </c>
      <c r="F691" s="26"/>
      <c r="G691" s="26"/>
      <c r="H691" s="26"/>
      <c r="I691" s="26"/>
    </row>
    <row r="692" spans="1:9" ht="24">
      <c r="A692" s="14" t="s">
        <v>72</v>
      </c>
      <c r="B692" s="9">
        <v>107041</v>
      </c>
      <c r="C692" s="11" t="s">
        <v>1082</v>
      </c>
      <c r="D692" s="34">
        <v>55.76</v>
      </c>
      <c r="E692" s="61">
        <f t="shared" si="11"/>
        <v>37.638</v>
      </c>
      <c r="F692" s="26"/>
      <c r="G692" s="26"/>
      <c r="H692" s="26"/>
      <c r="I692" s="26"/>
    </row>
    <row r="693" spans="1:9" ht="24">
      <c r="A693" s="14" t="s">
        <v>72</v>
      </c>
      <c r="B693" s="9">
        <v>107042</v>
      </c>
      <c r="C693" s="11" t="s">
        <v>1083</v>
      </c>
      <c r="D693" s="34">
        <v>19.03</v>
      </c>
      <c r="E693" s="61">
        <f t="shared" si="11"/>
        <v>12.845250000000002</v>
      </c>
      <c r="F693" s="26"/>
      <c r="G693" s="26"/>
      <c r="H693" s="26"/>
      <c r="I693" s="26"/>
    </row>
    <row r="694" spans="1:9" ht="12.75">
      <c r="A694" s="14" t="s">
        <v>72</v>
      </c>
      <c r="B694" s="15">
        <v>107043</v>
      </c>
      <c r="C694" s="11" t="s">
        <v>582</v>
      </c>
      <c r="D694" s="34">
        <v>17.61</v>
      </c>
      <c r="E694" s="61">
        <f t="shared" si="11"/>
        <v>11.886750000000001</v>
      </c>
      <c r="F694" s="26"/>
      <c r="G694" s="26"/>
      <c r="H694" s="26"/>
      <c r="I694" s="26"/>
    </row>
    <row r="695" spans="1:9" ht="24">
      <c r="A695" s="14" t="s">
        <v>72</v>
      </c>
      <c r="B695" s="9">
        <v>107044</v>
      </c>
      <c r="C695" s="11" t="s">
        <v>1084</v>
      </c>
      <c r="D695" s="34">
        <v>16.28</v>
      </c>
      <c r="E695" s="61">
        <f t="shared" si="11"/>
        <v>10.989</v>
      </c>
      <c r="F695" s="26"/>
      <c r="G695" s="26"/>
      <c r="H695" s="26"/>
      <c r="I695" s="26"/>
    </row>
    <row r="696" spans="1:9" ht="12.75">
      <c r="A696" s="14" t="s">
        <v>72</v>
      </c>
      <c r="B696" s="9">
        <v>107045</v>
      </c>
      <c r="C696" s="11" t="s">
        <v>1085</v>
      </c>
      <c r="D696" s="34">
        <v>4.04</v>
      </c>
      <c r="E696" s="61">
        <f t="shared" si="11"/>
        <v>2.7270000000000003</v>
      </c>
      <c r="F696" s="26"/>
      <c r="G696" s="26"/>
      <c r="H696" s="26"/>
      <c r="I696" s="26"/>
    </row>
    <row r="697" spans="1:9" ht="24">
      <c r="A697" s="14" t="s">
        <v>72</v>
      </c>
      <c r="B697" s="9">
        <v>107046</v>
      </c>
      <c r="C697" s="11" t="s">
        <v>1086</v>
      </c>
      <c r="D697" s="34">
        <v>103.9</v>
      </c>
      <c r="E697" s="61">
        <f t="shared" si="11"/>
        <v>70.13250000000001</v>
      </c>
      <c r="F697" s="26"/>
      <c r="G697" s="26"/>
      <c r="H697" s="26"/>
      <c r="I697" s="26"/>
    </row>
    <row r="698" spans="1:9" ht="12.75">
      <c r="A698" s="14" t="s">
        <v>72</v>
      </c>
      <c r="B698" s="15">
        <v>107047</v>
      </c>
      <c r="C698" s="11" t="s">
        <v>583</v>
      </c>
      <c r="D698" s="34">
        <v>54.97</v>
      </c>
      <c r="E698" s="61">
        <f t="shared" si="11"/>
        <v>37.10475</v>
      </c>
      <c r="F698" s="26"/>
      <c r="G698" s="26"/>
      <c r="H698" s="26"/>
      <c r="I698" s="26"/>
    </row>
    <row r="699" spans="1:9" ht="12.75">
      <c r="A699" s="14" t="s">
        <v>72</v>
      </c>
      <c r="B699" s="15">
        <v>107048</v>
      </c>
      <c r="C699" s="11" t="s">
        <v>584</v>
      </c>
      <c r="D699" s="34">
        <v>1.63</v>
      </c>
      <c r="E699" s="61">
        <f t="shared" si="11"/>
        <v>1.10025</v>
      </c>
      <c r="F699" s="26"/>
      <c r="G699" s="26"/>
      <c r="H699" s="26"/>
      <c r="I699" s="26"/>
    </row>
    <row r="700" spans="1:9" ht="12.75">
      <c r="A700" s="14" t="s">
        <v>72</v>
      </c>
      <c r="B700" s="15">
        <v>107049</v>
      </c>
      <c r="C700" s="11" t="s">
        <v>585</v>
      </c>
      <c r="D700" s="34">
        <v>9.33</v>
      </c>
      <c r="E700" s="61">
        <f t="shared" si="11"/>
        <v>6.297750000000001</v>
      </c>
      <c r="F700" s="26"/>
      <c r="G700" s="26"/>
      <c r="H700" s="26"/>
      <c r="I700" s="26"/>
    </row>
    <row r="701" spans="1:9" ht="24">
      <c r="A701" s="14" t="s">
        <v>72</v>
      </c>
      <c r="B701" s="15">
        <v>107050</v>
      </c>
      <c r="C701" s="11" t="s">
        <v>586</v>
      </c>
      <c r="D701" s="34">
        <v>81.74</v>
      </c>
      <c r="E701" s="61">
        <f t="shared" si="11"/>
        <v>55.1745</v>
      </c>
      <c r="F701" s="26"/>
      <c r="G701" s="26"/>
      <c r="H701" s="26"/>
      <c r="I701" s="26"/>
    </row>
    <row r="702" spans="1:9" ht="12.75">
      <c r="A702" s="14" t="s">
        <v>72</v>
      </c>
      <c r="B702" s="15">
        <v>107051</v>
      </c>
      <c r="C702" s="11" t="s">
        <v>587</v>
      </c>
      <c r="D702" s="34">
        <v>0.72</v>
      </c>
      <c r="E702" s="61">
        <f t="shared" si="11"/>
        <v>0.486</v>
      </c>
      <c r="F702" s="26"/>
      <c r="G702" s="26"/>
      <c r="H702" s="26"/>
      <c r="I702" s="26"/>
    </row>
    <row r="703" spans="1:9" ht="12.75">
      <c r="A703" s="14" t="s">
        <v>72</v>
      </c>
      <c r="B703" s="15">
        <v>107052</v>
      </c>
      <c r="C703" s="11" t="s">
        <v>588</v>
      </c>
      <c r="D703" s="34">
        <v>7.13</v>
      </c>
      <c r="E703" s="61">
        <f t="shared" si="11"/>
        <v>4.81275</v>
      </c>
      <c r="F703" s="26"/>
      <c r="G703" s="26"/>
      <c r="H703" s="26"/>
      <c r="I703" s="26"/>
    </row>
    <row r="704" spans="1:9" ht="12.75">
      <c r="A704" s="14" t="s">
        <v>72</v>
      </c>
      <c r="B704" s="15">
        <v>107054</v>
      </c>
      <c r="C704" s="11" t="s">
        <v>589</v>
      </c>
      <c r="D704" s="34">
        <v>7.88</v>
      </c>
      <c r="E704" s="61">
        <f t="shared" si="11"/>
        <v>5.319</v>
      </c>
      <c r="F704" s="26"/>
      <c r="G704" s="26"/>
      <c r="H704" s="26"/>
      <c r="I704" s="26"/>
    </row>
    <row r="705" spans="1:9" ht="12.75">
      <c r="A705" s="14" t="s">
        <v>72</v>
      </c>
      <c r="B705" s="9">
        <v>107055</v>
      </c>
      <c r="C705" s="11" t="s">
        <v>1087</v>
      </c>
      <c r="D705" s="34">
        <v>5.02</v>
      </c>
      <c r="E705" s="61">
        <f t="shared" si="11"/>
        <v>3.3885</v>
      </c>
      <c r="F705" s="26"/>
      <c r="G705" s="26"/>
      <c r="H705" s="26"/>
      <c r="I705" s="26"/>
    </row>
    <row r="706" spans="1:9" ht="12.75">
      <c r="A706" s="14" t="s">
        <v>72</v>
      </c>
      <c r="B706" s="9">
        <v>107057</v>
      </c>
      <c r="C706" s="11" t="s">
        <v>1088</v>
      </c>
      <c r="D706" s="34">
        <v>37.75</v>
      </c>
      <c r="E706" s="61">
        <f t="shared" si="11"/>
        <v>25.481250000000003</v>
      </c>
      <c r="F706" s="26"/>
      <c r="G706" s="26"/>
      <c r="H706" s="26"/>
      <c r="I706" s="26"/>
    </row>
    <row r="707" spans="1:9" ht="12.75">
      <c r="A707" s="14" t="s">
        <v>72</v>
      </c>
      <c r="B707" s="9">
        <v>107058</v>
      </c>
      <c r="C707" s="11" t="s">
        <v>1089</v>
      </c>
      <c r="D707" s="34">
        <v>31.76</v>
      </c>
      <c r="E707" s="61">
        <f t="shared" si="11"/>
        <v>21.438000000000002</v>
      </c>
      <c r="F707" s="26"/>
      <c r="G707" s="26"/>
      <c r="H707" s="26"/>
      <c r="I707" s="26"/>
    </row>
    <row r="708" spans="1:9" ht="12.75">
      <c r="A708" s="14" t="s">
        <v>72</v>
      </c>
      <c r="B708" s="15">
        <v>107060</v>
      </c>
      <c r="C708" s="11" t="s">
        <v>641</v>
      </c>
      <c r="D708" s="34">
        <v>1.32</v>
      </c>
      <c r="E708" s="61">
        <f t="shared" si="11"/>
        <v>0.8910000000000001</v>
      </c>
      <c r="F708" s="26"/>
      <c r="G708" s="26"/>
      <c r="H708" s="26"/>
      <c r="I708" s="26"/>
    </row>
    <row r="709" spans="1:9" ht="12.75">
      <c r="A709" s="65" t="s">
        <v>108</v>
      </c>
      <c r="B709" s="15">
        <v>107076</v>
      </c>
      <c r="C709" s="8" t="s">
        <v>136</v>
      </c>
      <c r="D709" s="34">
        <v>25.99</v>
      </c>
      <c r="E709" s="61">
        <f t="shared" si="11"/>
        <v>17.54325</v>
      </c>
      <c r="F709" s="26"/>
      <c r="G709" s="26"/>
      <c r="H709" s="26"/>
      <c r="I709" s="26"/>
    </row>
    <row r="710" spans="1:9" ht="12.75">
      <c r="A710" s="65" t="s">
        <v>108</v>
      </c>
      <c r="B710" s="15">
        <v>107077</v>
      </c>
      <c r="C710" s="45" t="s">
        <v>75</v>
      </c>
      <c r="D710" s="34">
        <v>4.08</v>
      </c>
      <c r="E710" s="61">
        <f t="shared" si="11"/>
        <v>2.7540000000000004</v>
      </c>
      <c r="F710" s="26"/>
      <c r="G710" s="26"/>
      <c r="H710" s="26"/>
      <c r="I710" s="26"/>
    </row>
    <row r="711" spans="1:9" ht="12.75">
      <c r="A711" s="65" t="s">
        <v>108</v>
      </c>
      <c r="B711" s="15">
        <v>107078</v>
      </c>
      <c r="C711" s="8" t="s">
        <v>137</v>
      </c>
      <c r="D711" s="34">
        <v>25.99</v>
      </c>
      <c r="E711" s="61">
        <f t="shared" si="11"/>
        <v>17.54325</v>
      </c>
      <c r="F711" s="26"/>
      <c r="G711" s="26"/>
      <c r="H711" s="26"/>
      <c r="I711" s="26"/>
    </row>
    <row r="712" spans="1:9" ht="12.75">
      <c r="A712" s="65" t="s">
        <v>108</v>
      </c>
      <c r="B712" s="15">
        <v>107080</v>
      </c>
      <c r="C712" s="8" t="s">
        <v>1002</v>
      </c>
      <c r="D712" s="34">
        <v>1.56</v>
      </c>
      <c r="E712" s="61">
        <f t="shared" si="11"/>
        <v>1.0530000000000002</v>
      </c>
      <c r="F712" s="26"/>
      <c r="G712" s="26"/>
      <c r="H712" s="26"/>
      <c r="I712" s="26"/>
    </row>
    <row r="713" spans="1:9" ht="24">
      <c r="A713" s="14" t="s">
        <v>72</v>
      </c>
      <c r="B713" s="9">
        <v>107083</v>
      </c>
      <c r="C713" s="11" t="s">
        <v>1090</v>
      </c>
      <c r="D713" s="34">
        <v>14.39</v>
      </c>
      <c r="E713" s="61">
        <f t="shared" si="11"/>
        <v>9.71325</v>
      </c>
      <c r="F713" s="26"/>
      <c r="G713" s="26"/>
      <c r="H713" s="26"/>
      <c r="I713" s="26"/>
    </row>
    <row r="714" spans="1:9" ht="12.75">
      <c r="A714" s="65" t="s">
        <v>108</v>
      </c>
      <c r="B714" s="15">
        <v>107084</v>
      </c>
      <c r="C714" s="8" t="s">
        <v>138</v>
      </c>
      <c r="D714" s="34">
        <v>43.58</v>
      </c>
      <c r="E714" s="61">
        <f t="shared" si="11"/>
        <v>29.4165</v>
      </c>
      <c r="F714" s="26"/>
      <c r="G714" s="26"/>
      <c r="H714" s="26"/>
      <c r="I714" s="26"/>
    </row>
    <row r="715" spans="1:9" ht="12.75">
      <c r="A715" s="14" t="s">
        <v>72</v>
      </c>
      <c r="B715" s="15">
        <v>107093</v>
      </c>
      <c r="C715" s="11" t="s">
        <v>642</v>
      </c>
      <c r="D715" s="34">
        <v>1.04</v>
      </c>
      <c r="E715" s="61">
        <f aca="true" t="shared" si="12" ref="E715:E778">SUM(D715*0.675)</f>
        <v>0.7020000000000001</v>
      </c>
      <c r="F715" s="26"/>
      <c r="G715" s="26"/>
      <c r="H715" s="26"/>
      <c r="I715" s="26"/>
    </row>
    <row r="716" spans="1:9" ht="12.75">
      <c r="A716" s="65" t="s">
        <v>108</v>
      </c>
      <c r="B716" s="15">
        <v>107097</v>
      </c>
      <c r="C716" s="8" t="s">
        <v>139</v>
      </c>
      <c r="D716" s="34">
        <v>93.32</v>
      </c>
      <c r="E716" s="61">
        <f t="shared" si="12"/>
        <v>62.991</v>
      </c>
      <c r="F716" s="26"/>
      <c r="G716" s="26"/>
      <c r="H716" s="26"/>
      <c r="I716" s="26"/>
    </row>
    <row r="717" spans="1:9" ht="12.75">
      <c r="A717" s="65" t="s">
        <v>108</v>
      </c>
      <c r="B717" s="15">
        <v>107098</v>
      </c>
      <c r="C717" s="8" t="s">
        <v>140</v>
      </c>
      <c r="D717" s="34">
        <v>93.32</v>
      </c>
      <c r="E717" s="61">
        <f t="shared" si="12"/>
        <v>62.991</v>
      </c>
      <c r="F717" s="26"/>
      <c r="G717" s="26"/>
      <c r="H717" s="26"/>
      <c r="I717" s="26"/>
    </row>
    <row r="718" spans="1:9" ht="12.75">
      <c r="A718" s="65" t="s">
        <v>108</v>
      </c>
      <c r="B718" s="15">
        <v>107099</v>
      </c>
      <c r="C718" s="8" t="s">
        <v>141</v>
      </c>
      <c r="D718" s="34">
        <v>103.28</v>
      </c>
      <c r="E718" s="61">
        <f t="shared" si="12"/>
        <v>69.714</v>
      </c>
      <c r="F718" s="26"/>
      <c r="G718" s="26"/>
      <c r="H718" s="26"/>
      <c r="I718" s="26"/>
    </row>
    <row r="719" spans="1:9" ht="12.75">
      <c r="A719" s="65" t="s">
        <v>108</v>
      </c>
      <c r="B719" s="15">
        <v>107100</v>
      </c>
      <c r="C719" s="8" t="s">
        <v>142</v>
      </c>
      <c r="D719" s="34">
        <v>103.28</v>
      </c>
      <c r="E719" s="61">
        <f t="shared" si="12"/>
        <v>69.714</v>
      </c>
      <c r="F719" s="26"/>
      <c r="G719" s="26"/>
      <c r="H719" s="26"/>
      <c r="I719" s="26"/>
    </row>
    <row r="720" spans="1:9" ht="12.75">
      <c r="A720" s="65" t="s">
        <v>108</v>
      </c>
      <c r="B720" s="15">
        <v>107125</v>
      </c>
      <c r="C720" s="8" t="s">
        <v>143</v>
      </c>
      <c r="D720" s="34">
        <v>6.83</v>
      </c>
      <c r="E720" s="61">
        <f t="shared" si="12"/>
        <v>4.610250000000001</v>
      </c>
      <c r="F720" s="26"/>
      <c r="G720" s="26"/>
      <c r="H720" s="26"/>
      <c r="I720" s="26"/>
    </row>
    <row r="721" spans="1:9" ht="12.75">
      <c r="A721" s="65" t="s">
        <v>108</v>
      </c>
      <c r="B721" s="15">
        <v>107159</v>
      </c>
      <c r="C721" s="8" t="s">
        <v>144</v>
      </c>
      <c r="D721" s="34">
        <v>93.32</v>
      </c>
      <c r="E721" s="61">
        <f t="shared" si="12"/>
        <v>62.991</v>
      </c>
      <c r="F721" s="26"/>
      <c r="G721" s="26"/>
      <c r="H721" s="26"/>
      <c r="I721" s="26"/>
    </row>
    <row r="722" spans="1:9" ht="12.75">
      <c r="A722" s="65" t="s">
        <v>108</v>
      </c>
      <c r="B722" s="15">
        <v>107160</v>
      </c>
      <c r="C722" s="8" t="s">
        <v>145</v>
      </c>
      <c r="D722" s="34">
        <v>93.32</v>
      </c>
      <c r="E722" s="61">
        <f t="shared" si="12"/>
        <v>62.991</v>
      </c>
      <c r="F722" s="26"/>
      <c r="G722" s="26"/>
      <c r="H722" s="26"/>
      <c r="I722" s="26"/>
    </row>
    <row r="723" spans="1:9" ht="12.75">
      <c r="A723" s="65" t="s">
        <v>108</v>
      </c>
      <c r="B723" s="15">
        <v>107162</v>
      </c>
      <c r="C723" s="8" t="s">
        <v>146</v>
      </c>
      <c r="D723" s="34">
        <v>157.45</v>
      </c>
      <c r="E723" s="61">
        <f t="shared" si="12"/>
        <v>106.27875</v>
      </c>
      <c r="F723" s="26"/>
      <c r="G723" s="26"/>
      <c r="H723" s="26"/>
      <c r="I723" s="26"/>
    </row>
    <row r="724" spans="1:9" ht="12.75">
      <c r="A724" s="14" t="s">
        <v>72</v>
      </c>
      <c r="B724" s="15">
        <v>107163</v>
      </c>
      <c r="C724" s="11" t="s">
        <v>643</v>
      </c>
      <c r="D724" s="34">
        <v>30.35</v>
      </c>
      <c r="E724" s="61">
        <f t="shared" si="12"/>
        <v>20.486250000000002</v>
      </c>
      <c r="F724" s="26"/>
      <c r="G724" s="26"/>
      <c r="H724" s="26"/>
      <c r="I724" s="26"/>
    </row>
    <row r="725" spans="1:9" ht="12.75">
      <c r="A725" s="14" t="s">
        <v>72</v>
      </c>
      <c r="B725" s="15">
        <v>107166</v>
      </c>
      <c r="C725" s="11" t="s">
        <v>644</v>
      </c>
      <c r="D725" s="34">
        <v>6.95</v>
      </c>
      <c r="E725" s="61">
        <f t="shared" si="12"/>
        <v>4.69125</v>
      </c>
      <c r="F725" s="26"/>
      <c r="G725" s="26"/>
      <c r="H725" s="26"/>
      <c r="I725" s="26"/>
    </row>
    <row r="726" spans="1:9" ht="12.75">
      <c r="A726" s="14" t="s">
        <v>72</v>
      </c>
      <c r="B726" s="15">
        <v>107167</v>
      </c>
      <c r="C726" s="11" t="s">
        <v>645</v>
      </c>
      <c r="D726" s="34">
        <v>45.8</v>
      </c>
      <c r="E726" s="61">
        <f t="shared" si="12"/>
        <v>30.915</v>
      </c>
      <c r="F726" s="26"/>
      <c r="G726" s="26"/>
      <c r="H726" s="26"/>
      <c r="I726" s="26"/>
    </row>
    <row r="727" spans="1:9" ht="12.75">
      <c r="A727" s="14" t="s">
        <v>72</v>
      </c>
      <c r="B727" s="15">
        <v>107175</v>
      </c>
      <c r="C727" s="11" t="s">
        <v>646</v>
      </c>
      <c r="D727" s="34">
        <v>25.15</v>
      </c>
      <c r="E727" s="61">
        <f t="shared" si="12"/>
        <v>16.97625</v>
      </c>
      <c r="F727" s="26"/>
      <c r="G727" s="26"/>
      <c r="H727" s="26"/>
      <c r="I727" s="26"/>
    </row>
    <row r="728" spans="1:9" ht="12.75">
      <c r="A728" s="14" t="s">
        <v>72</v>
      </c>
      <c r="B728" s="15">
        <v>107176</v>
      </c>
      <c r="C728" s="11" t="s">
        <v>647</v>
      </c>
      <c r="D728" s="34">
        <v>31.45</v>
      </c>
      <c r="E728" s="61">
        <f t="shared" si="12"/>
        <v>21.22875</v>
      </c>
      <c r="F728" s="26"/>
      <c r="G728" s="26"/>
      <c r="H728" s="26"/>
      <c r="I728" s="26"/>
    </row>
    <row r="729" spans="1:9" ht="12.75">
      <c r="A729" s="14" t="s">
        <v>72</v>
      </c>
      <c r="B729" s="15">
        <v>107177</v>
      </c>
      <c r="C729" s="11" t="s">
        <v>648</v>
      </c>
      <c r="D729" s="34">
        <v>25.15</v>
      </c>
      <c r="E729" s="61">
        <f t="shared" si="12"/>
        <v>16.97625</v>
      </c>
      <c r="F729" s="26"/>
      <c r="G729" s="26"/>
      <c r="H729" s="26"/>
      <c r="I729" s="26"/>
    </row>
    <row r="730" spans="1:9" ht="12.75">
      <c r="A730" s="14" t="s">
        <v>72</v>
      </c>
      <c r="B730" s="15">
        <v>107178</v>
      </c>
      <c r="C730" s="11" t="s">
        <v>649</v>
      </c>
      <c r="D730" s="34">
        <v>18.85</v>
      </c>
      <c r="E730" s="61">
        <f t="shared" si="12"/>
        <v>12.723750000000003</v>
      </c>
      <c r="F730" s="26"/>
      <c r="G730" s="26"/>
      <c r="H730" s="26"/>
      <c r="I730" s="26"/>
    </row>
    <row r="731" spans="1:9" ht="12.75">
      <c r="A731" s="65" t="s">
        <v>108</v>
      </c>
      <c r="B731" s="15">
        <v>107184</v>
      </c>
      <c r="C731" s="8" t="s">
        <v>147</v>
      </c>
      <c r="D731" s="34">
        <v>72.82</v>
      </c>
      <c r="E731" s="61">
        <f t="shared" si="12"/>
        <v>49.1535</v>
      </c>
      <c r="F731" s="26"/>
      <c r="G731" s="26"/>
      <c r="H731" s="26"/>
      <c r="I731" s="26"/>
    </row>
    <row r="732" spans="1:9" ht="12.75">
      <c r="A732" s="65" t="s">
        <v>108</v>
      </c>
      <c r="B732" s="15">
        <v>107185</v>
      </c>
      <c r="C732" s="8" t="s">
        <v>148</v>
      </c>
      <c r="D732" s="34">
        <v>198.45</v>
      </c>
      <c r="E732" s="61">
        <f t="shared" si="12"/>
        <v>133.95375</v>
      </c>
      <c r="F732" s="26"/>
      <c r="G732" s="26"/>
      <c r="H732" s="26"/>
      <c r="I732" s="26"/>
    </row>
    <row r="733" spans="1:9" ht="24">
      <c r="A733" s="14" t="s">
        <v>72</v>
      </c>
      <c r="B733" s="15">
        <v>107186</v>
      </c>
      <c r="C733" s="11" t="s">
        <v>650</v>
      </c>
      <c r="D733" s="34">
        <v>25.88</v>
      </c>
      <c r="E733" s="61">
        <f t="shared" si="12"/>
        <v>17.469</v>
      </c>
      <c r="F733" s="26"/>
      <c r="G733" s="26"/>
      <c r="H733" s="26"/>
      <c r="I733" s="26"/>
    </row>
    <row r="734" spans="1:9" ht="12.75">
      <c r="A734" s="65" t="s">
        <v>108</v>
      </c>
      <c r="B734" s="15">
        <v>107187</v>
      </c>
      <c r="C734" s="8" t="s">
        <v>149</v>
      </c>
      <c r="D734" s="34">
        <v>145.95</v>
      </c>
      <c r="E734" s="61">
        <f t="shared" si="12"/>
        <v>98.51625</v>
      </c>
      <c r="F734" s="26"/>
      <c r="G734" s="26"/>
      <c r="H734" s="26"/>
      <c r="I734" s="26"/>
    </row>
    <row r="735" spans="1:9" ht="12.75">
      <c r="A735" s="65" t="s">
        <v>108</v>
      </c>
      <c r="B735" s="15">
        <v>107188</v>
      </c>
      <c r="C735" s="8" t="s">
        <v>150</v>
      </c>
      <c r="D735" s="34">
        <v>28.82</v>
      </c>
      <c r="E735" s="61">
        <f t="shared" si="12"/>
        <v>19.453500000000002</v>
      </c>
      <c r="F735" s="26"/>
      <c r="G735" s="26"/>
      <c r="H735" s="26"/>
      <c r="I735" s="26"/>
    </row>
    <row r="736" spans="1:9" ht="12.75">
      <c r="A736" s="65" t="s">
        <v>108</v>
      </c>
      <c r="B736" s="15">
        <v>107189</v>
      </c>
      <c r="C736" s="8" t="s">
        <v>151</v>
      </c>
      <c r="D736" s="34">
        <v>12.44</v>
      </c>
      <c r="E736" s="61">
        <f t="shared" si="12"/>
        <v>8.397</v>
      </c>
      <c r="F736" s="26"/>
      <c r="G736" s="26"/>
      <c r="H736" s="26"/>
      <c r="I736" s="26"/>
    </row>
    <row r="737" spans="1:9" ht="12.75">
      <c r="A737" s="65" t="s">
        <v>108</v>
      </c>
      <c r="B737" s="15">
        <v>107190</v>
      </c>
      <c r="C737" s="8" t="s">
        <v>152</v>
      </c>
      <c r="D737" s="34">
        <v>25.88</v>
      </c>
      <c r="E737" s="61">
        <f t="shared" si="12"/>
        <v>17.469</v>
      </c>
      <c r="F737" s="26"/>
      <c r="G737" s="26"/>
      <c r="H737" s="26"/>
      <c r="I737" s="26"/>
    </row>
    <row r="738" spans="1:9" ht="12.75">
      <c r="A738" s="65" t="s">
        <v>108</v>
      </c>
      <c r="B738" s="15">
        <v>107191</v>
      </c>
      <c r="C738" s="8" t="s">
        <v>153</v>
      </c>
      <c r="D738" s="34">
        <v>8.24</v>
      </c>
      <c r="E738" s="61">
        <f t="shared" si="12"/>
        <v>5.562</v>
      </c>
      <c r="F738" s="26"/>
      <c r="G738" s="26"/>
      <c r="H738" s="26"/>
      <c r="I738" s="26"/>
    </row>
    <row r="739" spans="1:9" ht="12.75">
      <c r="A739" s="65" t="s">
        <v>108</v>
      </c>
      <c r="B739" s="15">
        <v>107192</v>
      </c>
      <c r="C739" s="8" t="s">
        <v>154</v>
      </c>
      <c r="D739" s="34">
        <v>14.54</v>
      </c>
      <c r="E739" s="61">
        <f t="shared" si="12"/>
        <v>9.8145</v>
      </c>
      <c r="F739" s="26"/>
      <c r="G739" s="26"/>
      <c r="H739" s="26"/>
      <c r="I739" s="26"/>
    </row>
    <row r="740" spans="1:9" ht="12.75">
      <c r="A740" s="65" t="s">
        <v>108</v>
      </c>
      <c r="B740" s="15">
        <v>107193</v>
      </c>
      <c r="C740" s="8" t="s">
        <v>155</v>
      </c>
      <c r="D740" s="34">
        <v>15.38</v>
      </c>
      <c r="E740" s="61">
        <f t="shared" si="12"/>
        <v>10.3815</v>
      </c>
      <c r="F740" s="26"/>
      <c r="G740" s="26"/>
      <c r="H740" s="26"/>
      <c r="I740" s="26"/>
    </row>
    <row r="741" spans="1:9" ht="12.75">
      <c r="A741" s="65" t="s">
        <v>108</v>
      </c>
      <c r="B741" s="15">
        <v>107194</v>
      </c>
      <c r="C741" s="8" t="s">
        <v>156</v>
      </c>
      <c r="D741" s="34">
        <v>6.14</v>
      </c>
      <c r="E741" s="61">
        <f t="shared" si="12"/>
        <v>4.1445</v>
      </c>
      <c r="F741" s="26"/>
      <c r="G741" s="26"/>
      <c r="H741" s="26"/>
      <c r="I741" s="26"/>
    </row>
    <row r="742" spans="1:9" ht="12.75">
      <c r="A742" s="65" t="s">
        <v>108</v>
      </c>
      <c r="B742" s="15">
        <v>107195</v>
      </c>
      <c r="C742" s="8" t="s">
        <v>157</v>
      </c>
      <c r="D742" s="34">
        <v>7.72</v>
      </c>
      <c r="E742" s="61">
        <f t="shared" si="12"/>
        <v>5.211</v>
      </c>
      <c r="F742" s="26"/>
      <c r="G742" s="26"/>
      <c r="H742" s="26"/>
      <c r="I742" s="26"/>
    </row>
    <row r="743" spans="1:9" ht="12.75">
      <c r="A743" s="65" t="s">
        <v>108</v>
      </c>
      <c r="B743" s="15">
        <v>107196</v>
      </c>
      <c r="C743" s="8" t="s">
        <v>158</v>
      </c>
      <c r="D743" s="34">
        <v>12.23</v>
      </c>
      <c r="E743" s="61">
        <f t="shared" si="12"/>
        <v>8.25525</v>
      </c>
      <c r="F743" s="26"/>
      <c r="G743" s="26"/>
      <c r="H743" s="26"/>
      <c r="I743" s="26"/>
    </row>
    <row r="744" spans="1:9" ht="12.75">
      <c r="A744" s="14" t="s">
        <v>72</v>
      </c>
      <c r="B744" s="15">
        <v>107197</v>
      </c>
      <c r="C744" s="11" t="s">
        <v>651</v>
      </c>
      <c r="D744" s="34">
        <v>28.51</v>
      </c>
      <c r="E744" s="61">
        <f t="shared" si="12"/>
        <v>19.24425</v>
      </c>
      <c r="F744" s="26"/>
      <c r="G744" s="26"/>
      <c r="H744" s="26"/>
      <c r="I744" s="26"/>
    </row>
    <row r="745" spans="1:9" ht="12.75">
      <c r="A745" s="14" t="s">
        <v>72</v>
      </c>
      <c r="B745" s="15">
        <v>107198</v>
      </c>
      <c r="C745" s="11" t="s">
        <v>652</v>
      </c>
      <c r="D745" s="34">
        <v>41.84</v>
      </c>
      <c r="E745" s="61">
        <f t="shared" si="12"/>
        <v>28.242000000000004</v>
      </c>
      <c r="F745" s="26"/>
      <c r="G745" s="26"/>
      <c r="H745" s="26"/>
      <c r="I745" s="26"/>
    </row>
    <row r="746" spans="1:9" ht="12.75">
      <c r="A746" s="65" t="s">
        <v>108</v>
      </c>
      <c r="B746" s="15">
        <v>107199</v>
      </c>
      <c r="C746" s="8" t="s">
        <v>159</v>
      </c>
      <c r="D746" s="34">
        <v>51.45</v>
      </c>
      <c r="E746" s="61">
        <f t="shared" si="12"/>
        <v>34.728750000000005</v>
      </c>
      <c r="F746" s="26"/>
      <c r="G746" s="26"/>
      <c r="H746" s="26"/>
      <c r="I746" s="26"/>
    </row>
    <row r="747" spans="1:9" ht="12.75">
      <c r="A747" s="14" t="s">
        <v>72</v>
      </c>
      <c r="B747" s="15">
        <v>107203</v>
      </c>
      <c r="C747" s="11" t="s">
        <v>653</v>
      </c>
      <c r="D747" s="34">
        <v>0.83</v>
      </c>
      <c r="E747" s="61">
        <f t="shared" si="12"/>
        <v>0.56025</v>
      </c>
      <c r="F747" s="26"/>
      <c r="G747" s="26"/>
      <c r="H747" s="26"/>
      <c r="I747" s="26"/>
    </row>
    <row r="748" spans="1:9" ht="12.75">
      <c r="A748" s="14" t="s">
        <v>72</v>
      </c>
      <c r="B748" s="15">
        <v>107220</v>
      </c>
      <c r="C748" s="11" t="s">
        <v>654</v>
      </c>
      <c r="D748" s="34">
        <v>6.41</v>
      </c>
      <c r="E748" s="61">
        <f t="shared" si="12"/>
        <v>4.3267500000000005</v>
      </c>
      <c r="F748" s="26"/>
      <c r="G748" s="26"/>
      <c r="H748" s="26"/>
      <c r="I748" s="26"/>
    </row>
    <row r="749" spans="1:9" ht="12.75">
      <c r="A749" s="65" t="s">
        <v>72</v>
      </c>
      <c r="B749" s="15">
        <v>107255</v>
      </c>
      <c r="C749" s="11" t="s">
        <v>608</v>
      </c>
      <c r="D749" s="34">
        <v>15.36</v>
      </c>
      <c r="E749" s="61">
        <f t="shared" si="12"/>
        <v>10.368</v>
      </c>
      <c r="F749" s="26"/>
      <c r="G749" s="26"/>
      <c r="H749" s="26"/>
      <c r="I749" s="26"/>
    </row>
    <row r="750" spans="1:9" ht="12.75">
      <c r="A750" s="10" t="s">
        <v>72</v>
      </c>
      <c r="B750" s="20">
        <v>107256</v>
      </c>
      <c r="C750" s="11" t="s">
        <v>294</v>
      </c>
      <c r="D750" s="34">
        <v>5.79</v>
      </c>
      <c r="E750" s="61">
        <f t="shared" si="12"/>
        <v>3.9082500000000002</v>
      </c>
      <c r="F750" s="26"/>
      <c r="G750" s="26"/>
      <c r="H750" s="26"/>
      <c r="I750" s="26"/>
    </row>
    <row r="751" spans="1:9" ht="12.75">
      <c r="A751" s="10" t="s">
        <v>72</v>
      </c>
      <c r="B751" s="16">
        <v>107257</v>
      </c>
      <c r="C751" s="11" t="s">
        <v>609</v>
      </c>
      <c r="D751" s="34">
        <v>36.17</v>
      </c>
      <c r="E751" s="61">
        <f t="shared" si="12"/>
        <v>24.41475</v>
      </c>
      <c r="F751" s="26"/>
      <c r="G751" s="26"/>
      <c r="H751" s="26"/>
      <c r="I751" s="26"/>
    </row>
    <row r="752" spans="1:9" ht="12.75">
      <c r="A752" s="10" t="s">
        <v>72</v>
      </c>
      <c r="B752" s="16">
        <v>107258</v>
      </c>
      <c r="C752" s="11" t="s">
        <v>295</v>
      </c>
      <c r="D752" s="34">
        <v>5.22</v>
      </c>
      <c r="E752" s="61">
        <f t="shared" si="12"/>
        <v>3.5235</v>
      </c>
      <c r="F752" s="26"/>
      <c r="G752" s="26"/>
      <c r="H752" s="26"/>
      <c r="I752" s="26"/>
    </row>
    <row r="753" spans="1:9" ht="12.75">
      <c r="A753" s="10" t="s">
        <v>72</v>
      </c>
      <c r="B753" s="15">
        <v>107260</v>
      </c>
      <c r="C753" s="11" t="s">
        <v>104</v>
      </c>
      <c r="D753" s="69">
        <v>41.67</v>
      </c>
      <c r="E753" s="61">
        <f t="shared" si="12"/>
        <v>28.127250000000004</v>
      </c>
      <c r="F753" s="26"/>
      <c r="G753" s="26"/>
      <c r="H753" s="26"/>
      <c r="I753" s="26"/>
    </row>
    <row r="754" spans="1:9" ht="12.75">
      <c r="A754" s="10" t="s">
        <v>72</v>
      </c>
      <c r="B754" s="15">
        <v>107282</v>
      </c>
      <c r="C754" s="11" t="s">
        <v>105</v>
      </c>
      <c r="D754" s="69">
        <v>31.45</v>
      </c>
      <c r="E754" s="61">
        <f t="shared" si="12"/>
        <v>21.22875</v>
      </c>
      <c r="F754" s="26"/>
      <c r="G754" s="26"/>
      <c r="H754" s="26"/>
      <c r="I754" s="26"/>
    </row>
    <row r="755" spans="1:9" ht="12.75">
      <c r="A755" s="10" t="s">
        <v>72</v>
      </c>
      <c r="B755" s="15">
        <v>107283</v>
      </c>
      <c r="C755" s="11" t="s">
        <v>106</v>
      </c>
      <c r="D755" s="69">
        <v>31.45</v>
      </c>
      <c r="E755" s="61">
        <f t="shared" si="12"/>
        <v>21.22875</v>
      </c>
      <c r="F755" s="26"/>
      <c r="G755" s="26"/>
      <c r="H755" s="26"/>
      <c r="I755" s="26"/>
    </row>
    <row r="756" spans="1:9" ht="12.75">
      <c r="A756" s="10" t="s">
        <v>72</v>
      </c>
      <c r="B756" s="9">
        <v>107284</v>
      </c>
      <c r="C756" s="11" t="s">
        <v>1091</v>
      </c>
      <c r="D756" s="69">
        <v>41.67</v>
      </c>
      <c r="E756" s="61">
        <f t="shared" si="12"/>
        <v>28.127250000000004</v>
      </c>
      <c r="F756" s="26"/>
      <c r="G756" s="26"/>
      <c r="H756" s="26"/>
      <c r="I756" s="26"/>
    </row>
    <row r="757" spans="1:9" ht="12.75">
      <c r="A757" s="10" t="s">
        <v>72</v>
      </c>
      <c r="B757" s="15">
        <v>107285</v>
      </c>
      <c r="C757" s="11" t="s">
        <v>970</v>
      </c>
      <c r="D757" s="69">
        <v>41.67</v>
      </c>
      <c r="E757" s="61">
        <f t="shared" si="12"/>
        <v>28.127250000000004</v>
      </c>
      <c r="F757" s="26"/>
      <c r="G757" s="26"/>
      <c r="H757" s="26"/>
      <c r="I757" s="26"/>
    </row>
    <row r="758" spans="1:9" ht="12.75">
      <c r="A758" s="10" t="s">
        <v>72</v>
      </c>
      <c r="B758" s="15">
        <v>107289</v>
      </c>
      <c r="C758" s="11" t="s">
        <v>610</v>
      </c>
      <c r="D758" s="69">
        <v>5.09</v>
      </c>
      <c r="E758" s="61">
        <f t="shared" si="12"/>
        <v>3.43575</v>
      </c>
      <c r="F758" s="26"/>
      <c r="G758" s="26"/>
      <c r="H758" s="26"/>
      <c r="I758" s="26"/>
    </row>
    <row r="759" spans="1:9" ht="12.75">
      <c r="A759" s="10" t="s">
        <v>108</v>
      </c>
      <c r="B759" s="15">
        <v>107290</v>
      </c>
      <c r="C759" s="8" t="s">
        <v>102</v>
      </c>
      <c r="D759" s="34">
        <v>88.5</v>
      </c>
      <c r="E759" s="61">
        <f t="shared" si="12"/>
        <v>59.737500000000004</v>
      </c>
      <c r="F759" s="26"/>
      <c r="G759" s="26"/>
      <c r="H759" s="26"/>
      <c r="I759" s="26"/>
    </row>
    <row r="760" spans="1:9" ht="12.75">
      <c r="A760" s="10" t="s">
        <v>108</v>
      </c>
      <c r="B760" s="15">
        <v>107291</v>
      </c>
      <c r="C760" s="12" t="s">
        <v>448</v>
      </c>
      <c r="D760" s="34">
        <v>59.45</v>
      </c>
      <c r="E760" s="61">
        <f t="shared" si="12"/>
        <v>40.128750000000004</v>
      </c>
      <c r="F760" s="26"/>
      <c r="G760" s="26"/>
      <c r="H760" s="26"/>
      <c r="I760" s="26"/>
    </row>
    <row r="761" spans="1:9" ht="12.75">
      <c r="A761" s="10" t="s">
        <v>72</v>
      </c>
      <c r="B761" s="20">
        <v>107294</v>
      </c>
      <c r="C761" s="45" t="s">
        <v>77</v>
      </c>
      <c r="D761" s="69">
        <v>14.39</v>
      </c>
      <c r="E761" s="61">
        <f t="shared" si="12"/>
        <v>9.71325</v>
      </c>
      <c r="F761" s="26"/>
      <c r="G761" s="26"/>
      <c r="H761" s="26"/>
      <c r="I761" s="26"/>
    </row>
    <row r="762" spans="1:9" ht="12.75">
      <c r="A762" s="10" t="s">
        <v>108</v>
      </c>
      <c r="B762" s="15">
        <v>107300</v>
      </c>
      <c r="C762" s="8" t="s">
        <v>160</v>
      </c>
      <c r="D762" s="34">
        <v>45</v>
      </c>
      <c r="E762" s="61">
        <f t="shared" si="12"/>
        <v>30.375000000000004</v>
      </c>
      <c r="F762" s="26"/>
      <c r="G762" s="26"/>
      <c r="H762" s="26"/>
      <c r="I762" s="26"/>
    </row>
    <row r="763" spans="1:9" ht="12.75">
      <c r="A763" s="9" t="s">
        <v>72</v>
      </c>
      <c r="B763" s="70">
        <v>107315</v>
      </c>
      <c r="C763" s="38" t="s">
        <v>622</v>
      </c>
      <c r="D763" s="34">
        <v>11.54</v>
      </c>
      <c r="E763" s="61">
        <f t="shared" si="12"/>
        <v>7.7895</v>
      </c>
      <c r="F763" s="26"/>
      <c r="G763" s="26"/>
      <c r="H763" s="26"/>
      <c r="I763" s="26"/>
    </row>
    <row r="764" spans="1:9" ht="12.75">
      <c r="A764" s="10" t="s">
        <v>108</v>
      </c>
      <c r="B764" s="15">
        <v>107336</v>
      </c>
      <c r="C764" s="8" t="s">
        <v>318</v>
      </c>
      <c r="D764" s="34">
        <v>106.99</v>
      </c>
      <c r="E764" s="61">
        <f t="shared" si="12"/>
        <v>72.21825</v>
      </c>
      <c r="F764" s="26"/>
      <c r="G764" s="26"/>
      <c r="H764" s="26"/>
      <c r="I764" s="26"/>
    </row>
    <row r="765" spans="1:9" ht="12.75">
      <c r="A765" s="10" t="s">
        <v>108</v>
      </c>
      <c r="B765" s="20">
        <v>107337</v>
      </c>
      <c r="C765" s="45" t="s">
        <v>76</v>
      </c>
      <c r="D765" s="34">
        <v>93.32</v>
      </c>
      <c r="E765" s="61">
        <f t="shared" si="12"/>
        <v>62.991</v>
      </c>
      <c r="F765" s="26"/>
      <c r="G765" s="26"/>
      <c r="H765" s="26"/>
      <c r="I765" s="26"/>
    </row>
    <row r="766" spans="1:9" ht="12.75">
      <c r="A766" s="48" t="s">
        <v>108</v>
      </c>
      <c r="B766" s="71">
        <v>107378</v>
      </c>
      <c r="C766" s="72" t="s">
        <v>248</v>
      </c>
      <c r="D766" s="51">
        <v>539</v>
      </c>
      <c r="E766" s="61">
        <f t="shared" si="12"/>
        <v>363.82500000000005</v>
      </c>
      <c r="F766" s="26"/>
      <c r="G766" s="26"/>
      <c r="H766" s="26"/>
      <c r="I766" s="26"/>
    </row>
    <row r="767" spans="1:9" ht="12.75">
      <c r="A767" s="48" t="s">
        <v>108</v>
      </c>
      <c r="B767" s="71">
        <v>107389</v>
      </c>
      <c r="C767" s="72" t="s">
        <v>1003</v>
      </c>
      <c r="D767" s="51">
        <v>559.08</v>
      </c>
      <c r="E767" s="61">
        <f t="shared" si="12"/>
        <v>377.3790000000001</v>
      </c>
      <c r="F767" s="26"/>
      <c r="G767" s="26"/>
      <c r="H767" s="26"/>
      <c r="I767" s="26"/>
    </row>
    <row r="768" spans="1:9" ht="12.75">
      <c r="A768" s="9" t="s">
        <v>108</v>
      </c>
      <c r="B768" s="15">
        <v>107420</v>
      </c>
      <c r="C768" s="11" t="s">
        <v>1004</v>
      </c>
      <c r="D768" s="34">
        <v>233.55</v>
      </c>
      <c r="E768" s="61">
        <f t="shared" si="12"/>
        <v>157.64625</v>
      </c>
      <c r="F768" s="26"/>
      <c r="G768" s="26"/>
      <c r="H768" s="26"/>
      <c r="I768" s="26"/>
    </row>
    <row r="769" spans="1:9" ht="12.75">
      <c r="A769" s="9" t="s">
        <v>108</v>
      </c>
      <c r="B769" s="15">
        <v>107421</v>
      </c>
      <c r="C769" s="11" t="s">
        <v>1005</v>
      </c>
      <c r="D769" s="34">
        <v>150.5</v>
      </c>
      <c r="E769" s="61">
        <f t="shared" si="12"/>
        <v>101.5875</v>
      </c>
      <c r="F769" s="26"/>
      <c r="G769" s="26"/>
      <c r="H769" s="26"/>
      <c r="I769" s="26"/>
    </row>
    <row r="770" spans="1:9" ht="24">
      <c r="A770" s="10" t="s">
        <v>108</v>
      </c>
      <c r="B770" s="73">
        <v>107463</v>
      </c>
      <c r="C770" s="45" t="s">
        <v>986</v>
      </c>
      <c r="D770" s="34">
        <v>160</v>
      </c>
      <c r="E770" s="61">
        <f t="shared" si="12"/>
        <v>108</v>
      </c>
      <c r="F770" s="26"/>
      <c r="G770" s="26"/>
      <c r="H770" s="26"/>
      <c r="I770" s="26"/>
    </row>
    <row r="771" spans="1:9" ht="12.75">
      <c r="A771" s="10" t="s">
        <v>108</v>
      </c>
      <c r="B771" s="73">
        <v>107466</v>
      </c>
      <c r="C771" s="45" t="s">
        <v>1006</v>
      </c>
      <c r="D771" s="34">
        <v>145</v>
      </c>
      <c r="E771" s="61">
        <f t="shared" si="12"/>
        <v>97.875</v>
      </c>
      <c r="F771" s="26"/>
      <c r="G771" s="26"/>
      <c r="H771" s="26"/>
      <c r="I771" s="26"/>
    </row>
    <row r="772" spans="1:9" ht="12.75">
      <c r="A772" s="9" t="s">
        <v>72</v>
      </c>
      <c r="B772" s="73">
        <v>107490</v>
      </c>
      <c r="C772" s="45" t="s">
        <v>1007</v>
      </c>
      <c r="D772" s="34">
        <v>52.45</v>
      </c>
      <c r="E772" s="61">
        <f t="shared" si="12"/>
        <v>35.40375</v>
      </c>
      <c r="F772" s="26"/>
      <c r="G772" s="26"/>
      <c r="H772" s="26"/>
      <c r="I772" s="26"/>
    </row>
    <row r="773" spans="1:9" ht="12.75">
      <c r="A773" s="9" t="s">
        <v>72</v>
      </c>
      <c r="B773" s="73">
        <v>107496</v>
      </c>
      <c r="C773" s="45" t="s">
        <v>1025</v>
      </c>
      <c r="D773" s="34">
        <v>104.95</v>
      </c>
      <c r="E773" s="61">
        <f t="shared" si="12"/>
        <v>70.84125</v>
      </c>
      <c r="F773" s="26"/>
      <c r="G773" s="26"/>
      <c r="H773" s="26"/>
      <c r="I773" s="26"/>
    </row>
    <row r="774" spans="1:9" ht="12.75">
      <c r="A774" s="9" t="s">
        <v>72</v>
      </c>
      <c r="B774" s="73">
        <v>107513</v>
      </c>
      <c r="C774" s="45" t="s">
        <v>1121</v>
      </c>
      <c r="D774" s="34">
        <v>999</v>
      </c>
      <c r="E774" s="61">
        <f t="shared" si="12"/>
        <v>674.325</v>
      </c>
      <c r="F774" s="26"/>
      <c r="G774" s="26"/>
      <c r="H774" s="26"/>
      <c r="I774" s="26"/>
    </row>
    <row r="775" spans="1:9" ht="12.75">
      <c r="A775" s="9" t="s">
        <v>72</v>
      </c>
      <c r="B775" s="73">
        <v>107516</v>
      </c>
      <c r="C775" s="45" t="s">
        <v>1122</v>
      </c>
      <c r="D775" s="34">
        <v>199</v>
      </c>
      <c r="E775" s="61">
        <f t="shared" si="12"/>
        <v>134.32500000000002</v>
      </c>
      <c r="F775" s="26"/>
      <c r="G775" s="26"/>
      <c r="H775" s="26"/>
      <c r="I775" s="26"/>
    </row>
    <row r="776" spans="1:9" ht="12.75">
      <c r="A776" s="10" t="s">
        <v>108</v>
      </c>
      <c r="B776" s="73">
        <v>107527</v>
      </c>
      <c r="C776" s="45" t="s">
        <v>1108</v>
      </c>
      <c r="D776" s="34">
        <v>39.99</v>
      </c>
      <c r="E776" s="61">
        <f t="shared" si="12"/>
        <v>26.993250000000003</v>
      </c>
      <c r="F776" s="26"/>
      <c r="G776" s="26"/>
      <c r="H776" s="26"/>
      <c r="I776" s="26"/>
    </row>
    <row r="777" spans="1:9" ht="12.75">
      <c r="A777" s="10" t="s">
        <v>108</v>
      </c>
      <c r="B777" s="73">
        <v>107528</v>
      </c>
      <c r="C777" s="45" t="s">
        <v>1109</v>
      </c>
      <c r="D777" s="34">
        <v>42.99</v>
      </c>
      <c r="E777" s="61">
        <f t="shared" si="12"/>
        <v>29.018250000000002</v>
      </c>
      <c r="F777" s="26"/>
      <c r="G777" s="26"/>
      <c r="H777" s="26"/>
      <c r="I777" s="26"/>
    </row>
    <row r="778" spans="1:9" ht="12.75">
      <c r="A778" s="10" t="s">
        <v>108</v>
      </c>
      <c r="B778" s="73">
        <v>107529</v>
      </c>
      <c r="C778" s="45" t="s">
        <v>1110</v>
      </c>
      <c r="D778" s="34">
        <v>67</v>
      </c>
      <c r="E778" s="61">
        <f t="shared" si="12"/>
        <v>45.225</v>
      </c>
      <c r="F778" s="26"/>
      <c r="G778" s="26"/>
      <c r="H778" s="26"/>
      <c r="I778" s="26"/>
    </row>
    <row r="779" spans="1:9" ht="12.75">
      <c r="A779" s="10" t="s">
        <v>108</v>
      </c>
      <c r="B779" s="73">
        <v>107530</v>
      </c>
      <c r="C779" s="45" t="s">
        <v>1111</v>
      </c>
      <c r="D779" s="34">
        <v>105</v>
      </c>
      <c r="E779" s="61">
        <f aca="true" t="shared" si="13" ref="E779:E842">SUM(D779*0.675)</f>
        <v>70.875</v>
      </c>
      <c r="F779" s="26"/>
      <c r="G779" s="26"/>
      <c r="H779" s="26"/>
      <c r="I779" s="26"/>
    </row>
    <row r="780" spans="1:9" ht="12.75">
      <c r="A780" s="10" t="s">
        <v>108</v>
      </c>
      <c r="B780" s="73">
        <v>107531</v>
      </c>
      <c r="C780" s="45" t="s">
        <v>1112</v>
      </c>
      <c r="D780" s="34">
        <v>115</v>
      </c>
      <c r="E780" s="61">
        <f t="shared" si="13"/>
        <v>77.625</v>
      </c>
      <c r="F780" s="26"/>
      <c r="G780" s="26"/>
      <c r="H780" s="26"/>
      <c r="I780" s="26"/>
    </row>
    <row r="781" spans="1:9" ht="12.75">
      <c r="A781" s="10" t="s">
        <v>108</v>
      </c>
      <c r="B781" s="73">
        <v>107532</v>
      </c>
      <c r="C781" s="45" t="s">
        <v>1113</v>
      </c>
      <c r="D781" s="34">
        <v>155</v>
      </c>
      <c r="E781" s="61">
        <f t="shared" si="13"/>
        <v>104.625</v>
      </c>
      <c r="F781" s="26"/>
      <c r="G781" s="26"/>
      <c r="H781" s="26"/>
      <c r="I781" s="26"/>
    </row>
    <row r="782" spans="1:9" ht="12.75">
      <c r="A782" s="10" t="s">
        <v>108</v>
      </c>
      <c r="B782" s="20">
        <v>450017</v>
      </c>
      <c r="C782" s="45" t="s">
        <v>78</v>
      </c>
      <c r="D782" s="34">
        <v>7.69</v>
      </c>
      <c r="E782" s="61">
        <f t="shared" si="13"/>
        <v>5.19075</v>
      </c>
      <c r="F782" s="26"/>
      <c r="G782" s="26"/>
      <c r="H782" s="26"/>
      <c r="I782" s="26"/>
    </row>
    <row r="783" spans="1:9" ht="12.75">
      <c r="A783" s="9" t="s">
        <v>72</v>
      </c>
      <c r="B783" s="74">
        <v>509944</v>
      </c>
      <c r="C783" s="75" t="s">
        <v>853</v>
      </c>
      <c r="D783" s="34">
        <v>10.05</v>
      </c>
      <c r="E783" s="61">
        <f t="shared" si="13"/>
        <v>6.783750000000001</v>
      </c>
      <c r="F783" s="26"/>
      <c r="G783" s="26"/>
      <c r="H783" s="26"/>
      <c r="I783" s="26"/>
    </row>
    <row r="784" spans="1:9" ht="12.75">
      <c r="A784" s="9" t="s">
        <v>72</v>
      </c>
      <c r="B784" s="15">
        <v>510094</v>
      </c>
      <c r="C784" s="11" t="s">
        <v>656</v>
      </c>
      <c r="D784" s="34">
        <v>11.66</v>
      </c>
      <c r="E784" s="61">
        <f t="shared" si="13"/>
        <v>7.870500000000001</v>
      </c>
      <c r="F784" s="26"/>
      <c r="G784" s="26"/>
      <c r="H784" s="26"/>
      <c r="I784" s="26"/>
    </row>
    <row r="785" spans="1:9" ht="12.75">
      <c r="A785" s="9" t="s">
        <v>72</v>
      </c>
      <c r="B785" s="15">
        <v>510097</v>
      </c>
      <c r="C785" s="11" t="s">
        <v>657</v>
      </c>
      <c r="D785" s="34">
        <v>11.66</v>
      </c>
      <c r="E785" s="61">
        <f t="shared" si="13"/>
        <v>7.870500000000001</v>
      </c>
      <c r="F785" s="26"/>
      <c r="G785" s="26"/>
      <c r="H785" s="26"/>
      <c r="I785" s="26"/>
    </row>
    <row r="786" spans="1:9" ht="12.75">
      <c r="A786" s="9" t="s">
        <v>72</v>
      </c>
      <c r="B786" s="15">
        <v>510104</v>
      </c>
      <c r="C786" s="11" t="s">
        <v>657</v>
      </c>
      <c r="D786" s="34">
        <v>18.95</v>
      </c>
      <c r="E786" s="61">
        <f t="shared" si="13"/>
        <v>12.79125</v>
      </c>
      <c r="F786" s="26"/>
      <c r="G786" s="26"/>
      <c r="H786" s="26"/>
      <c r="I786" s="26"/>
    </row>
    <row r="787" spans="1:9" ht="12.75">
      <c r="A787" s="9" t="s">
        <v>72</v>
      </c>
      <c r="B787" s="15">
        <v>510106</v>
      </c>
      <c r="C787" s="11" t="s">
        <v>658</v>
      </c>
      <c r="D787" s="34">
        <v>10.45</v>
      </c>
      <c r="E787" s="61">
        <f t="shared" si="13"/>
        <v>7.05375</v>
      </c>
      <c r="F787" s="26"/>
      <c r="G787" s="26"/>
      <c r="H787" s="26"/>
      <c r="I787" s="26"/>
    </row>
    <row r="788" spans="1:9" ht="12.75">
      <c r="A788" s="9" t="s">
        <v>72</v>
      </c>
      <c r="B788" s="15">
        <v>510108</v>
      </c>
      <c r="C788" s="11" t="s">
        <v>659</v>
      </c>
      <c r="D788" s="34">
        <v>4.54</v>
      </c>
      <c r="E788" s="61">
        <f t="shared" si="13"/>
        <v>3.0645000000000002</v>
      </c>
      <c r="F788" s="26"/>
      <c r="G788" s="26"/>
      <c r="H788" s="26"/>
      <c r="I788" s="26"/>
    </row>
    <row r="789" spans="1:9" ht="12.75">
      <c r="A789" s="9" t="s">
        <v>72</v>
      </c>
      <c r="B789" s="15">
        <v>510109</v>
      </c>
      <c r="C789" s="11" t="s">
        <v>660</v>
      </c>
      <c r="D789" s="34">
        <v>5.78</v>
      </c>
      <c r="E789" s="61">
        <f t="shared" si="13"/>
        <v>3.9015000000000004</v>
      </c>
      <c r="F789" s="26"/>
      <c r="G789" s="26"/>
      <c r="H789" s="26"/>
      <c r="I789" s="26"/>
    </row>
    <row r="790" spans="1:9" ht="12.75">
      <c r="A790" s="9" t="s">
        <v>72</v>
      </c>
      <c r="B790" s="15">
        <v>510121</v>
      </c>
      <c r="C790" s="11" t="s">
        <v>661</v>
      </c>
      <c r="D790" s="34">
        <v>100.07</v>
      </c>
      <c r="E790" s="61">
        <f t="shared" si="13"/>
        <v>67.54725</v>
      </c>
      <c r="F790" s="26"/>
      <c r="G790" s="26"/>
      <c r="H790" s="26"/>
      <c r="I790" s="26"/>
    </row>
    <row r="791" spans="1:9" ht="12.75">
      <c r="A791" s="9" t="s">
        <v>72</v>
      </c>
      <c r="B791" s="15">
        <v>510122</v>
      </c>
      <c r="C791" s="11" t="s">
        <v>662</v>
      </c>
      <c r="D791" s="34">
        <v>12.44</v>
      </c>
      <c r="E791" s="61">
        <f t="shared" si="13"/>
        <v>8.397</v>
      </c>
      <c r="F791" s="26"/>
      <c r="G791" s="26"/>
      <c r="H791" s="26"/>
      <c r="I791" s="26"/>
    </row>
    <row r="792" spans="1:9" ht="12.75">
      <c r="A792" s="9" t="s">
        <v>72</v>
      </c>
      <c r="B792" s="15">
        <v>510124</v>
      </c>
      <c r="C792" s="11" t="s">
        <v>663</v>
      </c>
      <c r="D792" s="34">
        <v>2.05</v>
      </c>
      <c r="E792" s="61">
        <f t="shared" si="13"/>
        <v>1.38375</v>
      </c>
      <c r="F792" s="26"/>
      <c r="G792" s="26"/>
      <c r="H792" s="26"/>
      <c r="I792" s="26"/>
    </row>
    <row r="793" spans="1:9" ht="12.75">
      <c r="A793" s="9" t="s">
        <v>72</v>
      </c>
      <c r="B793" s="15">
        <v>510127</v>
      </c>
      <c r="C793" s="11" t="s">
        <v>664</v>
      </c>
      <c r="D793" s="34">
        <v>1.84</v>
      </c>
      <c r="E793" s="61">
        <f t="shared" si="13"/>
        <v>1.2420000000000002</v>
      </c>
      <c r="F793" s="26"/>
      <c r="G793" s="26"/>
      <c r="H793" s="26"/>
      <c r="I793" s="26"/>
    </row>
    <row r="794" spans="1:9" ht="12.75">
      <c r="A794" s="9" t="s">
        <v>72</v>
      </c>
      <c r="B794" s="70">
        <v>510140</v>
      </c>
      <c r="C794" s="45" t="s">
        <v>79</v>
      </c>
      <c r="D794" s="34">
        <v>5</v>
      </c>
      <c r="E794" s="61">
        <f t="shared" si="13"/>
        <v>3.375</v>
      </c>
      <c r="F794" s="26"/>
      <c r="G794" s="26"/>
      <c r="H794" s="26"/>
      <c r="I794" s="26"/>
    </row>
    <row r="795" spans="1:9" ht="12.75">
      <c r="A795" s="9" t="s">
        <v>72</v>
      </c>
      <c r="B795" s="70">
        <v>510141</v>
      </c>
      <c r="C795" s="45" t="s">
        <v>80</v>
      </c>
      <c r="D795" s="34">
        <v>5</v>
      </c>
      <c r="E795" s="61">
        <f t="shared" si="13"/>
        <v>3.375</v>
      </c>
      <c r="F795" s="26"/>
      <c r="G795" s="26"/>
      <c r="H795" s="26"/>
      <c r="I795" s="26"/>
    </row>
    <row r="796" spans="1:9" ht="12.75">
      <c r="A796" s="9" t="s">
        <v>72</v>
      </c>
      <c r="B796" s="70">
        <v>510179</v>
      </c>
      <c r="C796" s="38" t="s">
        <v>603</v>
      </c>
      <c r="D796" s="34">
        <v>7.29</v>
      </c>
      <c r="E796" s="61">
        <f t="shared" si="13"/>
        <v>4.92075</v>
      </c>
      <c r="F796" s="26"/>
      <c r="G796" s="26"/>
      <c r="H796" s="26"/>
      <c r="I796" s="26"/>
    </row>
    <row r="797" spans="1:9" ht="12.75">
      <c r="A797" s="9" t="s">
        <v>72</v>
      </c>
      <c r="B797" s="70">
        <v>510180</v>
      </c>
      <c r="C797" s="38" t="s">
        <v>604</v>
      </c>
      <c r="D797" s="34">
        <v>4.59</v>
      </c>
      <c r="E797" s="61">
        <f t="shared" si="13"/>
        <v>3.09825</v>
      </c>
      <c r="F797" s="26"/>
      <c r="G797" s="26"/>
      <c r="H797" s="26"/>
      <c r="I797" s="26"/>
    </row>
    <row r="798" spans="1:9" ht="12.75">
      <c r="A798" s="9" t="s">
        <v>72</v>
      </c>
      <c r="B798" s="70">
        <v>510181</v>
      </c>
      <c r="C798" s="38" t="s">
        <v>605</v>
      </c>
      <c r="D798" s="34">
        <v>3.38</v>
      </c>
      <c r="E798" s="61">
        <f t="shared" si="13"/>
        <v>2.2815</v>
      </c>
      <c r="F798" s="26"/>
      <c r="G798" s="26"/>
      <c r="H798" s="26"/>
      <c r="I798" s="26"/>
    </row>
    <row r="799" spans="1:9" ht="12.75">
      <c r="A799" s="9" t="s">
        <v>72</v>
      </c>
      <c r="B799" s="70">
        <v>510183</v>
      </c>
      <c r="C799" s="38" t="s">
        <v>606</v>
      </c>
      <c r="D799" s="34">
        <v>7.88</v>
      </c>
      <c r="E799" s="61">
        <f t="shared" si="13"/>
        <v>5.319</v>
      </c>
      <c r="F799" s="26"/>
      <c r="G799" s="26"/>
      <c r="H799" s="26"/>
      <c r="I799" s="26"/>
    </row>
    <row r="800" spans="1:9" ht="12.75">
      <c r="A800" s="9" t="s">
        <v>72</v>
      </c>
      <c r="B800" s="70">
        <v>510184</v>
      </c>
      <c r="C800" s="38" t="s">
        <v>607</v>
      </c>
      <c r="D800" s="34">
        <v>2.39</v>
      </c>
      <c r="E800" s="61">
        <f t="shared" si="13"/>
        <v>1.6132500000000003</v>
      </c>
      <c r="F800" s="26"/>
      <c r="G800" s="26"/>
      <c r="H800" s="26"/>
      <c r="I800" s="26"/>
    </row>
    <row r="801" spans="1:9" ht="12.75">
      <c r="A801" s="9" t="s">
        <v>72</v>
      </c>
      <c r="B801" s="70">
        <v>510185</v>
      </c>
      <c r="C801" s="38" t="s">
        <v>615</v>
      </c>
      <c r="D801" s="34">
        <v>2.56</v>
      </c>
      <c r="E801" s="61">
        <f t="shared" si="13"/>
        <v>1.7280000000000002</v>
      </c>
      <c r="F801" s="26"/>
      <c r="G801" s="26"/>
      <c r="H801" s="26"/>
      <c r="I801" s="26"/>
    </row>
    <row r="802" spans="1:9" ht="12.75">
      <c r="A802" s="9" t="s">
        <v>72</v>
      </c>
      <c r="B802" s="70">
        <v>510186</v>
      </c>
      <c r="C802" s="38" t="s">
        <v>640</v>
      </c>
      <c r="D802" s="34">
        <v>3.08</v>
      </c>
      <c r="E802" s="61">
        <f t="shared" si="13"/>
        <v>2.079</v>
      </c>
      <c r="F802" s="26"/>
      <c r="G802" s="26"/>
      <c r="H802" s="26"/>
      <c r="I802" s="26"/>
    </row>
    <row r="803" spans="1:9" ht="12.75">
      <c r="A803" s="9" t="s">
        <v>72</v>
      </c>
      <c r="B803" s="70">
        <v>510188</v>
      </c>
      <c r="C803" s="38" t="s">
        <v>621</v>
      </c>
      <c r="D803" s="34">
        <v>21.5</v>
      </c>
      <c r="E803" s="61">
        <f t="shared" si="13"/>
        <v>14.512500000000001</v>
      </c>
      <c r="F803" s="26"/>
      <c r="G803" s="26"/>
      <c r="H803" s="26"/>
      <c r="I803" s="26"/>
    </row>
    <row r="804" spans="1:9" ht="12.75">
      <c r="A804" s="9" t="s">
        <v>72</v>
      </c>
      <c r="B804" s="70">
        <v>510190</v>
      </c>
      <c r="C804" s="38" t="s">
        <v>629</v>
      </c>
      <c r="D804" s="34">
        <v>65.58</v>
      </c>
      <c r="E804" s="61">
        <f t="shared" si="13"/>
        <v>44.2665</v>
      </c>
      <c r="F804" s="26"/>
      <c r="G804" s="26"/>
      <c r="H804" s="26"/>
      <c r="I804" s="26"/>
    </row>
    <row r="805" spans="1:9" ht="12.75">
      <c r="A805" s="9" t="s">
        <v>72</v>
      </c>
      <c r="B805" s="70">
        <v>510191</v>
      </c>
      <c r="C805" s="38" t="s">
        <v>632</v>
      </c>
      <c r="D805" s="34">
        <v>2.1</v>
      </c>
      <c r="E805" s="61">
        <f t="shared" si="13"/>
        <v>1.4175000000000002</v>
      </c>
      <c r="F805" s="26"/>
      <c r="G805" s="26"/>
      <c r="H805" s="26"/>
      <c r="I805" s="26"/>
    </row>
    <row r="806" spans="1:9" ht="12.75">
      <c r="A806" s="9" t="s">
        <v>72</v>
      </c>
      <c r="B806" s="70">
        <v>510192</v>
      </c>
      <c r="C806" s="38" t="s">
        <v>637</v>
      </c>
      <c r="D806" s="34">
        <v>9.99</v>
      </c>
      <c r="E806" s="61">
        <f t="shared" si="13"/>
        <v>6.743250000000001</v>
      </c>
      <c r="F806" s="26"/>
      <c r="G806" s="26"/>
      <c r="H806" s="26"/>
      <c r="I806" s="26"/>
    </row>
    <row r="807" spans="1:9" ht="12.75">
      <c r="A807" s="9" t="s">
        <v>72</v>
      </c>
      <c r="B807" s="70">
        <v>510193</v>
      </c>
      <c r="C807" s="38" t="s">
        <v>611</v>
      </c>
      <c r="D807" s="34">
        <v>4.99</v>
      </c>
      <c r="E807" s="61">
        <f t="shared" si="13"/>
        <v>3.36825</v>
      </c>
      <c r="F807" s="26"/>
      <c r="G807" s="26"/>
      <c r="H807" s="26"/>
      <c r="I807" s="26"/>
    </row>
    <row r="808" spans="1:9" ht="12.75">
      <c r="A808" s="9" t="s">
        <v>72</v>
      </c>
      <c r="B808" s="70">
        <v>510194</v>
      </c>
      <c r="C808" s="38" t="s">
        <v>616</v>
      </c>
      <c r="D808" s="34">
        <v>13.11</v>
      </c>
      <c r="E808" s="61">
        <f t="shared" si="13"/>
        <v>8.84925</v>
      </c>
      <c r="F808" s="26"/>
      <c r="G808" s="26"/>
      <c r="H808" s="26"/>
      <c r="I808" s="26"/>
    </row>
    <row r="809" spans="1:9" ht="12.75">
      <c r="A809" s="9" t="s">
        <v>72</v>
      </c>
      <c r="B809" s="15">
        <v>510212</v>
      </c>
      <c r="C809" s="41" t="s">
        <v>184</v>
      </c>
      <c r="D809" s="34">
        <v>94.95</v>
      </c>
      <c r="E809" s="61">
        <f t="shared" si="13"/>
        <v>64.09125</v>
      </c>
      <c r="F809" s="26"/>
      <c r="G809" s="26"/>
      <c r="H809" s="26"/>
      <c r="I809" s="26"/>
    </row>
    <row r="810" spans="1:9" ht="12.75">
      <c r="A810" s="9" t="s">
        <v>72</v>
      </c>
      <c r="B810" s="15">
        <v>510213</v>
      </c>
      <c r="C810" s="41" t="s">
        <v>185</v>
      </c>
      <c r="D810" s="34">
        <v>73.2</v>
      </c>
      <c r="E810" s="61">
        <f t="shared" si="13"/>
        <v>49.410000000000004</v>
      </c>
      <c r="F810" s="26"/>
      <c r="G810" s="26"/>
      <c r="H810" s="26"/>
      <c r="I810" s="26"/>
    </row>
    <row r="811" spans="1:9" ht="12.75">
      <c r="A811" s="9" t="s">
        <v>72</v>
      </c>
      <c r="B811" s="15">
        <v>510214</v>
      </c>
      <c r="C811" s="41" t="s">
        <v>186</v>
      </c>
      <c r="D811" s="34">
        <v>31.76</v>
      </c>
      <c r="E811" s="61">
        <f t="shared" si="13"/>
        <v>21.438000000000002</v>
      </c>
      <c r="F811" s="26"/>
      <c r="G811" s="26"/>
      <c r="H811" s="26"/>
      <c r="I811" s="26"/>
    </row>
    <row r="812" spans="1:9" ht="12.75">
      <c r="A812" s="9" t="s">
        <v>72</v>
      </c>
      <c r="B812" s="20">
        <v>510215</v>
      </c>
      <c r="C812" s="45" t="s">
        <v>383</v>
      </c>
      <c r="D812" s="34">
        <v>13.78</v>
      </c>
      <c r="E812" s="61">
        <f t="shared" si="13"/>
        <v>9.3015</v>
      </c>
      <c r="F812" s="26"/>
      <c r="G812" s="26"/>
      <c r="H812" s="26"/>
      <c r="I812" s="26"/>
    </row>
    <row r="813" spans="1:9" ht="12.75">
      <c r="A813" s="9" t="s">
        <v>72</v>
      </c>
      <c r="B813" s="20">
        <v>510216</v>
      </c>
      <c r="C813" s="45" t="s">
        <v>384</v>
      </c>
      <c r="D813" s="34">
        <v>14.62</v>
      </c>
      <c r="E813" s="61">
        <f t="shared" si="13"/>
        <v>9.868500000000001</v>
      </c>
      <c r="F813" s="26"/>
      <c r="G813" s="26"/>
      <c r="H813" s="26"/>
      <c r="I813" s="26"/>
    </row>
    <row r="814" spans="1:9" ht="12.75">
      <c r="A814" s="9" t="s">
        <v>72</v>
      </c>
      <c r="B814" s="20">
        <v>510217</v>
      </c>
      <c r="C814" s="45" t="s">
        <v>385</v>
      </c>
      <c r="D814" s="34">
        <v>16.06</v>
      </c>
      <c r="E814" s="61">
        <f t="shared" si="13"/>
        <v>10.8405</v>
      </c>
      <c r="F814" s="26"/>
      <c r="G814" s="26"/>
      <c r="H814" s="26"/>
      <c r="I814" s="26"/>
    </row>
    <row r="815" spans="1:9" ht="12.75">
      <c r="A815" s="9" t="s">
        <v>72</v>
      </c>
      <c r="B815" s="20">
        <v>510218</v>
      </c>
      <c r="C815" s="45" t="s">
        <v>386</v>
      </c>
      <c r="D815" s="34">
        <v>15.32</v>
      </c>
      <c r="E815" s="61">
        <f t="shared" si="13"/>
        <v>10.341000000000001</v>
      </c>
      <c r="F815" s="26"/>
      <c r="G815" s="26"/>
      <c r="H815" s="26"/>
      <c r="I815" s="26"/>
    </row>
    <row r="816" spans="1:9" ht="12.75">
      <c r="A816" s="9" t="s">
        <v>72</v>
      </c>
      <c r="B816" s="20">
        <v>510219</v>
      </c>
      <c r="C816" s="45" t="s">
        <v>387</v>
      </c>
      <c r="D816" s="34">
        <v>16.04</v>
      </c>
      <c r="E816" s="61">
        <f t="shared" si="13"/>
        <v>10.827</v>
      </c>
      <c r="F816" s="26"/>
      <c r="G816" s="26"/>
      <c r="H816" s="26"/>
      <c r="I816" s="26"/>
    </row>
    <row r="817" spans="1:9" ht="12.75">
      <c r="A817" s="9" t="s">
        <v>72</v>
      </c>
      <c r="B817" s="20">
        <v>510220</v>
      </c>
      <c r="C817" s="45" t="s">
        <v>388</v>
      </c>
      <c r="D817" s="34">
        <v>9.2</v>
      </c>
      <c r="E817" s="61">
        <f t="shared" si="13"/>
        <v>6.21</v>
      </c>
      <c r="F817" s="26"/>
      <c r="G817" s="26"/>
      <c r="H817" s="26"/>
      <c r="I817" s="26"/>
    </row>
    <row r="818" spans="1:9" ht="12.75">
      <c r="A818" s="9" t="s">
        <v>72</v>
      </c>
      <c r="B818" s="20">
        <v>510221</v>
      </c>
      <c r="C818" s="45" t="s">
        <v>389</v>
      </c>
      <c r="D818" s="34">
        <v>8.24</v>
      </c>
      <c r="E818" s="61">
        <f t="shared" si="13"/>
        <v>5.562</v>
      </c>
      <c r="F818" s="26"/>
      <c r="G818" s="26"/>
      <c r="H818" s="26"/>
      <c r="I818" s="26"/>
    </row>
    <row r="819" spans="1:9" ht="12.75">
      <c r="A819" s="9" t="s">
        <v>72</v>
      </c>
      <c r="B819" s="20">
        <v>510224</v>
      </c>
      <c r="C819" s="45" t="s">
        <v>732</v>
      </c>
      <c r="D819" s="34">
        <v>3.79</v>
      </c>
      <c r="E819" s="61">
        <f t="shared" si="13"/>
        <v>2.55825</v>
      </c>
      <c r="F819" s="26"/>
      <c r="G819" s="26"/>
      <c r="H819" s="26"/>
      <c r="I819" s="26"/>
    </row>
    <row r="820" spans="1:9" ht="12.75">
      <c r="A820" s="9" t="s">
        <v>72</v>
      </c>
      <c r="B820" s="20">
        <v>510225</v>
      </c>
      <c r="C820" s="45" t="s">
        <v>733</v>
      </c>
      <c r="D820" s="34">
        <v>30.08</v>
      </c>
      <c r="E820" s="61">
        <f t="shared" si="13"/>
        <v>20.304</v>
      </c>
      <c r="F820" s="26"/>
      <c r="G820" s="26"/>
      <c r="H820" s="26"/>
      <c r="I820" s="26"/>
    </row>
    <row r="821" spans="1:9" ht="12.75">
      <c r="A821" s="9" t="s">
        <v>72</v>
      </c>
      <c r="B821" s="15">
        <v>510227</v>
      </c>
      <c r="C821" s="41" t="s">
        <v>187</v>
      </c>
      <c r="D821" s="34">
        <v>48.75</v>
      </c>
      <c r="E821" s="61">
        <f t="shared" si="13"/>
        <v>32.90625</v>
      </c>
      <c r="F821" s="26"/>
      <c r="G821" s="26"/>
      <c r="H821" s="26"/>
      <c r="I821" s="26"/>
    </row>
    <row r="822" spans="1:9" ht="12.75">
      <c r="A822" s="9" t="s">
        <v>72</v>
      </c>
      <c r="B822" s="42">
        <v>510252</v>
      </c>
      <c r="C822" s="43" t="s">
        <v>874</v>
      </c>
      <c r="D822" s="44">
        <v>3.8</v>
      </c>
      <c r="E822" s="61">
        <f t="shared" si="13"/>
        <v>2.565</v>
      </c>
      <c r="F822" s="26"/>
      <c r="G822" s="26"/>
      <c r="H822" s="26"/>
      <c r="I822" s="26"/>
    </row>
    <row r="823" spans="1:9" ht="12.75">
      <c r="A823" s="9" t="s">
        <v>72</v>
      </c>
      <c r="B823" s="42">
        <v>510258</v>
      </c>
      <c r="C823" s="43" t="s">
        <v>875</v>
      </c>
      <c r="D823" s="44">
        <v>5.8</v>
      </c>
      <c r="E823" s="61">
        <f t="shared" si="13"/>
        <v>3.915</v>
      </c>
      <c r="F823" s="26"/>
      <c r="G823" s="26"/>
      <c r="H823" s="26"/>
      <c r="I823" s="26"/>
    </row>
    <row r="824" spans="1:9" ht="12.75">
      <c r="A824" s="9" t="s">
        <v>72</v>
      </c>
      <c r="B824" s="42">
        <v>510259</v>
      </c>
      <c r="C824" s="43" t="s">
        <v>684</v>
      </c>
      <c r="D824" s="44">
        <v>13</v>
      </c>
      <c r="E824" s="61">
        <f t="shared" si="13"/>
        <v>8.775</v>
      </c>
      <c r="F824" s="26"/>
      <c r="G824" s="26"/>
      <c r="H824" s="26"/>
      <c r="I824" s="26"/>
    </row>
    <row r="825" spans="1:9" ht="12.75">
      <c r="A825" s="9" t="s">
        <v>72</v>
      </c>
      <c r="B825" s="15">
        <v>510286</v>
      </c>
      <c r="C825" s="76" t="s">
        <v>854</v>
      </c>
      <c r="D825" s="34">
        <v>25.25</v>
      </c>
      <c r="E825" s="61">
        <f t="shared" si="13"/>
        <v>17.043750000000003</v>
      </c>
      <c r="F825" s="26"/>
      <c r="G825" s="26"/>
      <c r="H825" s="26"/>
      <c r="I825" s="26"/>
    </row>
    <row r="826" spans="1:9" ht="12.75">
      <c r="A826" s="9" t="s">
        <v>72</v>
      </c>
      <c r="B826" s="15">
        <v>510298</v>
      </c>
      <c r="C826" s="76" t="s">
        <v>971</v>
      </c>
      <c r="D826" s="34">
        <v>120.64</v>
      </c>
      <c r="E826" s="61">
        <f t="shared" si="13"/>
        <v>81.432</v>
      </c>
      <c r="F826" s="26"/>
      <c r="G826" s="26"/>
      <c r="H826" s="26"/>
      <c r="I826" s="26"/>
    </row>
    <row r="827" spans="1:9" ht="12.75">
      <c r="A827" s="9" t="s">
        <v>72</v>
      </c>
      <c r="B827" s="15">
        <v>510301</v>
      </c>
      <c r="C827" s="76" t="s">
        <v>974</v>
      </c>
      <c r="D827" s="34">
        <v>11.5</v>
      </c>
      <c r="E827" s="61">
        <f t="shared" si="13"/>
        <v>7.7625</v>
      </c>
      <c r="F827" s="26"/>
      <c r="G827" s="26"/>
      <c r="H827" s="26"/>
      <c r="I827" s="26"/>
    </row>
    <row r="828" spans="1:9" ht="12.75">
      <c r="A828" s="9" t="s">
        <v>72</v>
      </c>
      <c r="B828" s="15">
        <v>826387</v>
      </c>
      <c r="C828" s="11" t="s">
        <v>665</v>
      </c>
      <c r="D828" s="34">
        <v>0.63</v>
      </c>
      <c r="E828" s="61">
        <f t="shared" si="13"/>
        <v>0.42525</v>
      </c>
      <c r="F828" s="26"/>
      <c r="G828" s="26"/>
      <c r="H828" s="26"/>
      <c r="I828" s="26"/>
    </row>
    <row r="829" spans="1:9" ht="12.75">
      <c r="A829" s="9" t="s">
        <v>72</v>
      </c>
      <c r="B829" s="15">
        <v>826881</v>
      </c>
      <c r="C829" s="11" t="s">
        <v>666</v>
      </c>
      <c r="D829" s="34">
        <v>1.1</v>
      </c>
      <c r="E829" s="61">
        <f t="shared" si="13"/>
        <v>0.7425000000000002</v>
      </c>
      <c r="F829" s="26"/>
      <c r="G829" s="26"/>
      <c r="H829" s="26"/>
      <c r="I829" s="26"/>
    </row>
    <row r="830" spans="1:9" ht="12.75">
      <c r="A830" s="9" t="s">
        <v>72</v>
      </c>
      <c r="B830" s="15">
        <v>827415</v>
      </c>
      <c r="C830" s="11" t="s">
        <v>667</v>
      </c>
      <c r="D830" s="34">
        <v>4.36</v>
      </c>
      <c r="E830" s="61">
        <f t="shared" si="13"/>
        <v>2.9430000000000005</v>
      </c>
      <c r="F830" s="26"/>
      <c r="G830" s="26"/>
      <c r="H830" s="26"/>
      <c r="I830" s="26"/>
    </row>
    <row r="831" spans="1:9" ht="12.75">
      <c r="A831" s="9" t="s">
        <v>72</v>
      </c>
      <c r="B831" s="15">
        <v>829900</v>
      </c>
      <c r="C831" s="11" t="s">
        <v>855</v>
      </c>
      <c r="D831" s="34">
        <v>1.53</v>
      </c>
      <c r="E831" s="61">
        <f t="shared" si="13"/>
        <v>1.03275</v>
      </c>
      <c r="F831" s="26"/>
      <c r="G831" s="26"/>
      <c r="H831" s="26"/>
      <c r="I831" s="26"/>
    </row>
    <row r="832" spans="1:9" ht="12.75">
      <c r="A832" s="9" t="s">
        <v>72</v>
      </c>
      <c r="B832" s="15">
        <v>830098</v>
      </c>
      <c r="C832" s="11" t="s">
        <v>668</v>
      </c>
      <c r="D832" s="34">
        <v>4.99</v>
      </c>
      <c r="E832" s="61">
        <f t="shared" si="13"/>
        <v>3.36825</v>
      </c>
      <c r="F832" s="26"/>
      <c r="G832" s="26"/>
      <c r="H832" s="26"/>
      <c r="I832" s="26"/>
    </row>
    <row r="833" spans="1:9" ht="12.75">
      <c r="A833" s="9" t="s">
        <v>72</v>
      </c>
      <c r="B833" s="15">
        <v>830519</v>
      </c>
      <c r="C833" s="11" t="s">
        <v>1026</v>
      </c>
      <c r="D833" s="34">
        <v>2.7</v>
      </c>
      <c r="E833" s="61">
        <f t="shared" si="13"/>
        <v>1.8225000000000002</v>
      </c>
      <c r="F833" s="26"/>
      <c r="G833" s="26"/>
      <c r="H833" s="26"/>
      <c r="I833" s="26"/>
    </row>
    <row r="834" spans="1:9" ht="12.75">
      <c r="A834" s="9" t="s">
        <v>72</v>
      </c>
      <c r="B834" s="15">
        <v>830576</v>
      </c>
      <c r="C834" s="11" t="s">
        <v>856</v>
      </c>
      <c r="D834" s="34">
        <v>11.04</v>
      </c>
      <c r="E834" s="61">
        <f t="shared" si="13"/>
        <v>7.452</v>
      </c>
      <c r="F834" s="26"/>
      <c r="G834" s="26"/>
      <c r="H834" s="26"/>
      <c r="I834" s="26"/>
    </row>
    <row r="835" spans="1:9" ht="12.75">
      <c r="A835" s="9" t="s">
        <v>72</v>
      </c>
      <c r="B835" s="15">
        <v>830577</v>
      </c>
      <c r="C835" s="11" t="s">
        <v>857</v>
      </c>
      <c r="D835" s="34">
        <v>11.04</v>
      </c>
      <c r="E835" s="61">
        <f t="shared" si="13"/>
        <v>7.452</v>
      </c>
      <c r="F835" s="26"/>
      <c r="G835" s="26"/>
      <c r="H835" s="26"/>
      <c r="I835" s="26"/>
    </row>
    <row r="836" spans="1:9" ht="12.75">
      <c r="A836" s="9" t="s">
        <v>72</v>
      </c>
      <c r="B836" s="15">
        <v>830609</v>
      </c>
      <c r="C836" s="11" t="s">
        <v>669</v>
      </c>
      <c r="D836" s="34">
        <v>1.47</v>
      </c>
      <c r="E836" s="61">
        <f t="shared" si="13"/>
        <v>0.9922500000000001</v>
      </c>
      <c r="F836" s="26"/>
      <c r="G836" s="26"/>
      <c r="H836" s="26"/>
      <c r="I836" s="26"/>
    </row>
    <row r="837" spans="1:9" ht="12.75">
      <c r="A837" s="9" t="s">
        <v>72</v>
      </c>
      <c r="B837" s="15">
        <v>830611</v>
      </c>
      <c r="C837" s="11" t="s">
        <v>858</v>
      </c>
      <c r="D837" s="34">
        <v>1.32</v>
      </c>
      <c r="E837" s="61">
        <f t="shared" si="13"/>
        <v>0.8910000000000001</v>
      </c>
      <c r="F837" s="26"/>
      <c r="G837" s="26"/>
      <c r="H837" s="26"/>
      <c r="I837" s="26"/>
    </row>
    <row r="838" spans="1:9" ht="12.75">
      <c r="A838" s="9" t="s">
        <v>72</v>
      </c>
      <c r="B838" s="15">
        <v>830686</v>
      </c>
      <c r="C838" s="11" t="s">
        <v>859</v>
      </c>
      <c r="D838" s="34">
        <v>15.16</v>
      </c>
      <c r="E838" s="61">
        <f t="shared" si="13"/>
        <v>10.233</v>
      </c>
      <c r="F838" s="26"/>
      <c r="G838" s="26"/>
      <c r="H838" s="26"/>
      <c r="I838" s="26"/>
    </row>
    <row r="839" spans="1:9" ht="12.75">
      <c r="A839" s="9" t="s">
        <v>72</v>
      </c>
      <c r="B839" s="15">
        <v>831024</v>
      </c>
      <c r="C839" s="11" t="s">
        <v>860</v>
      </c>
      <c r="D839" s="34">
        <v>4.07</v>
      </c>
      <c r="E839" s="61">
        <f t="shared" si="13"/>
        <v>2.74725</v>
      </c>
      <c r="F839" s="26"/>
      <c r="G839" s="26"/>
      <c r="H839" s="26"/>
      <c r="I839" s="26"/>
    </row>
    <row r="840" spans="1:9" ht="12.75">
      <c r="A840" s="9" t="s">
        <v>72</v>
      </c>
      <c r="B840" s="15">
        <v>831567</v>
      </c>
      <c r="C840" s="11" t="s">
        <v>670</v>
      </c>
      <c r="D840" s="34">
        <v>83.21</v>
      </c>
      <c r="E840" s="61">
        <f t="shared" si="13"/>
        <v>56.16675</v>
      </c>
      <c r="F840" s="26"/>
      <c r="G840" s="26"/>
      <c r="H840" s="26"/>
      <c r="I840" s="26"/>
    </row>
    <row r="841" spans="1:9" ht="12.75">
      <c r="A841" s="9" t="s">
        <v>72</v>
      </c>
      <c r="B841" s="15">
        <v>831577</v>
      </c>
      <c r="C841" s="11" t="s">
        <v>671</v>
      </c>
      <c r="D841" s="34">
        <v>2.42</v>
      </c>
      <c r="E841" s="61">
        <f t="shared" si="13"/>
        <v>1.6335</v>
      </c>
      <c r="F841" s="26"/>
      <c r="G841" s="26"/>
      <c r="H841" s="26"/>
      <c r="I841" s="26"/>
    </row>
    <row r="842" spans="1:9" ht="12.75">
      <c r="A842" s="9" t="s">
        <v>72</v>
      </c>
      <c r="B842" s="15">
        <v>831651</v>
      </c>
      <c r="C842" s="11" t="s">
        <v>672</v>
      </c>
      <c r="D842" s="34">
        <v>6.04</v>
      </c>
      <c r="E842" s="61">
        <f t="shared" si="13"/>
        <v>4.077</v>
      </c>
      <c r="F842" s="26"/>
      <c r="G842" s="26"/>
      <c r="H842" s="26"/>
      <c r="I842" s="26"/>
    </row>
    <row r="843" spans="1:9" ht="12.75">
      <c r="A843" s="9" t="s">
        <v>72</v>
      </c>
      <c r="B843" s="15">
        <v>831658</v>
      </c>
      <c r="C843" s="11" t="s">
        <v>673</v>
      </c>
      <c r="D843" s="34">
        <v>0.53</v>
      </c>
      <c r="E843" s="61">
        <f aca="true" t="shared" si="14" ref="E843:E906">SUM(D843*0.675)</f>
        <v>0.35775000000000007</v>
      </c>
      <c r="F843" s="26"/>
      <c r="G843" s="26"/>
      <c r="H843" s="26"/>
      <c r="I843" s="26"/>
    </row>
    <row r="844" spans="1:9" ht="12.75">
      <c r="A844" s="9" t="s">
        <v>72</v>
      </c>
      <c r="B844" s="15">
        <v>831659</v>
      </c>
      <c r="C844" s="11" t="s">
        <v>674</v>
      </c>
      <c r="D844" s="34">
        <v>9.19</v>
      </c>
      <c r="E844" s="61">
        <f t="shared" si="14"/>
        <v>6.20325</v>
      </c>
      <c r="F844" s="26"/>
      <c r="G844" s="26"/>
      <c r="H844" s="26"/>
      <c r="I844" s="26"/>
    </row>
    <row r="845" spans="1:9" ht="12.75">
      <c r="A845" s="9" t="s">
        <v>72</v>
      </c>
      <c r="B845" s="15">
        <v>832048</v>
      </c>
      <c r="C845" s="11" t="s">
        <v>675</v>
      </c>
      <c r="D845" s="34">
        <v>1.84</v>
      </c>
      <c r="E845" s="61">
        <f t="shared" si="14"/>
        <v>1.2420000000000002</v>
      </c>
      <c r="F845" s="26"/>
      <c r="G845" s="26"/>
      <c r="H845" s="26"/>
      <c r="I845" s="26"/>
    </row>
    <row r="846" spans="1:9" ht="12.75">
      <c r="A846" s="9" t="s">
        <v>72</v>
      </c>
      <c r="B846" s="15">
        <v>832123</v>
      </c>
      <c r="C846" s="11" t="s">
        <v>861</v>
      </c>
      <c r="D846" s="34">
        <v>9.4</v>
      </c>
      <c r="E846" s="61">
        <f t="shared" si="14"/>
        <v>6.345000000000001</v>
      </c>
      <c r="F846" s="26"/>
      <c r="G846" s="26"/>
      <c r="H846" s="26"/>
      <c r="I846" s="26"/>
    </row>
    <row r="847" spans="1:9" ht="12.75">
      <c r="A847" s="9" t="s">
        <v>72</v>
      </c>
      <c r="B847" s="15">
        <v>832190</v>
      </c>
      <c r="C847" s="11" t="s">
        <v>862</v>
      </c>
      <c r="D847" s="34">
        <v>12.45</v>
      </c>
      <c r="E847" s="61">
        <f t="shared" si="14"/>
        <v>8.40375</v>
      </c>
      <c r="F847" s="26"/>
      <c r="G847" s="26"/>
      <c r="H847" s="26"/>
      <c r="I847" s="26"/>
    </row>
    <row r="848" spans="1:9" ht="12.75">
      <c r="A848" s="9" t="s">
        <v>72</v>
      </c>
      <c r="B848" s="15">
        <v>833367</v>
      </c>
      <c r="C848" s="11" t="s">
        <v>676</v>
      </c>
      <c r="D848" s="34">
        <v>0.84</v>
      </c>
      <c r="E848" s="61">
        <f t="shared" si="14"/>
        <v>0.5670000000000001</v>
      </c>
      <c r="F848" s="26"/>
      <c r="G848" s="26"/>
      <c r="H848" s="26"/>
      <c r="I848" s="26"/>
    </row>
    <row r="849" spans="1:9" ht="12.75">
      <c r="A849" s="9" t="s">
        <v>72</v>
      </c>
      <c r="B849" s="15">
        <v>833371</v>
      </c>
      <c r="C849" s="11" t="s">
        <v>677</v>
      </c>
      <c r="D849" s="34">
        <v>35.65</v>
      </c>
      <c r="E849" s="61">
        <f t="shared" si="14"/>
        <v>24.06375</v>
      </c>
      <c r="F849" s="26"/>
      <c r="G849" s="26"/>
      <c r="H849" s="26"/>
      <c r="I849" s="26"/>
    </row>
    <row r="850" spans="1:9" ht="12.75">
      <c r="A850" s="9" t="s">
        <v>72</v>
      </c>
      <c r="B850" s="15">
        <v>833417</v>
      </c>
      <c r="C850" s="11" t="s">
        <v>678</v>
      </c>
      <c r="D850" s="34">
        <v>21.74</v>
      </c>
      <c r="E850" s="61">
        <f t="shared" si="14"/>
        <v>14.6745</v>
      </c>
      <c r="F850" s="26"/>
      <c r="G850" s="26"/>
      <c r="H850" s="26"/>
      <c r="I850" s="26"/>
    </row>
    <row r="851" spans="1:9" ht="12.75">
      <c r="A851" s="9" t="s">
        <v>72</v>
      </c>
      <c r="B851" s="15">
        <v>833425</v>
      </c>
      <c r="C851" s="11" t="s">
        <v>679</v>
      </c>
      <c r="D851" s="34">
        <v>2.21</v>
      </c>
      <c r="E851" s="61">
        <f t="shared" si="14"/>
        <v>1.4917500000000001</v>
      </c>
      <c r="F851" s="26"/>
      <c r="G851" s="26"/>
      <c r="H851" s="26"/>
      <c r="I851" s="26"/>
    </row>
    <row r="852" spans="1:9" ht="12.75">
      <c r="A852" s="9" t="s">
        <v>72</v>
      </c>
      <c r="B852" s="15">
        <v>833426</v>
      </c>
      <c r="C852" s="11" t="s">
        <v>680</v>
      </c>
      <c r="D852" s="34">
        <v>0.89</v>
      </c>
      <c r="E852" s="61">
        <f t="shared" si="14"/>
        <v>0.60075</v>
      </c>
      <c r="F852" s="26"/>
      <c r="G852" s="26"/>
      <c r="H852" s="26"/>
      <c r="I852" s="26"/>
    </row>
    <row r="853" spans="1:9" ht="12.75">
      <c r="A853" s="9" t="s">
        <v>72</v>
      </c>
      <c r="B853" s="15">
        <v>833429</v>
      </c>
      <c r="C853" s="11" t="s">
        <v>681</v>
      </c>
      <c r="D853" s="34">
        <v>2.84</v>
      </c>
      <c r="E853" s="61">
        <f t="shared" si="14"/>
        <v>1.917</v>
      </c>
      <c r="F853" s="26"/>
      <c r="G853" s="26"/>
      <c r="H853" s="26"/>
      <c r="I853" s="26"/>
    </row>
    <row r="854" spans="1:9" ht="12.75">
      <c r="A854" s="9" t="s">
        <v>72</v>
      </c>
      <c r="B854" s="15">
        <v>833431</v>
      </c>
      <c r="C854" s="11" t="s">
        <v>682</v>
      </c>
      <c r="D854" s="34">
        <v>9.08</v>
      </c>
      <c r="E854" s="61">
        <f t="shared" si="14"/>
        <v>6.1290000000000004</v>
      </c>
      <c r="F854" s="26"/>
      <c r="G854" s="26"/>
      <c r="H854" s="26"/>
      <c r="I854" s="26"/>
    </row>
    <row r="855" spans="1:9" ht="12.75">
      <c r="A855" s="9" t="s">
        <v>72</v>
      </c>
      <c r="B855" s="15">
        <v>833432</v>
      </c>
      <c r="C855" s="11" t="s">
        <v>683</v>
      </c>
      <c r="D855" s="34">
        <v>60.64</v>
      </c>
      <c r="E855" s="61">
        <f t="shared" si="14"/>
        <v>40.932</v>
      </c>
      <c r="F855" s="26"/>
      <c r="G855" s="26"/>
      <c r="H855" s="26"/>
      <c r="I855" s="26"/>
    </row>
    <row r="856" spans="1:9" ht="12.75">
      <c r="A856" s="9" t="s">
        <v>72</v>
      </c>
      <c r="B856" s="15">
        <v>833442</v>
      </c>
      <c r="C856" s="11" t="s">
        <v>684</v>
      </c>
      <c r="D856" s="34">
        <v>41.84</v>
      </c>
      <c r="E856" s="61">
        <f t="shared" si="14"/>
        <v>28.242000000000004</v>
      </c>
      <c r="F856" s="26"/>
      <c r="G856" s="26"/>
      <c r="H856" s="26"/>
      <c r="I856" s="26"/>
    </row>
    <row r="857" spans="1:9" ht="12.75">
      <c r="A857" s="9" t="s">
        <v>72</v>
      </c>
      <c r="B857" s="15">
        <v>833449</v>
      </c>
      <c r="C857" s="11" t="s">
        <v>685</v>
      </c>
      <c r="D857" s="34">
        <v>4.36</v>
      </c>
      <c r="E857" s="61">
        <f t="shared" si="14"/>
        <v>2.9430000000000005</v>
      </c>
      <c r="F857" s="26"/>
      <c r="G857" s="26"/>
      <c r="H857" s="26"/>
      <c r="I857" s="26"/>
    </row>
    <row r="858" spans="1:9" ht="12.75">
      <c r="A858" s="9" t="s">
        <v>72</v>
      </c>
      <c r="B858" s="15">
        <v>833450</v>
      </c>
      <c r="C858" s="11" t="s">
        <v>686</v>
      </c>
      <c r="D858" s="34">
        <v>3.89</v>
      </c>
      <c r="E858" s="61">
        <f t="shared" si="14"/>
        <v>2.6257500000000005</v>
      </c>
      <c r="F858" s="26"/>
      <c r="G858" s="26"/>
      <c r="H858" s="26"/>
      <c r="I858" s="26"/>
    </row>
    <row r="859" spans="1:9" ht="12.75">
      <c r="A859" s="9" t="s">
        <v>72</v>
      </c>
      <c r="B859" s="15">
        <v>833451</v>
      </c>
      <c r="C859" s="11" t="s">
        <v>687</v>
      </c>
      <c r="D859" s="34">
        <v>22</v>
      </c>
      <c r="E859" s="61">
        <f t="shared" si="14"/>
        <v>14.850000000000001</v>
      </c>
      <c r="F859" s="26"/>
      <c r="G859" s="26"/>
      <c r="H859" s="26"/>
      <c r="I859" s="26"/>
    </row>
    <row r="860" spans="1:9" ht="12.75">
      <c r="A860" s="9" t="s">
        <v>72</v>
      </c>
      <c r="B860" s="15">
        <v>833452</v>
      </c>
      <c r="C860" s="11" t="s">
        <v>688</v>
      </c>
      <c r="D860" s="34">
        <v>3.41</v>
      </c>
      <c r="E860" s="61">
        <f t="shared" si="14"/>
        <v>2.30175</v>
      </c>
      <c r="F860" s="26"/>
      <c r="G860" s="26"/>
      <c r="H860" s="26"/>
      <c r="I860" s="26"/>
    </row>
    <row r="861" spans="1:9" ht="12.75">
      <c r="A861" s="9" t="s">
        <v>72</v>
      </c>
      <c r="B861" s="15">
        <v>833454</v>
      </c>
      <c r="C861" s="11" t="s">
        <v>689</v>
      </c>
      <c r="D861" s="34">
        <v>1.26</v>
      </c>
      <c r="E861" s="61">
        <f t="shared" si="14"/>
        <v>0.8505</v>
      </c>
      <c r="F861" s="26"/>
      <c r="G861" s="26"/>
      <c r="H861" s="26"/>
      <c r="I861" s="26"/>
    </row>
    <row r="862" spans="1:9" ht="12.75">
      <c r="A862" s="9" t="s">
        <v>72</v>
      </c>
      <c r="B862" s="15">
        <v>833456</v>
      </c>
      <c r="C862" s="11" t="s">
        <v>690</v>
      </c>
      <c r="D862" s="34">
        <v>179.03</v>
      </c>
      <c r="E862" s="61">
        <f t="shared" si="14"/>
        <v>120.84525000000001</v>
      </c>
      <c r="F862" s="26"/>
      <c r="G862" s="26"/>
      <c r="H862" s="26"/>
      <c r="I862" s="26"/>
    </row>
    <row r="863" spans="1:9" ht="12.75">
      <c r="A863" s="9" t="s">
        <v>72</v>
      </c>
      <c r="B863" s="15">
        <v>833459</v>
      </c>
      <c r="C863" s="11" t="s">
        <v>691</v>
      </c>
      <c r="D863" s="34">
        <v>13.6</v>
      </c>
      <c r="E863" s="61">
        <f t="shared" si="14"/>
        <v>9.18</v>
      </c>
      <c r="F863" s="26"/>
      <c r="G863" s="26"/>
      <c r="H863" s="26"/>
      <c r="I863" s="26"/>
    </row>
    <row r="864" spans="1:9" ht="12.75">
      <c r="A864" s="9" t="s">
        <v>72</v>
      </c>
      <c r="B864" s="15">
        <v>833460</v>
      </c>
      <c r="C864" s="11" t="s">
        <v>692</v>
      </c>
      <c r="D864" s="34">
        <v>0.58</v>
      </c>
      <c r="E864" s="61">
        <f t="shared" si="14"/>
        <v>0.3915</v>
      </c>
      <c r="F864" s="26"/>
      <c r="G864" s="26"/>
      <c r="H864" s="26"/>
      <c r="I864" s="26"/>
    </row>
    <row r="865" spans="1:9" ht="12.75">
      <c r="A865" s="9" t="s">
        <v>72</v>
      </c>
      <c r="B865" s="15">
        <v>833461</v>
      </c>
      <c r="C865" s="11" t="s">
        <v>693</v>
      </c>
      <c r="D865" s="34">
        <v>1.63</v>
      </c>
      <c r="E865" s="61">
        <f t="shared" si="14"/>
        <v>1.10025</v>
      </c>
      <c r="F865" s="26"/>
      <c r="G865" s="26"/>
      <c r="H865" s="26"/>
      <c r="I865" s="26"/>
    </row>
    <row r="866" spans="1:9" ht="12.75">
      <c r="A866" s="9" t="s">
        <v>72</v>
      </c>
      <c r="B866" s="15">
        <v>833462</v>
      </c>
      <c r="C866" s="11" t="s">
        <v>694</v>
      </c>
      <c r="D866" s="34">
        <v>16.85</v>
      </c>
      <c r="E866" s="61">
        <f t="shared" si="14"/>
        <v>11.373750000000001</v>
      </c>
      <c r="F866" s="26"/>
      <c r="G866" s="26"/>
      <c r="H866" s="26"/>
      <c r="I866" s="26"/>
    </row>
    <row r="867" spans="1:9" ht="12.75">
      <c r="A867" s="9" t="s">
        <v>72</v>
      </c>
      <c r="B867" s="15">
        <v>833463</v>
      </c>
      <c r="C867" s="11" t="s">
        <v>695</v>
      </c>
      <c r="D867" s="34">
        <v>6.67</v>
      </c>
      <c r="E867" s="61">
        <f t="shared" si="14"/>
        <v>4.50225</v>
      </c>
      <c r="F867" s="26"/>
      <c r="G867" s="26"/>
      <c r="H867" s="26"/>
      <c r="I867" s="26"/>
    </row>
    <row r="868" spans="1:9" ht="12.75">
      <c r="A868" s="9" t="s">
        <v>72</v>
      </c>
      <c r="B868" s="15">
        <v>833465</v>
      </c>
      <c r="C868" s="11" t="s">
        <v>696</v>
      </c>
      <c r="D868" s="34">
        <v>60.85</v>
      </c>
      <c r="E868" s="61">
        <f t="shared" si="14"/>
        <v>41.073750000000004</v>
      </c>
      <c r="F868" s="26"/>
      <c r="G868" s="26"/>
      <c r="H868" s="26"/>
      <c r="I868" s="26"/>
    </row>
    <row r="869" spans="1:9" ht="12.75">
      <c r="A869" s="9" t="s">
        <v>72</v>
      </c>
      <c r="B869" s="15">
        <v>833492</v>
      </c>
      <c r="C869" s="11" t="s">
        <v>697</v>
      </c>
      <c r="D869" s="34">
        <v>0.37</v>
      </c>
      <c r="E869" s="61">
        <f t="shared" si="14"/>
        <v>0.24975</v>
      </c>
      <c r="F869" s="26"/>
      <c r="G869" s="26"/>
      <c r="H869" s="26"/>
      <c r="I869" s="26"/>
    </row>
    <row r="870" spans="1:9" ht="12.75">
      <c r="A870" s="9" t="s">
        <v>72</v>
      </c>
      <c r="B870" s="15">
        <v>833493</v>
      </c>
      <c r="C870" s="11" t="s">
        <v>698</v>
      </c>
      <c r="D870" s="34">
        <v>0.05</v>
      </c>
      <c r="E870" s="61">
        <f t="shared" si="14"/>
        <v>0.03375</v>
      </c>
      <c r="F870" s="26"/>
      <c r="G870" s="26"/>
      <c r="H870" s="26"/>
      <c r="I870" s="26"/>
    </row>
    <row r="871" spans="1:9" ht="12.75">
      <c r="A871" s="9" t="s">
        <v>72</v>
      </c>
      <c r="B871" s="15">
        <v>833518</v>
      </c>
      <c r="C871" s="11" t="s">
        <v>699</v>
      </c>
      <c r="D871" s="34">
        <v>8.93</v>
      </c>
      <c r="E871" s="61">
        <f t="shared" si="14"/>
        <v>6.02775</v>
      </c>
      <c r="F871" s="26"/>
      <c r="G871" s="26"/>
      <c r="H871" s="26"/>
      <c r="I871" s="26"/>
    </row>
    <row r="872" spans="1:9" ht="12.75">
      <c r="A872" s="9" t="s">
        <v>72</v>
      </c>
      <c r="B872" s="15">
        <v>833523</v>
      </c>
      <c r="C872" s="11" t="s">
        <v>700</v>
      </c>
      <c r="D872" s="34">
        <v>74.03</v>
      </c>
      <c r="E872" s="61">
        <f t="shared" si="14"/>
        <v>49.97025000000001</v>
      </c>
      <c r="F872" s="26"/>
      <c r="G872" s="26"/>
      <c r="H872" s="26"/>
      <c r="I872" s="26"/>
    </row>
    <row r="873" spans="1:9" ht="12.75">
      <c r="A873" s="9" t="s">
        <v>72</v>
      </c>
      <c r="B873" s="15">
        <v>833528</v>
      </c>
      <c r="C873" s="11" t="s">
        <v>701</v>
      </c>
      <c r="D873" s="34">
        <v>11.08</v>
      </c>
      <c r="E873" s="61">
        <f t="shared" si="14"/>
        <v>7.479000000000001</v>
      </c>
      <c r="F873" s="26"/>
      <c r="G873" s="26"/>
      <c r="H873" s="26"/>
      <c r="I873" s="26"/>
    </row>
    <row r="874" spans="1:9" ht="12.75">
      <c r="A874" s="9" t="s">
        <v>72</v>
      </c>
      <c r="B874" s="15">
        <v>833529</v>
      </c>
      <c r="C874" s="11" t="s">
        <v>702</v>
      </c>
      <c r="D874" s="34">
        <v>6.41</v>
      </c>
      <c r="E874" s="61">
        <f t="shared" si="14"/>
        <v>4.3267500000000005</v>
      </c>
      <c r="F874" s="26"/>
      <c r="G874" s="26"/>
      <c r="H874" s="26"/>
      <c r="I874" s="26"/>
    </row>
    <row r="875" spans="1:9" ht="12.75">
      <c r="A875" s="9" t="s">
        <v>72</v>
      </c>
      <c r="B875" s="15">
        <v>833530</v>
      </c>
      <c r="C875" s="11" t="s">
        <v>703</v>
      </c>
      <c r="D875" s="34">
        <v>5.93</v>
      </c>
      <c r="E875" s="61">
        <f t="shared" si="14"/>
        <v>4.00275</v>
      </c>
      <c r="F875" s="26"/>
      <c r="G875" s="26"/>
      <c r="H875" s="26"/>
      <c r="I875" s="26"/>
    </row>
    <row r="876" spans="1:9" ht="12.75">
      <c r="A876" s="9" t="s">
        <v>72</v>
      </c>
      <c r="B876" s="15">
        <v>833532</v>
      </c>
      <c r="C876" s="11" t="s">
        <v>704</v>
      </c>
      <c r="D876" s="34">
        <v>71.93</v>
      </c>
      <c r="E876" s="61">
        <f t="shared" si="14"/>
        <v>48.55275000000001</v>
      </c>
      <c r="F876" s="26"/>
      <c r="G876" s="26"/>
      <c r="H876" s="26"/>
      <c r="I876" s="26"/>
    </row>
    <row r="877" spans="1:9" ht="12.75">
      <c r="A877" s="9" t="s">
        <v>72</v>
      </c>
      <c r="B877" s="15">
        <v>833542</v>
      </c>
      <c r="C877" s="11" t="s">
        <v>773</v>
      </c>
      <c r="D877" s="34">
        <v>8.45</v>
      </c>
      <c r="E877" s="61">
        <f t="shared" si="14"/>
        <v>5.70375</v>
      </c>
      <c r="F877" s="26"/>
      <c r="G877" s="26"/>
      <c r="H877" s="26"/>
      <c r="I877" s="26"/>
    </row>
    <row r="878" spans="1:9" ht="12.75">
      <c r="A878" s="9" t="s">
        <v>72</v>
      </c>
      <c r="B878" s="15">
        <v>833587</v>
      </c>
      <c r="C878" s="11" t="s">
        <v>705</v>
      </c>
      <c r="D878" s="34">
        <v>8.03</v>
      </c>
      <c r="E878" s="61">
        <f t="shared" si="14"/>
        <v>5.42025</v>
      </c>
      <c r="F878" s="26"/>
      <c r="G878" s="26"/>
      <c r="H878" s="26"/>
      <c r="I878" s="26"/>
    </row>
    <row r="879" spans="1:9" ht="12.75">
      <c r="A879" s="9" t="s">
        <v>72</v>
      </c>
      <c r="B879" s="15">
        <v>833600</v>
      </c>
      <c r="C879" s="11" t="s">
        <v>706</v>
      </c>
      <c r="D879" s="34">
        <v>3.83</v>
      </c>
      <c r="E879" s="61">
        <f t="shared" si="14"/>
        <v>2.5852500000000003</v>
      </c>
      <c r="F879" s="26"/>
      <c r="G879" s="26"/>
      <c r="H879" s="26"/>
      <c r="I879" s="26"/>
    </row>
    <row r="880" spans="1:9" ht="12.75">
      <c r="A880" s="9" t="s">
        <v>72</v>
      </c>
      <c r="B880" s="15">
        <v>833601</v>
      </c>
      <c r="C880" s="11" t="s">
        <v>707</v>
      </c>
      <c r="D880" s="34">
        <v>89.83</v>
      </c>
      <c r="E880" s="61">
        <f t="shared" si="14"/>
        <v>60.635250000000006</v>
      </c>
      <c r="F880" s="26"/>
      <c r="G880" s="26"/>
      <c r="H880" s="26"/>
      <c r="I880" s="26"/>
    </row>
    <row r="881" spans="1:9" ht="12.75">
      <c r="A881" s="9" t="s">
        <v>72</v>
      </c>
      <c r="B881" s="15">
        <v>833602</v>
      </c>
      <c r="C881" s="11" t="s">
        <v>708</v>
      </c>
      <c r="D881" s="34">
        <v>166.43</v>
      </c>
      <c r="E881" s="61">
        <f t="shared" si="14"/>
        <v>112.34025000000001</v>
      </c>
      <c r="F881" s="26"/>
      <c r="G881" s="26"/>
      <c r="H881" s="26"/>
      <c r="I881" s="26"/>
    </row>
    <row r="882" spans="1:9" ht="12.75">
      <c r="A882" s="9" t="s">
        <v>72</v>
      </c>
      <c r="B882" s="15">
        <v>833603</v>
      </c>
      <c r="C882" s="11" t="s">
        <v>709</v>
      </c>
      <c r="D882" s="34">
        <v>183.23</v>
      </c>
      <c r="E882" s="61">
        <f t="shared" si="14"/>
        <v>123.68025</v>
      </c>
      <c r="F882" s="26"/>
      <c r="G882" s="26"/>
      <c r="H882" s="26"/>
      <c r="I882" s="26"/>
    </row>
    <row r="883" spans="1:9" ht="12.75">
      <c r="A883" s="10" t="s">
        <v>72</v>
      </c>
      <c r="B883" s="15">
        <v>833658</v>
      </c>
      <c r="C883" s="45" t="s">
        <v>81</v>
      </c>
      <c r="D883" s="34">
        <v>5.45</v>
      </c>
      <c r="E883" s="61">
        <f t="shared" si="14"/>
        <v>3.6787500000000004</v>
      </c>
      <c r="F883" s="26"/>
      <c r="G883" s="26"/>
      <c r="H883" s="26"/>
      <c r="I883" s="26"/>
    </row>
    <row r="884" spans="1:9" ht="12.75">
      <c r="A884" s="9" t="s">
        <v>72</v>
      </c>
      <c r="B884" s="15">
        <v>833659</v>
      </c>
      <c r="C884" s="45" t="s">
        <v>316</v>
      </c>
      <c r="D884" s="77">
        <v>5.04</v>
      </c>
      <c r="E884" s="61">
        <f t="shared" si="14"/>
        <v>3.402</v>
      </c>
      <c r="F884" s="26"/>
      <c r="G884" s="26"/>
      <c r="H884" s="26"/>
      <c r="I884" s="26"/>
    </row>
    <row r="885" spans="1:9" ht="12.75">
      <c r="A885" s="9" t="s">
        <v>72</v>
      </c>
      <c r="B885" s="15">
        <v>833660</v>
      </c>
      <c r="C885" s="45" t="s">
        <v>82</v>
      </c>
      <c r="D885" s="77">
        <v>24.92</v>
      </c>
      <c r="E885" s="61">
        <f t="shared" si="14"/>
        <v>16.821</v>
      </c>
      <c r="F885" s="26"/>
      <c r="G885" s="26"/>
      <c r="H885" s="26"/>
      <c r="I885" s="26"/>
    </row>
    <row r="886" spans="1:9" ht="12.75">
      <c r="A886" s="9" t="s">
        <v>72</v>
      </c>
      <c r="B886" s="15">
        <v>833662</v>
      </c>
      <c r="C886" s="11" t="s">
        <v>710</v>
      </c>
      <c r="D886" s="34">
        <v>0.79</v>
      </c>
      <c r="E886" s="61">
        <f t="shared" si="14"/>
        <v>0.5332500000000001</v>
      </c>
      <c r="F886" s="26"/>
      <c r="G886" s="26"/>
      <c r="H886" s="26"/>
      <c r="I886" s="26"/>
    </row>
    <row r="887" spans="1:9" ht="12.75">
      <c r="A887" s="10" t="s">
        <v>72</v>
      </c>
      <c r="B887" s="15">
        <v>833673</v>
      </c>
      <c r="C887" s="45" t="s">
        <v>83</v>
      </c>
      <c r="D887" s="34">
        <v>5.6</v>
      </c>
      <c r="E887" s="61">
        <f t="shared" si="14"/>
        <v>3.78</v>
      </c>
      <c r="F887" s="26"/>
      <c r="G887" s="26"/>
      <c r="H887" s="26"/>
      <c r="I887" s="26"/>
    </row>
    <row r="888" spans="1:9" ht="12.75">
      <c r="A888" s="10" t="s">
        <v>72</v>
      </c>
      <c r="B888" s="15">
        <v>833674</v>
      </c>
      <c r="C888" s="45" t="s">
        <v>84</v>
      </c>
      <c r="D888" s="34">
        <v>111.36</v>
      </c>
      <c r="E888" s="61">
        <f t="shared" si="14"/>
        <v>75.168</v>
      </c>
      <c r="F888" s="26"/>
      <c r="G888" s="26"/>
      <c r="H888" s="26"/>
      <c r="I888" s="26"/>
    </row>
    <row r="889" spans="1:9" ht="12.75">
      <c r="A889" s="10" t="s">
        <v>72</v>
      </c>
      <c r="B889" s="15">
        <v>833675</v>
      </c>
      <c r="C889" s="45" t="s">
        <v>85</v>
      </c>
      <c r="D889" s="34">
        <v>24.38</v>
      </c>
      <c r="E889" s="61">
        <f t="shared" si="14"/>
        <v>16.456500000000002</v>
      </c>
      <c r="F889" s="26"/>
      <c r="G889" s="26"/>
      <c r="H889" s="26"/>
      <c r="I889" s="26"/>
    </row>
    <row r="890" spans="1:9" ht="12.75">
      <c r="A890" s="10" t="s">
        <v>72</v>
      </c>
      <c r="B890" s="15">
        <v>833690</v>
      </c>
      <c r="C890" s="45" t="s">
        <v>86</v>
      </c>
      <c r="D890" s="34">
        <v>1.5</v>
      </c>
      <c r="E890" s="61">
        <f t="shared" si="14"/>
        <v>1.0125000000000002</v>
      </c>
      <c r="F890" s="26"/>
      <c r="G890" s="26"/>
      <c r="H890" s="26"/>
      <c r="I890" s="26"/>
    </row>
    <row r="891" spans="1:9" ht="12.75">
      <c r="A891" s="10" t="s">
        <v>72</v>
      </c>
      <c r="B891" s="20">
        <v>833691</v>
      </c>
      <c r="C891" s="45" t="s">
        <v>87</v>
      </c>
      <c r="D891" s="34">
        <v>24</v>
      </c>
      <c r="E891" s="61">
        <f t="shared" si="14"/>
        <v>16.200000000000003</v>
      </c>
      <c r="F891" s="26"/>
      <c r="G891" s="26"/>
      <c r="H891" s="26"/>
      <c r="I891" s="26"/>
    </row>
    <row r="892" spans="1:9" ht="12.75">
      <c r="A892" s="10" t="s">
        <v>72</v>
      </c>
      <c r="B892" s="20">
        <v>833778</v>
      </c>
      <c r="C892" s="45" t="s">
        <v>88</v>
      </c>
      <c r="D892" s="34">
        <v>1.21</v>
      </c>
      <c r="E892" s="61">
        <f t="shared" si="14"/>
        <v>0.81675</v>
      </c>
      <c r="F892" s="26"/>
      <c r="G892" s="26"/>
      <c r="H892" s="26"/>
      <c r="I892" s="26"/>
    </row>
    <row r="893" spans="1:9" ht="12.75">
      <c r="A893" s="9" t="s">
        <v>72</v>
      </c>
      <c r="B893" s="15">
        <v>833779</v>
      </c>
      <c r="C893" s="11" t="s">
        <v>711</v>
      </c>
      <c r="D893" s="34">
        <v>0.47</v>
      </c>
      <c r="E893" s="61">
        <f t="shared" si="14"/>
        <v>0.31725</v>
      </c>
      <c r="F893" s="26"/>
      <c r="G893" s="26"/>
      <c r="H893" s="26"/>
      <c r="I893" s="26"/>
    </row>
    <row r="894" spans="1:9" ht="12.75">
      <c r="A894" s="9" t="s">
        <v>72</v>
      </c>
      <c r="B894" s="70">
        <v>833948</v>
      </c>
      <c r="C894" s="38" t="s">
        <v>600</v>
      </c>
      <c r="D894" s="34">
        <v>34.1</v>
      </c>
      <c r="E894" s="61">
        <f t="shared" si="14"/>
        <v>23.017500000000002</v>
      </c>
      <c r="F894" s="26"/>
      <c r="G894" s="26"/>
      <c r="H894" s="26"/>
      <c r="I894" s="26"/>
    </row>
    <row r="895" spans="1:9" ht="12.75">
      <c r="A895" s="9" t="s">
        <v>72</v>
      </c>
      <c r="B895" s="70">
        <v>833951</v>
      </c>
      <c r="C895" s="38" t="s">
        <v>612</v>
      </c>
      <c r="D895" s="34">
        <v>2.8</v>
      </c>
      <c r="E895" s="61">
        <f t="shared" si="14"/>
        <v>1.89</v>
      </c>
      <c r="F895" s="26"/>
      <c r="G895" s="26"/>
      <c r="H895" s="26"/>
      <c r="I895" s="26"/>
    </row>
    <row r="896" spans="1:9" ht="12.75">
      <c r="A896" s="9" t="s">
        <v>72</v>
      </c>
      <c r="B896" s="70">
        <v>833952</v>
      </c>
      <c r="C896" s="38" t="s">
        <v>614</v>
      </c>
      <c r="D896" s="34">
        <v>2.5</v>
      </c>
      <c r="E896" s="61">
        <f t="shared" si="14"/>
        <v>1.6875</v>
      </c>
      <c r="F896" s="26"/>
      <c r="G896" s="26"/>
      <c r="H896" s="26"/>
      <c r="I896" s="26"/>
    </row>
    <row r="897" spans="1:9" ht="12.75">
      <c r="A897" s="9" t="s">
        <v>72</v>
      </c>
      <c r="B897" s="70">
        <v>833954</v>
      </c>
      <c r="C897" s="38" t="s">
        <v>623</v>
      </c>
      <c r="D897" s="34">
        <v>6.99</v>
      </c>
      <c r="E897" s="61">
        <f t="shared" si="14"/>
        <v>4.71825</v>
      </c>
      <c r="F897" s="26"/>
      <c r="G897" s="26"/>
      <c r="H897" s="26"/>
      <c r="I897" s="26"/>
    </row>
    <row r="898" spans="1:9" ht="12.75">
      <c r="A898" s="9" t="s">
        <v>72</v>
      </c>
      <c r="B898" s="70">
        <v>834000</v>
      </c>
      <c r="C898" s="38" t="s">
        <v>601</v>
      </c>
      <c r="D898" s="34">
        <v>29.6</v>
      </c>
      <c r="E898" s="61">
        <f t="shared" si="14"/>
        <v>19.980000000000004</v>
      </c>
      <c r="F898" s="26"/>
      <c r="G898" s="26"/>
      <c r="H898" s="26"/>
      <c r="I898" s="26"/>
    </row>
    <row r="899" spans="1:9" ht="12.75">
      <c r="A899" s="9" t="s">
        <v>72</v>
      </c>
      <c r="B899" s="70">
        <v>834036</v>
      </c>
      <c r="C899" s="38" t="s">
        <v>613</v>
      </c>
      <c r="D899" s="34">
        <v>118.24</v>
      </c>
      <c r="E899" s="61">
        <f t="shared" si="14"/>
        <v>79.812</v>
      </c>
      <c r="F899" s="26"/>
      <c r="G899" s="26"/>
      <c r="H899" s="26"/>
      <c r="I899" s="26"/>
    </row>
    <row r="900" spans="1:9" ht="12.75">
      <c r="A900" s="9" t="s">
        <v>72</v>
      </c>
      <c r="B900" s="70">
        <v>834037</v>
      </c>
      <c r="C900" s="38" t="s">
        <v>626</v>
      </c>
      <c r="D900" s="34">
        <v>55.76</v>
      </c>
      <c r="E900" s="61">
        <f t="shared" si="14"/>
        <v>37.638</v>
      </c>
      <c r="F900" s="26"/>
      <c r="G900" s="26"/>
      <c r="H900" s="26"/>
      <c r="I900" s="26"/>
    </row>
    <row r="901" spans="1:9" ht="12.75">
      <c r="A901" s="9" t="s">
        <v>72</v>
      </c>
      <c r="B901" s="70">
        <v>834038</v>
      </c>
      <c r="C901" s="38" t="s">
        <v>627</v>
      </c>
      <c r="D901" s="34">
        <v>16.28</v>
      </c>
      <c r="E901" s="61">
        <f t="shared" si="14"/>
        <v>10.989</v>
      </c>
      <c r="F901" s="26"/>
      <c r="G901" s="26"/>
      <c r="H901" s="26"/>
      <c r="I901" s="26"/>
    </row>
    <row r="902" spans="1:9" ht="12.75">
      <c r="A902" s="9" t="s">
        <v>72</v>
      </c>
      <c r="B902" s="70">
        <v>834042</v>
      </c>
      <c r="C902" s="38" t="s">
        <v>617</v>
      </c>
      <c r="D902" s="34">
        <v>2.89</v>
      </c>
      <c r="E902" s="61">
        <f t="shared" si="14"/>
        <v>1.9507500000000002</v>
      </c>
      <c r="F902" s="26"/>
      <c r="G902" s="26"/>
      <c r="H902" s="26"/>
      <c r="I902" s="26"/>
    </row>
    <row r="903" spans="1:9" ht="12.75">
      <c r="A903" s="9" t="s">
        <v>72</v>
      </c>
      <c r="B903" s="70">
        <v>834043</v>
      </c>
      <c r="C903" s="38" t="s">
        <v>618</v>
      </c>
      <c r="D903" s="34">
        <v>2.31</v>
      </c>
      <c r="E903" s="61">
        <f t="shared" si="14"/>
        <v>1.5592500000000002</v>
      </c>
      <c r="F903" s="26"/>
      <c r="G903" s="26"/>
      <c r="H903" s="26"/>
      <c r="I903" s="26"/>
    </row>
    <row r="904" spans="1:9" ht="12.75">
      <c r="A904" s="9" t="s">
        <v>72</v>
      </c>
      <c r="B904" s="70">
        <v>834049</v>
      </c>
      <c r="C904" s="38" t="s">
        <v>633</v>
      </c>
      <c r="D904" s="34">
        <v>26.24</v>
      </c>
      <c r="E904" s="61">
        <f t="shared" si="14"/>
        <v>17.712</v>
      </c>
      <c r="F904" s="26"/>
      <c r="G904" s="26"/>
      <c r="H904" s="26"/>
      <c r="I904" s="26"/>
    </row>
    <row r="905" spans="1:9" ht="12.75">
      <c r="A905" s="9" t="s">
        <v>72</v>
      </c>
      <c r="B905" s="70">
        <v>834050</v>
      </c>
      <c r="C905" s="38" t="s">
        <v>634</v>
      </c>
      <c r="D905" s="34">
        <v>2.6</v>
      </c>
      <c r="E905" s="61">
        <f t="shared" si="14"/>
        <v>1.7550000000000001</v>
      </c>
      <c r="F905" s="26"/>
      <c r="G905" s="26"/>
      <c r="H905" s="26"/>
      <c r="I905" s="26"/>
    </row>
    <row r="906" spans="1:9" ht="12.75">
      <c r="A906" s="9" t="s">
        <v>72</v>
      </c>
      <c r="B906" s="70">
        <v>834051</v>
      </c>
      <c r="C906" s="38" t="s">
        <v>639</v>
      </c>
      <c r="D906" s="34">
        <v>4.85</v>
      </c>
      <c r="E906" s="61">
        <f t="shared" si="14"/>
        <v>3.27375</v>
      </c>
      <c r="F906" s="26"/>
      <c r="G906" s="26"/>
      <c r="H906" s="26"/>
      <c r="I906" s="26"/>
    </row>
    <row r="907" spans="1:9" ht="12.75">
      <c r="A907" s="9" t="s">
        <v>72</v>
      </c>
      <c r="B907" s="70">
        <v>834053</v>
      </c>
      <c r="C907" s="38" t="s">
        <v>636</v>
      </c>
      <c r="D907" s="34">
        <v>2.99</v>
      </c>
      <c r="E907" s="61">
        <f aca="true" t="shared" si="15" ref="E907:E970">SUM(D907*0.675)</f>
        <v>2.01825</v>
      </c>
      <c r="F907" s="26"/>
      <c r="G907" s="26"/>
      <c r="H907" s="26"/>
      <c r="I907" s="26"/>
    </row>
    <row r="908" spans="1:9" ht="12.75">
      <c r="A908" s="9" t="s">
        <v>72</v>
      </c>
      <c r="B908" s="70">
        <v>834055</v>
      </c>
      <c r="C908" s="38" t="s">
        <v>638</v>
      </c>
      <c r="D908" s="34">
        <v>65.99</v>
      </c>
      <c r="E908" s="61">
        <f t="shared" si="15"/>
        <v>44.54325</v>
      </c>
      <c r="F908" s="26"/>
      <c r="G908" s="26"/>
      <c r="H908" s="26"/>
      <c r="I908" s="26"/>
    </row>
    <row r="909" spans="1:9" ht="12.75">
      <c r="A909" s="9" t="s">
        <v>72</v>
      </c>
      <c r="B909" s="70">
        <v>834058</v>
      </c>
      <c r="C909" s="38" t="s">
        <v>630</v>
      </c>
      <c r="D909" s="34">
        <v>18.99</v>
      </c>
      <c r="E909" s="61">
        <f t="shared" si="15"/>
        <v>12.818249999999999</v>
      </c>
      <c r="F909" s="26"/>
      <c r="G909" s="26"/>
      <c r="H909" s="26"/>
      <c r="I909" s="26"/>
    </row>
    <row r="910" spans="1:9" ht="12.75">
      <c r="A910" s="9" t="s">
        <v>72</v>
      </c>
      <c r="B910" s="70">
        <v>834059</v>
      </c>
      <c r="C910" s="38" t="s">
        <v>631</v>
      </c>
      <c r="D910" s="34">
        <v>18.99</v>
      </c>
      <c r="E910" s="61">
        <f t="shared" si="15"/>
        <v>12.818249999999999</v>
      </c>
      <c r="F910" s="26"/>
      <c r="G910" s="26"/>
      <c r="H910" s="26"/>
      <c r="I910" s="26"/>
    </row>
    <row r="911" spans="1:9" ht="12.75">
      <c r="A911" s="9" t="s">
        <v>72</v>
      </c>
      <c r="B911" s="70">
        <v>834072</v>
      </c>
      <c r="C911" s="38" t="s">
        <v>602</v>
      </c>
      <c r="D911" s="34">
        <v>24.45</v>
      </c>
      <c r="E911" s="61">
        <f t="shared" si="15"/>
        <v>16.50375</v>
      </c>
      <c r="F911" s="26"/>
      <c r="G911" s="26"/>
      <c r="H911" s="26"/>
      <c r="I911" s="26"/>
    </row>
    <row r="912" spans="1:9" ht="12.75">
      <c r="A912" s="9" t="s">
        <v>72</v>
      </c>
      <c r="B912" s="70">
        <v>834165</v>
      </c>
      <c r="C912" s="38" t="s">
        <v>628</v>
      </c>
      <c r="D912" s="34">
        <v>19.03</v>
      </c>
      <c r="E912" s="61">
        <f t="shared" si="15"/>
        <v>12.845250000000002</v>
      </c>
      <c r="F912" s="26"/>
      <c r="G912" s="26"/>
      <c r="H912" s="26"/>
      <c r="I912" s="26"/>
    </row>
    <row r="913" spans="1:9" ht="12.75">
      <c r="A913" s="9" t="s">
        <v>72</v>
      </c>
      <c r="B913" s="20">
        <v>834249</v>
      </c>
      <c r="C913" s="45" t="s">
        <v>380</v>
      </c>
      <c r="D913" s="34">
        <v>55.76</v>
      </c>
      <c r="E913" s="61">
        <f t="shared" si="15"/>
        <v>37.638</v>
      </c>
      <c r="F913" s="26"/>
      <c r="G913" s="26"/>
      <c r="H913" s="26"/>
      <c r="I913" s="26"/>
    </row>
    <row r="914" spans="1:9" ht="12.75">
      <c r="A914" s="9" t="s">
        <v>72</v>
      </c>
      <c r="B914" s="20">
        <v>834250</v>
      </c>
      <c r="C914" s="45" t="s">
        <v>381</v>
      </c>
      <c r="D914" s="34">
        <v>7.36</v>
      </c>
      <c r="E914" s="61">
        <f t="shared" si="15"/>
        <v>4.968000000000001</v>
      </c>
      <c r="F914" s="26"/>
      <c r="G914" s="26"/>
      <c r="H914" s="26"/>
      <c r="I914" s="26"/>
    </row>
    <row r="915" spans="1:9" ht="12.75">
      <c r="A915" s="9" t="s">
        <v>72</v>
      </c>
      <c r="B915" s="20">
        <v>834251</v>
      </c>
      <c r="C915" s="45" t="s">
        <v>382</v>
      </c>
      <c r="D915" s="34">
        <v>7.64</v>
      </c>
      <c r="E915" s="61">
        <f t="shared" si="15"/>
        <v>5.157</v>
      </c>
      <c r="F915" s="26"/>
      <c r="G915" s="26"/>
      <c r="H915" s="26"/>
      <c r="I915" s="26"/>
    </row>
    <row r="916" spans="1:9" ht="12.75">
      <c r="A916" s="9" t="s">
        <v>72</v>
      </c>
      <c r="B916" s="39">
        <v>834333</v>
      </c>
      <c r="C916" s="41" t="s">
        <v>177</v>
      </c>
      <c r="D916" s="34">
        <v>39.95</v>
      </c>
      <c r="E916" s="61">
        <f t="shared" si="15"/>
        <v>26.966250000000002</v>
      </c>
      <c r="F916" s="26"/>
      <c r="G916" s="26"/>
      <c r="H916" s="26"/>
      <c r="I916" s="26"/>
    </row>
    <row r="917" spans="1:9" ht="12.75">
      <c r="A917" s="9" t="s">
        <v>72</v>
      </c>
      <c r="B917" s="39">
        <v>834339</v>
      </c>
      <c r="C917" s="41" t="s">
        <v>178</v>
      </c>
      <c r="D917" s="34">
        <v>7.65</v>
      </c>
      <c r="E917" s="61">
        <f t="shared" si="15"/>
        <v>5.16375</v>
      </c>
      <c r="F917" s="26"/>
      <c r="G917" s="26"/>
      <c r="H917" s="26"/>
      <c r="I917" s="26"/>
    </row>
    <row r="918" spans="1:9" ht="12.75">
      <c r="A918" s="9" t="s">
        <v>72</v>
      </c>
      <c r="B918" s="39">
        <v>834343</v>
      </c>
      <c r="C918" s="41" t="s">
        <v>179</v>
      </c>
      <c r="D918" s="34">
        <v>6.75</v>
      </c>
      <c r="E918" s="61">
        <f t="shared" si="15"/>
        <v>4.55625</v>
      </c>
      <c r="F918" s="26"/>
      <c r="G918" s="26"/>
      <c r="H918" s="26"/>
      <c r="I918" s="26"/>
    </row>
    <row r="919" spans="1:9" ht="12.75">
      <c r="A919" s="9" t="s">
        <v>72</v>
      </c>
      <c r="B919" s="70">
        <v>834363</v>
      </c>
      <c r="C919" s="38" t="s">
        <v>120</v>
      </c>
      <c r="D919" s="34">
        <v>7.18</v>
      </c>
      <c r="E919" s="61">
        <f t="shared" si="15"/>
        <v>4.8465</v>
      </c>
      <c r="F919" s="26"/>
      <c r="G919" s="26"/>
      <c r="H919" s="26"/>
      <c r="I919" s="26"/>
    </row>
    <row r="920" spans="1:9" ht="12.75">
      <c r="A920" s="9" t="s">
        <v>72</v>
      </c>
      <c r="B920" s="78">
        <v>834669</v>
      </c>
      <c r="C920" s="41" t="s">
        <v>180</v>
      </c>
      <c r="D920" s="34">
        <v>41.3</v>
      </c>
      <c r="E920" s="61">
        <f t="shared" si="15"/>
        <v>27.8775</v>
      </c>
      <c r="F920" s="26"/>
      <c r="G920" s="26"/>
      <c r="H920" s="26"/>
      <c r="I920" s="26"/>
    </row>
    <row r="921" spans="1:9" ht="12.75">
      <c r="A921" s="9" t="s">
        <v>72</v>
      </c>
      <c r="B921" s="78">
        <v>834674</v>
      </c>
      <c r="C921" s="41" t="s">
        <v>181</v>
      </c>
      <c r="D921" s="34">
        <v>13.38</v>
      </c>
      <c r="E921" s="61">
        <f t="shared" si="15"/>
        <v>9.031500000000001</v>
      </c>
      <c r="F921" s="26"/>
      <c r="G921" s="26"/>
      <c r="H921" s="26"/>
      <c r="I921" s="26"/>
    </row>
    <row r="922" spans="1:9" ht="12.75">
      <c r="A922" s="9" t="s">
        <v>72</v>
      </c>
      <c r="B922" s="78">
        <v>834675</v>
      </c>
      <c r="C922" s="41" t="s">
        <v>182</v>
      </c>
      <c r="D922" s="34">
        <v>5.54</v>
      </c>
      <c r="E922" s="61">
        <f t="shared" si="15"/>
        <v>3.7395000000000005</v>
      </c>
      <c r="F922" s="26"/>
      <c r="G922" s="26"/>
      <c r="H922" s="26"/>
      <c r="I922" s="26"/>
    </row>
    <row r="923" spans="1:9" ht="12.75">
      <c r="A923" s="9" t="s">
        <v>72</v>
      </c>
      <c r="B923" s="78">
        <v>834676</v>
      </c>
      <c r="C923" s="41" t="s">
        <v>183</v>
      </c>
      <c r="D923" s="34">
        <v>4.32</v>
      </c>
      <c r="E923" s="61">
        <f t="shared" si="15"/>
        <v>2.9160000000000004</v>
      </c>
      <c r="F923" s="26"/>
      <c r="G923" s="26"/>
      <c r="H923" s="26"/>
      <c r="I923" s="26"/>
    </row>
    <row r="924" spans="1:9" ht="12.75">
      <c r="A924" s="9" t="s">
        <v>72</v>
      </c>
      <c r="B924" s="20">
        <v>834678</v>
      </c>
      <c r="C924" s="45" t="s">
        <v>379</v>
      </c>
      <c r="D924" s="34">
        <v>25.85</v>
      </c>
      <c r="E924" s="61">
        <f t="shared" si="15"/>
        <v>17.44875</v>
      </c>
      <c r="F924" s="26"/>
      <c r="G924" s="26"/>
      <c r="H924" s="26"/>
      <c r="I924" s="26"/>
    </row>
    <row r="925" spans="1:9" ht="12.75">
      <c r="A925" s="9" t="s">
        <v>72</v>
      </c>
      <c r="B925" s="42">
        <v>834687</v>
      </c>
      <c r="C925" s="43" t="s">
        <v>876</v>
      </c>
      <c r="D925" s="44">
        <v>4.12</v>
      </c>
      <c r="E925" s="61">
        <f t="shared" si="15"/>
        <v>2.781</v>
      </c>
      <c r="F925" s="26"/>
      <c r="G925" s="26"/>
      <c r="H925" s="26"/>
      <c r="I925" s="26"/>
    </row>
    <row r="926" spans="1:9" ht="12.75">
      <c r="A926" s="9" t="s">
        <v>72</v>
      </c>
      <c r="B926" s="42">
        <v>834688</v>
      </c>
      <c r="C926" s="43" t="s">
        <v>877</v>
      </c>
      <c r="D926" s="44">
        <v>3.4</v>
      </c>
      <c r="E926" s="61">
        <f t="shared" si="15"/>
        <v>2.295</v>
      </c>
      <c r="F926" s="26"/>
      <c r="G926" s="26"/>
      <c r="H926" s="26"/>
      <c r="I926" s="26"/>
    </row>
    <row r="927" spans="1:9" ht="12.75">
      <c r="A927" s="9" t="s">
        <v>72</v>
      </c>
      <c r="B927" s="42">
        <v>834690</v>
      </c>
      <c r="C927" s="43" t="s">
        <v>878</v>
      </c>
      <c r="D927" s="44">
        <v>1.88</v>
      </c>
      <c r="E927" s="61">
        <f t="shared" si="15"/>
        <v>1.269</v>
      </c>
      <c r="F927" s="26"/>
      <c r="G927" s="26"/>
      <c r="H927" s="26"/>
      <c r="I927" s="26"/>
    </row>
    <row r="928" spans="1:9" ht="12.75">
      <c r="A928" s="9" t="s">
        <v>72</v>
      </c>
      <c r="B928" s="42">
        <v>834691</v>
      </c>
      <c r="C928" s="43" t="s">
        <v>879</v>
      </c>
      <c r="D928" s="44">
        <v>1.6</v>
      </c>
      <c r="E928" s="61">
        <f t="shared" si="15"/>
        <v>1.08</v>
      </c>
      <c r="F928" s="26"/>
      <c r="G928" s="26"/>
      <c r="H928" s="26"/>
      <c r="I928" s="26"/>
    </row>
    <row r="929" spans="1:9" ht="12.75">
      <c r="A929" s="10" t="s">
        <v>108</v>
      </c>
      <c r="B929" s="73">
        <v>834694</v>
      </c>
      <c r="C929" s="45" t="s">
        <v>967</v>
      </c>
      <c r="D929" s="34">
        <v>2.08</v>
      </c>
      <c r="E929" s="61">
        <f t="shared" si="15"/>
        <v>1.4040000000000001</v>
      </c>
      <c r="F929" s="26"/>
      <c r="G929" s="26"/>
      <c r="H929" s="26"/>
      <c r="I929" s="26"/>
    </row>
    <row r="930" spans="1:9" ht="12.75">
      <c r="A930" s="10" t="s">
        <v>108</v>
      </c>
      <c r="B930" s="73">
        <v>834695</v>
      </c>
      <c r="C930" s="45" t="s">
        <v>968</v>
      </c>
      <c r="D930" s="34">
        <v>1.88</v>
      </c>
      <c r="E930" s="61">
        <f t="shared" si="15"/>
        <v>1.269</v>
      </c>
      <c r="F930" s="26"/>
      <c r="G930" s="26"/>
      <c r="H930" s="26"/>
      <c r="I930" s="26"/>
    </row>
    <row r="931" spans="1:9" ht="12.75">
      <c r="A931" s="9" t="s">
        <v>72</v>
      </c>
      <c r="B931" s="42">
        <v>834696</v>
      </c>
      <c r="C931" s="43" t="s">
        <v>880</v>
      </c>
      <c r="D931" s="44">
        <v>2.8</v>
      </c>
      <c r="E931" s="61">
        <f t="shared" si="15"/>
        <v>1.89</v>
      </c>
      <c r="F931" s="26"/>
      <c r="G931" s="26"/>
      <c r="H931" s="26"/>
      <c r="I931" s="26"/>
    </row>
    <row r="932" spans="1:9" ht="12.75">
      <c r="A932" s="9" t="s">
        <v>72</v>
      </c>
      <c r="B932" s="42">
        <v>834697</v>
      </c>
      <c r="C932" s="43" t="s">
        <v>881</v>
      </c>
      <c r="D932" s="44">
        <v>1.6</v>
      </c>
      <c r="E932" s="61">
        <f t="shared" si="15"/>
        <v>1.08</v>
      </c>
      <c r="F932" s="26"/>
      <c r="G932" s="26"/>
      <c r="H932" s="26"/>
      <c r="I932" s="26"/>
    </row>
    <row r="933" spans="1:9" ht="12.75">
      <c r="A933" s="9" t="s">
        <v>72</v>
      </c>
      <c r="B933" s="42">
        <v>834701</v>
      </c>
      <c r="C933" s="43" t="s">
        <v>882</v>
      </c>
      <c r="D933" s="44">
        <v>2.28</v>
      </c>
      <c r="E933" s="61">
        <f t="shared" si="15"/>
        <v>1.539</v>
      </c>
      <c r="F933" s="26"/>
      <c r="G933" s="26"/>
      <c r="H933" s="26"/>
      <c r="I933" s="26"/>
    </row>
    <row r="934" spans="1:9" ht="12.75">
      <c r="A934" s="9" t="s">
        <v>72</v>
      </c>
      <c r="B934" s="42">
        <v>834704</v>
      </c>
      <c r="C934" s="43" t="s">
        <v>883</v>
      </c>
      <c r="D934" s="44">
        <v>1.36</v>
      </c>
      <c r="E934" s="61">
        <f t="shared" si="15"/>
        <v>0.9180000000000001</v>
      </c>
      <c r="F934" s="26"/>
      <c r="G934" s="26"/>
      <c r="H934" s="26"/>
      <c r="I934" s="26"/>
    </row>
    <row r="935" spans="1:9" ht="12.75">
      <c r="A935" s="9" t="s">
        <v>72</v>
      </c>
      <c r="B935" s="42">
        <v>834705</v>
      </c>
      <c r="C935" s="43" t="s">
        <v>884</v>
      </c>
      <c r="D935" s="44">
        <v>84.24</v>
      </c>
      <c r="E935" s="61">
        <f t="shared" si="15"/>
        <v>56.862</v>
      </c>
      <c r="F935" s="26"/>
      <c r="G935" s="26"/>
      <c r="H935" s="26"/>
      <c r="I935" s="26"/>
    </row>
    <row r="936" spans="1:9" ht="12.75">
      <c r="A936" s="9" t="s">
        <v>72</v>
      </c>
      <c r="B936" s="42">
        <v>834717</v>
      </c>
      <c r="C936" s="43" t="s">
        <v>885</v>
      </c>
      <c r="D936" s="44">
        <v>5.08</v>
      </c>
      <c r="E936" s="61">
        <f t="shared" si="15"/>
        <v>3.4290000000000003</v>
      </c>
      <c r="F936" s="26"/>
      <c r="G936" s="26"/>
      <c r="H936" s="26"/>
      <c r="I936" s="26"/>
    </row>
    <row r="937" spans="1:9" ht="12.75">
      <c r="A937" s="9" t="s">
        <v>72</v>
      </c>
      <c r="B937" s="42">
        <v>834718</v>
      </c>
      <c r="C937" s="43" t="s">
        <v>886</v>
      </c>
      <c r="D937" s="44">
        <v>6.68</v>
      </c>
      <c r="E937" s="61">
        <f t="shared" si="15"/>
        <v>4.509</v>
      </c>
      <c r="F937" s="26"/>
      <c r="G937" s="26"/>
      <c r="H937" s="26"/>
      <c r="I937" s="26"/>
    </row>
    <row r="938" spans="1:9" ht="12.75">
      <c r="A938" s="9" t="s">
        <v>72</v>
      </c>
      <c r="B938" s="42">
        <v>834721</v>
      </c>
      <c r="C938" s="43" t="s">
        <v>887</v>
      </c>
      <c r="D938" s="44">
        <v>1.48</v>
      </c>
      <c r="E938" s="61">
        <f t="shared" si="15"/>
        <v>0.999</v>
      </c>
      <c r="F938" s="26"/>
      <c r="G938" s="26"/>
      <c r="H938" s="26"/>
      <c r="I938" s="26"/>
    </row>
    <row r="939" spans="1:9" ht="12.75">
      <c r="A939" s="9" t="s">
        <v>72</v>
      </c>
      <c r="B939" s="42">
        <v>834722</v>
      </c>
      <c r="C939" s="43" t="s">
        <v>888</v>
      </c>
      <c r="D939" s="44">
        <v>2.6</v>
      </c>
      <c r="E939" s="61">
        <f t="shared" si="15"/>
        <v>1.7550000000000001</v>
      </c>
      <c r="F939" s="26"/>
      <c r="G939" s="26"/>
      <c r="H939" s="26"/>
      <c r="I939" s="26"/>
    </row>
    <row r="940" spans="1:9" ht="12.75">
      <c r="A940" s="9" t="s">
        <v>72</v>
      </c>
      <c r="B940" s="42">
        <v>834723</v>
      </c>
      <c r="C940" s="43" t="s">
        <v>889</v>
      </c>
      <c r="D940" s="44">
        <v>8</v>
      </c>
      <c r="E940" s="61">
        <f t="shared" si="15"/>
        <v>5.4</v>
      </c>
      <c r="F940" s="26"/>
      <c r="G940" s="26"/>
      <c r="H940" s="26"/>
      <c r="I940" s="26"/>
    </row>
    <row r="941" spans="1:9" ht="12.75">
      <c r="A941" s="9" t="s">
        <v>72</v>
      </c>
      <c r="B941" s="42">
        <v>834724</v>
      </c>
      <c r="C941" s="43" t="s">
        <v>890</v>
      </c>
      <c r="D941" s="44">
        <v>1.4</v>
      </c>
      <c r="E941" s="61">
        <f t="shared" si="15"/>
        <v>0.945</v>
      </c>
      <c r="F941" s="26"/>
      <c r="G941" s="26"/>
      <c r="H941" s="26"/>
      <c r="I941" s="26"/>
    </row>
    <row r="942" spans="1:9" ht="12.75">
      <c r="A942" s="9" t="s">
        <v>72</v>
      </c>
      <c r="B942" s="42">
        <v>834730</v>
      </c>
      <c r="C942" s="43" t="s">
        <v>891</v>
      </c>
      <c r="D942" s="44">
        <v>1.88</v>
      </c>
      <c r="E942" s="61">
        <f t="shared" si="15"/>
        <v>1.269</v>
      </c>
      <c r="F942" s="26"/>
      <c r="G942" s="26"/>
      <c r="H942" s="26"/>
      <c r="I942" s="26"/>
    </row>
    <row r="943" spans="1:9" ht="12.75">
      <c r="A943" s="9" t="s">
        <v>72</v>
      </c>
      <c r="B943" s="42">
        <v>834740</v>
      </c>
      <c r="C943" s="43" t="s">
        <v>892</v>
      </c>
      <c r="D943" s="44">
        <v>35</v>
      </c>
      <c r="E943" s="61">
        <f t="shared" si="15"/>
        <v>23.625</v>
      </c>
      <c r="F943" s="26"/>
      <c r="G943" s="26"/>
      <c r="H943" s="26"/>
      <c r="I943" s="26"/>
    </row>
    <row r="944" spans="1:9" ht="12.75">
      <c r="A944" s="9" t="s">
        <v>72</v>
      </c>
      <c r="B944" s="42">
        <v>834743</v>
      </c>
      <c r="C944" s="43" t="s">
        <v>893</v>
      </c>
      <c r="D944" s="44">
        <v>1.28</v>
      </c>
      <c r="E944" s="61">
        <f t="shared" si="15"/>
        <v>0.8640000000000001</v>
      </c>
      <c r="F944" s="26"/>
      <c r="G944" s="26"/>
      <c r="H944" s="26"/>
      <c r="I944" s="26"/>
    </row>
    <row r="945" spans="1:9" ht="12.75">
      <c r="A945" s="9" t="s">
        <v>72</v>
      </c>
      <c r="B945" s="42">
        <v>834746</v>
      </c>
      <c r="C945" s="43" t="s">
        <v>894</v>
      </c>
      <c r="D945" s="44">
        <v>10.44</v>
      </c>
      <c r="E945" s="61">
        <f t="shared" si="15"/>
        <v>7.047</v>
      </c>
      <c r="F945" s="26"/>
      <c r="G945" s="26"/>
      <c r="H945" s="26"/>
      <c r="I945" s="26"/>
    </row>
    <row r="946" spans="1:9" ht="12.75">
      <c r="A946" s="9" t="s">
        <v>72</v>
      </c>
      <c r="B946" s="42">
        <v>834750</v>
      </c>
      <c r="C946" s="43" t="s">
        <v>895</v>
      </c>
      <c r="D946" s="44">
        <v>7.36</v>
      </c>
      <c r="E946" s="61">
        <f t="shared" si="15"/>
        <v>4.968000000000001</v>
      </c>
      <c r="F946" s="26"/>
      <c r="G946" s="26"/>
      <c r="H946" s="26"/>
      <c r="I946" s="26"/>
    </row>
    <row r="947" spans="1:9" ht="12.75">
      <c r="A947" s="9" t="s">
        <v>72</v>
      </c>
      <c r="B947" s="42">
        <v>834753</v>
      </c>
      <c r="C947" s="43" t="s">
        <v>896</v>
      </c>
      <c r="D947" s="44">
        <v>1.28</v>
      </c>
      <c r="E947" s="61">
        <f t="shared" si="15"/>
        <v>0.8640000000000001</v>
      </c>
      <c r="F947" s="26"/>
      <c r="G947" s="26"/>
      <c r="H947" s="26"/>
      <c r="I947" s="26"/>
    </row>
    <row r="948" spans="1:9" ht="12.75">
      <c r="A948" s="9" t="s">
        <v>72</v>
      </c>
      <c r="B948" s="42">
        <v>834787</v>
      </c>
      <c r="C948" s="43" t="s">
        <v>897</v>
      </c>
      <c r="D948" s="44">
        <v>9.8</v>
      </c>
      <c r="E948" s="61">
        <f t="shared" si="15"/>
        <v>6.615000000000001</v>
      </c>
      <c r="F948" s="26"/>
      <c r="G948" s="26"/>
      <c r="H948" s="26"/>
      <c r="I948" s="26"/>
    </row>
    <row r="949" spans="1:9" ht="12.75">
      <c r="A949" s="9" t="s">
        <v>72</v>
      </c>
      <c r="B949" s="42">
        <v>834788</v>
      </c>
      <c r="C949" s="43" t="s">
        <v>898</v>
      </c>
      <c r="D949" s="44">
        <v>1.64</v>
      </c>
      <c r="E949" s="61">
        <f t="shared" si="15"/>
        <v>1.107</v>
      </c>
      <c r="F949" s="26"/>
      <c r="G949" s="26"/>
      <c r="H949" s="26"/>
      <c r="I949" s="26"/>
    </row>
    <row r="950" spans="1:9" ht="12.75">
      <c r="A950" s="9" t="s">
        <v>72</v>
      </c>
      <c r="B950" s="42">
        <v>834789</v>
      </c>
      <c r="C950" s="43" t="s">
        <v>899</v>
      </c>
      <c r="D950" s="44">
        <v>2.04</v>
      </c>
      <c r="E950" s="61">
        <f t="shared" si="15"/>
        <v>1.3770000000000002</v>
      </c>
      <c r="F950" s="26"/>
      <c r="G950" s="26"/>
      <c r="H950" s="26"/>
      <c r="I950" s="26"/>
    </row>
    <row r="951" spans="1:9" ht="12.75">
      <c r="A951" s="9" t="s">
        <v>72</v>
      </c>
      <c r="B951" s="42">
        <v>834790</v>
      </c>
      <c r="C951" s="43" t="s">
        <v>900</v>
      </c>
      <c r="D951" s="44">
        <v>1.08</v>
      </c>
      <c r="E951" s="61">
        <f t="shared" si="15"/>
        <v>0.7290000000000001</v>
      </c>
      <c r="F951" s="26"/>
      <c r="G951" s="26"/>
      <c r="H951" s="26"/>
      <c r="I951" s="26"/>
    </row>
    <row r="952" spans="1:9" ht="12.75">
      <c r="A952" s="9" t="s">
        <v>72</v>
      </c>
      <c r="B952" s="42">
        <v>834791</v>
      </c>
      <c r="C952" s="43" t="s">
        <v>901</v>
      </c>
      <c r="D952" s="44">
        <v>2.8</v>
      </c>
      <c r="E952" s="61">
        <f t="shared" si="15"/>
        <v>1.89</v>
      </c>
      <c r="F952" s="26"/>
      <c r="G952" s="26"/>
      <c r="H952" s="26"/>
      <c r="I952" s="26"/>
    </row>
    <row r="953" spans="1:9" ht="12.75">
      <c r="A953" s="9" t="s">
        <v>72</v>
      </c>
      <c r="B953" s="42">
        <v>834797</v>
      </c>
      <c r="C953" s="43" t="s">
        <v>902</v>
      </c>
      <c r="D953" s="44">
        <v>65</v>
      </c>
      <c r="E953" s="61">
        <f t="shared" si="15"/>
        <v>43.875</v>
      </c>
      <c r="F953" s="26"/>
      <c r="G953" s="26"/>
      <c r="H953" s="26"/>
      <c r="I953" s="26"/>
    </row>
    <row r="954" spans="1:9" ht="12.75">
      <c r="A954" s="9" t="s">
        <v>72</v>
      </c>
      <c r="B954" s="42">
        <v>834804</v>
      </c>
      <c r="C954" s="43" t="s">
        <v>903</v>
      </c>
      <c r="D954" s="44">
        <v>36.12</v>
      </c>
      <c r="E954" s="61">
        <f t="shared" si="15"/>
        <v>24.381</v>
      </c>
      <c r="F954" s="26"/>
      <c r="G954" s="26"/>
      <c r="H954" s="26"/>
      <c r="I954" s="26"/>
    </row>
    <row r="955" spans="1:9" ht="12.75">
      <c r="A955" s="9" t="s">
        <v>72</v>
      </c>
      <c r="B955" s="42">
        <v>834807</v>
      </c>
      <c r="C955" s="43" t="s">
        <v>904</v>
      </c>
      <c r="D955" s="44">
        <v>13.6</v>
      </c>
      <c r="E955" s="61">
        <f t="shared" si="15"/>
        <v>9.18</v>
      </c>
      <c r="F955" s="26"/>
      <c r="G955" s="26"/>
      <c r="H955" s="26"/>
      <c r="I955" s="26"/>
    </row>
    <row r="956" spans="1:9" ht="12.75">
      <c r="A956" s="9" t="s">
        <v>72</v>
      </c>
      <c r="B956" s="42">
        <v>834809</v>
      </c>
      <c r="C956" s="43" t="s">
        <v>905</v>
      </c>
      <c r="D956" s="44">
        <v>6.16</v>
      </c>
      <c r="E956" s="61">
        <f t="shared" si="15"/>
        <v>4.158</v>
      </c>
      <c r="F956" s="26"/>
      <c r="G956" s="26"/>
      <c r="H956" s="26"/>
      <c r="I956" s="26"/>
    </row>
    <row r="957" spans="1:9" ht="12.75">
      <c r="A957" s="9" t="s">
        <v>72</v>
      </c>
      <c r="B957" s="42">
        <v>834810</v>
      </c>
      <c r="C957" s="43" t="s">
        <v>906</v>
      </c>
      <c r="D957" s="44">
        <v>2</v>
      </c>
      <c r="E957" s="61">
        <f t="shared" si="15"/>
        <v>1.35</v>
      </c>
      <c r="F957" s="26"/>
      <c r="G957" s="26"/>
      <c r="H957" s="26"/>
      <c r="I957" s="26"/>
    </row>
    <row r="958" spans="1:9" ht="12.75">
      <c r="A958" s="9" t="s">
        <v>72</v>
      </c>
      <c r="B958" s="42">
        <v>834816</v>
      </c>
      <c r="C958" s="43" t="s">
        <v>907</v>
      </c>
      <c r="D958" s="44">
        <v>1.8</v>
      </c>
      <c r="E958" s="61">
        <f t="shared" si="15"/>
        <v>1.215</v>
      </c>
      <c r="F958" s="26"/>
      <c r="G958" s="26"/>
      <c r="H958" s="26"/>
      <c r="I958" s="26"/>
    </row>
    <row r="959" spans="1:9" ht="12.75">
      <c r="A959" s="9" t="s">
        <v>72</v>
      </c>
      <c r="B959" s="42">
        <v>834823</v>
      </c>
      <c r="C959" s="43" t="s">
        <v>908</v>
      </c>
      <c r="D959" s="44">
        <v>1.96</v>
      </c>
      <c r="E959" s="61">
        <f t="shared" si="15"/>
        <v>1.323</v>
      </c>
      <c r="F959" s="26"/>
      <c r="G959" s="26"/>
      <c r="H959" s="26"/>
      <c r="I959" s="26"/>
    </row>
    <row r="960" spans="1:9" ht="12.75">
      <c r="A960" s="9" t="s">
        <v>72</v>
      </c>
      <c r="B960" s="70">
        <v>835033</v>
      </c>
      <c r="C960" s="79" t="s">
        <v>909</v>
      </c>
      <c r="D960" s="44">
        <v>1.8</v>
      </c>
      <c r="E960" s="61">
        <f t="shared" si="15"/>
        <v>1.215</v>
      </c>
      <c r="F960" s="26"/>
      <c r="G960" s="26"/>
      <c r="H960" s="26"/>
      <c r="I960" s="26"/>
    </row>
    <row r="961" spans="1:9" ht="12.75">
      <c r="A961" s="9" t="s">
        <v>72</v>
      </c>
      <c r="B961" s="70">
        <v>835034</v>
      </c>
      <c r="C961" s="79" t="s">
        <v>910</v>
      </c>
      <c r="D961" s="44">
        <v>6.36</v>
      </c>
      <c r="E961" s="61">
        <f t="shared" si="15"/>
        <v>4.293</v>
      </c>
      <c r="F961" s="26"/>
      <c r="G961" s="26"/>
      <c r="H961" s="26"/>
      <c r="I961" s="26"/>
    </row>
    <row r="962" spans="1:9" ht="12.75">
      <c r="A962" s="9" t="s">
        <v>72</v>
      </c>
      <c r="B962" s="70">
        <v>835035</v>
      </c>
      <c r="C962" s="79" t="s">
        <v>911</v>
      </c>
      <c r="D962" s="44">
        <v>4.8</v>
      </c>
      <c r="E962" s="61">
        <f t="shared" si="15"/>
        <v>3.24</v>
      </c>
      <c r="F962" s="26"/>
      <c r="G962" s="26"/>
      <c r="H962" s="26"/>
      <c r="I962" s="26"/>
    </row>
    <row r="963" spans="1:9" ht="12.75">
      <c r="A963" s="9" t="s">
        <v>72</v>
      </c>
      <c r="B963" s="70">
        <v>835036</v>
      </c>
      <c r="C963" s="79" t="s">
        <v>912</v>
      </c>
      <c r="D963" s="44">
        <v>2.08</v>
      </c>
      <c r="E963" s="61">
        <f t="shared" si="15"/>
        <v>1.4040000000000001</v>
      </c>
      <c r="F963" s="26"/>
      <c r="G963" s="26"/>
      <c r="H963" s="26"/>
      <c r="I963" s="26"/>
    </row>
    <row r="964" spans="1:9" ht="12.75">
      <c r="A964" s="9" t="s">
        <v>72</v>
      </c>
      <c r="B964" s="70">
        <v>835044</v>
      </c>
      <c r="C964" s="79" t="s">
        <v>913</v>
      </c>
      <c r="D964" s="44">
        <v>13</v>
      </c>
      <c r="E964" s="61">
        <f t="shared" si="15"/>
        <v>8.775</v>
      </c>
      <c r="F964" s="26"/>
      <c r="G964" s="26"/>
      <c r="H964" s="26"/>
      <c r="I964" s="26"/>
    </row>
    <row r="965" spans="1:9" ht="12.75">
      <c r="A965" s="9" t="s">
        <v>72</v>
      </c>
      <c r="B965" s="70">
        <v>835057</v>
      </c>
      <c r="C965" s="79" t="s">
        <v>914</v>
      </c>
      <c r="D965" s="44">
        <v>1.6</v>
      </c>
      <c r="E965" s="61">
        <f t="shared" si="15"/>
        <v>1.08</v>
      </c>
      <c r="F965" s="26"/>
      <c r="G965" s="26"/>
      <c r="H965" s="26"/>
      <c r="I965" s="26"/>
    </row>
    <row r="966" spans="1:9" ht="12.75">
      <c r="A966" s="9" t="s">
        <v>72</v>
      </c>
      <c r="B966" s="70">
        <v>835150</v>
      </c>
      <c r="C966" s="79" t="s">
        <v>915</v>
      </c>
      <c r="D966" s="44">
        <v>1.08</v>
      </c>
      <c r="E966" s="61">
        <f t="shared" si="15"/>
        <v>0.7290000000000001</v>
      </c>
      <c r="F966" s="26"/>
      <c r="G966" s="26"/>
      <c r="H966" s="26"/>
      <c r="I966" s="26"/>
    </row>
    <row r="967" spans="1:9" ht="12.75">
      <c r="A967" s="9" t="s">
        <v>72</v>
      </c>
      <c r="B967" s="70">
        <v>835344</v>
      </c>
      <c r="C967" s="79" t="s">
        <v>916</v>
      </c>
      <c r="D967" s="44">
        <v>5</v>
      </c>
      <c r="E967" s="61">
        <f t="shared" si="15"/>
        <v>3.375</v>
      </c>
      <c r="F967" s="26"/>
      <c r="G967" s="26"/>
      <c r="H967" s="26"/>
      <c r="I967" s="26"/>
    </row>
    <row r="968" spans="1:9" ht="12.75">
      <c r="A968" s="9" t="s">
        <v>72</v>
      </c>
      <c r="B968" s="70">
        <v>835345</v>
      </c>
      <c r="C968" s="79" t="s">
        <v>917</v>
      </c>
      <c r="D968" s="44">
        <v>2</v>
      </c>
      <c r="E968" s="61">
        <f t="shared" si="15"/>
        <v>1.35</v>
      </c>
      <c r="F968" s="26"/>
      <c r="G968" s="26"/>
      <c r="H968" s="26"/>
      <c r="I968" s="26"/>
    </row>
    <row r="969" spans="1:9" ht="12.75">
      <c r="A969" s="9" t="s">
        <v>72</v>
      </c>
      <c r="B969" s="70">
        <v>835349</v>
      </c>
      <c r="C969" s="79" t="s">
        <v>918</v>
      </c>
      <c r="D969" s="44">
        <v>10.4</v>
      </c>
      <c r="E969" s="61">
        <f t="shared" si="15"/>
        <v>7.0200000000000005</v>
      </c>
      <c r="F969" s="26"/>
      <c r="G969" s="26"/>
      <c r="H969" s="26"/>
      <c r="I969" s="26"/>
    </row>
    <row r="970" spans="1:9" ht="12.75">
      <c r="A970" s="9" t="s">
        <v>72</v>
      </c>
      <c r="B970" s="70">
        <v>835350</v>
      </c>
      <c r="C970" s="79" t="s">
        <v>919</v>
      </c>
      <c r="D970" s="44">
        <v>3.72</v>
      </c>
      <c r="E970" s="61">
        <f t="shared" si="15"/>
        <v>2.511</v>
      </c>
      <c r="F970" s="26"/>
      <c r="G970" s="26"/>
      <c r="H970" s="26"/>
      <c r="I970" s="26"/>
    </row>
    <row r="971" spans="1:9" ht="12.75">
      <c r="A971" s="9" t="s">
        <v>72</v>
      </c>
      <c r="B971" s="70">
        <v>835351</v>
      </c>
      <c r="C971" s="79" t="s">
        <v>920</v>
      </c>
      <c r="D971" s="44">
        <v>2.96</v>
      </c>
      <c r="E971" s="61">
        <f aca="true" t="shared" si="16" ref="E971:E1034">SUM(D971*0.675)</f>
        <v>1.998</v>
      </c>
      <c r="F971" s="26"/>
      <c r="G971" s="26"/>
      <c r="H971" s="26"/>
      <c r="I971" s="26"/>
    </row>
    <row r="972" spans="1:9" ht="12.75">
      <c r="A972" s="9" t="s">
        <v>72</v>
      </c>
      <c r="B972" s="70">
        <v>835352</v>
      </c>
      <c r="C972" s="79" t="s">
        <v>921</v>
      </c>
      <c r="D972" s="44">
        <v>3.64</v>
      </c>
      <c r="E972" s="61">
        <f t="shared" si="16"/>
        <v>2.4570000000000003</v>
      </c>
      <c r="F972" s="26"/>
      <c r="G972" s="26"/>
      <c r="H972" s="26"/>
      <c r="I972" s="26"/>
    </row>
    <row r="973" spans="1:9" ht="12.75">
      <c r="A973" s="9" t="s">
        <v>72</v>
      </c>
      <c r="B973" s="70">
        <v>835354</v>
      </c>
      <c r="C973" s="79" t="s">
        <v>922</v>
      </c>
      <c r="D973" s="44">
        <v>5.2</v>
      </c>
      <c r="E973" s="61">
        <f t="shared" si="16"/>
        <v>3.5100000000000002</v>
      </c>
      <c r="F973" s="26"/>
      <c r="G973" s="26"/>
      <c r="H973" s="26"/>
      <c r="I973" s="26"/>
    </row>
    <row r="974" spans="1:9" ht="12.75">
      <c r="A974" s="9" t="s">
        <v>72</v>
      </c>
      <c r="B974" s="70">
        <v>835358</v>
      </c>
      <c r="C974" s="79" t="s">
        <v>923</v>
      </c>
      <c r="D974" s="44">
        <v>1.48</v>
      </c>
      <c r="E974" s="61">
        <f t="shared" si="16"/>
        <v>0.999</v>
      </c>
      <c r="F974" s="26"/>
      <c r="G974" s="26"/>
      <c r="H974" s="26"/>
      <c r="I974" s="26"/>
    </row>
    <row r="975" spans="1:9" ht="12.75">
      <c r="A975" s="9" t="s">
        <v>72</v>
      </c>
      <c r="B975" s="70">
        <v>835675</v>
      </c>
      <c r="C975" s="79" t="s">
        <v>924</v>
      </c>
      <c r="D975" s="44">
        <v>2.16</v>
      </c>
      <c r="E975" s="61">
        <f t="shared" si="16"/>
        <v>1.4580000000000002</v>
      </c>
      <c r="F975" s="26"/>
      <c r="G975" s="26"/>
      <c r="H975" s="26"/>
      <c r="I975" s="26"/>
    </row>
    <row r="976" spans="1:9" ht="12.75">
      <c r="A976" s="9" t="s">
        <v>72</v>
      </c>
      <c r="B976" s="70">
        <v>835676</v>
      </c>
      <c r="C976" s="79" t="s">
        <v>925</v>
      </c>
      <c r="D976" s="44">
        <v>2.68</v>
      </c>
      <c r="E976" s="61">
        <f t="shared" si="16"/>
        <v>1.8090000000000002</v>
      </c>
      <c r="F976" s="26"/>
      <c r="G976" s="26"/>
      <c r="H976" s="26"/>
      <c r="I976" s="26"/>
    </row>
    <row r="977" spans="1:9" ht="12.75">
      <c r="A977" s="9" t="s">
        <v>72</v>
      </c>
      <c r="B977" s="70">
        <v>835677</v>
      </c>
      <c r="C977" s="79" t="s">
        <v>926</v>
      </c>
      <c r="D977" s="44">
        <v>27.04</v>
      </c>
      <c r="E977" s="61">
        <f t="shared" si="16"/>
        <v>18.252</v>
      </c>
      <c r="F977" s="26"/>
      <c r="G977" s="26"/>
      <c r="H977" s="26"/>
      <c r="I977" s="26"/>
    </row>
    <row r="978" spans="1:9" ht="12.75">
      <c r="A978" s="9" t="s">
        <v>72</v>
      </c>
      <c r="B978" s="70">
        <v>835678</v>
      </c>
      <c r="C978" s="79" t="s">
        <v>927</v>
      </c>
      <c r="D978" s="44">
        <v>17.8</v>
      </c>
      <c r="E978" s="61">
        <f t="shared" si="16"/>
        <v>12.015</v>
      </c>
      <c r="F978" s="26"/>
      <c r="G978" s="26"/>
      <c r="H978" s="26"/>
      <c r="I978" s="26"/>
    </row>
    <row r="979" spans="1:9" ht="12.75">
      <c r="A979" s="9" t="s">
        <v>72</v>
      </c>
      <c r="B979" s="52">
        <v>835679</v>
      </c>
      <c r="C979" s="80" t="s">
        <v>928</v>
      </c>
      <c r="D979" s="81">
        <v>2.4</v>
      </c>
      <c r="E979" s="61">
        <f t="shared" si="16"/>
        <v>1.62</v>
      </c>
      <c r="F979" s="26"/>
      <c r="G979" s="26"/>
      <c r="H979" s="26"/>
      <c r="I979" s="26"/>
    </row>
    <row r="980" spans="1:9" ht="12.75">
      <c r="A980" s="9" t="s">
        <v>72</v>
      </c>
      <c r="B980" s="70">
        <v>835680</v>
      </c>
      <c r="C980" s="79" t="s">
        <v>929</v>
      </c>
      <c r="D980" s="44">
        <v>5.56</v>
      </c>
      <c r="E980" s="61">
        <f t="shared" si="16"/>
        <v>3.753</v>
      </c>
      <c r="F980" s="26"/>
      <c r="G980" s="26"/>
      <c r="H980" s="26"/>
      <c r="I980" s="26"/>
    </row>
    <row r="981" spans="1:9" ht="12.75">
      <c r="A981" s="9" t="s">
        <v>72</v>
      </c>
      <c r="B981" s="70">
        <v>835681</v>
      </c>
      <c r="C981" s="79" t="s">
        <v>930</v>
      </c>
      <c r="D981" s="44">
        <v>3.16</v>
      </c>
      <c r="E981" s="61">
        <f t="shared" si="16"/>
        <v>2.1330000000000005</v>
      </c>
      <c r="F981" s="26"/>
      <c r="G981" s="26"/>
      <c r="H981" s="26"/>
      <c r="I981" s="26"/>
    </row>
    <row r="982" spans="1:9" ht="12.75">
      <c r="A982" s="9" t="s">
        <v>72</v>
      </c>
      <c r="B982" s="70">
        <v>835682</v>
      </c>
      <c r="C982" s="79" t="s">
        <v>931</v>
      </c>
      <c r="D982" s="44">
        <v>2.04</v>
      </c>
      <c r="E982" s="61">
        <f t="shared" si="16"/>
        <v>1.3770000000000002</v>
      </c>
      <c r="F982" s="26"/>
      <c r="G982" s="26"/>
      <c r="H982" s="26"/>
      <c r="I982" s="26"/>
    </row>
    <row r="983" spans="1:9" ht="12.75">
      <c r="A983" s="9" t="s">
        <v>72</v>
      </c>
      <c r="B983" s="70">
        <v>835683</v>
      </c>
      <c r="C983" s="79" t="s">
        <v>932</v>
      </c>
      <c r="D983" s="44">
        <v>6.04</v>
      </c>
      <c r="E983" s="61">
        <f t="shared" si="16"/>
        <v>4.077</v>
      </c>
      <c r="F983" s="26"/>
      <c r="G983" s="26"/>
      <c r="H983" s="26"/>
      <c r="I983" s="26"/>
    </row>
    <row r="984" spans="1:9" ht="12.75">
      <c r="A984" s="9" t="s">
        <v>72</v>
      </c>
      <c r="B984" s="70">
        <v>835684</v>
      </c>
      <c r="C984" s="79" t="s">
        <v>933</v>
      </c>
      <c r="D984" s="44">
        <v>1.72</v>
      </c>
      <c r="E984" s="61">
        <f t="shared" si="16"/>
        <v>1.161</v>
      </c>
      <c r="F984" s="26"/>
      <c r="G984" s="26"/>
      <c r="H984" s="26"/>
      <c r="I984" s="26"/>
    </row>
    <row r="985" spans="1:9" ht="12.75">
      <c r="A985" s="9" t="s">
        <v>72</v>
      </c>
      <c r="B985" s="70">
        <v>835685</v>
      </c>
      <c r="C985" s="79" t="s">
        <v>934</v>
      </c>
      <c r="D985" s="44">
        <v>11</v>
      </c>
      <c r="E985" s="61">
        <f t="shared" si="16"/>
        <v>7.425000000000001</v>
      </c>
      <c r="F985" s="26"/>
      <c r="G985" s="26"/>
      <c r="H985" s="26"/>
      <c r="I985" s="26"/>
    </row>
    <row r="986" spans="1:9" ht="12.75">
      <c r="A986" s="9" t="s">
        <v>72</v>
      </c>
      <c r="B986" s="70">
        <v>835686</v>
      </c>
      <c r="C986" s="79" t="s">
        <v>935</v>
      </c>
      <c r="D986" s="44">
        <v>22.6</v>
      </c>
      <c r="E986" s="61">
        <f t="shared" si="16"/>
        <v>15.255000000000003</v>
      </c>
      <c r="F986" s="26"/>
      <c r="G986" s="26"/>
      <c r="H986" s="26"/>
      <c r="I986" s="26"/>
    </row>
    <row r="987" spans="1:9" ht="12.75">
      <c r="A987" s="9" t="s">
        <v>72</v>
      </c>
      <c r="B987" s="70">
        <v>835687</v>
      </c>
      <c r="C987" s="79" t="s">
        <v>936</v>
      </c>
      <c r="D987" s="44">
        <v>16.36</v>
      </c>
      <c r="E987" s="61">
        <f t="shared" si="16"/>
        <v>11.043000000000001</v>
      </c>
      <c r="F987" s="26"/>
      <c r="G987" s="26"/>
      <c r="H987" s="26"/>
      <c r="I987" s="26"/>
    </row>
    <row r="988" spans="1:9" ht="12.75">
      <c r="A988" s="9" t="s">
        <v>72</v>
      </c>
      <c r="B988" s="70">
        <v>835688</v>
      </c>
      <c r="C988" s="79" t="s">
        <v>937</v>
      </c>
      <c r="D988" s="44">
        <v>2.28</v>
      </c>
      <c r="E988" s="61">
        <f t="shared" si="16"/>
        <v>1.539</v>
      </c>
      <c r="F988" s="26"/>
      <c r="G988" s="26"/>
      <c r="H988" s="26"/>
      <c r="I988" s="26"/>
    </row>
    <row r="989" spans="1:9" ht="12.75">
      <c r="A989" s="9" t="s">
        <v>72</v>
      </c>
      <c r="B989" s="70">
        <v>835689</v>
      </c>
      <c r="C989" s="79" t="s">
        <v>938</v>
      </c>
      <c r="D989" s="44">
        <v>8.16</v>
      </c>
      <c r="E989" s="61">
        <f t="shared" si="16"/>
        <v>5.508000000000001</v>
      </c>
      <c r="F989" s="26"/>
      <c r="G989" s="26"/>
      <c r="H989" s="26"/>
      <c r="I989" s="26"/>
    </row>
    <row r="990" spans="1:9" ht="12.75">
      <c r="A990" s="9" t="s">
        <v>72</v>
      </c>
      <c r="B990" s="70">
        <v>835690</v>
      </c>
      <c r="C990" s="79" t="s">
        <v>939</v>
      </c>
      <c r="D990" s="44">
        <v>2.76</v>
      </c>
      <c r="E990" s="61">
        <f t="shared" si="16"/>
        <v>1.863</v>
      </c>
      <c r="F990" s="26"/>
      <c r="G990" s="26"/>
      <c r="H990" s="26"/>
      <c r="I990" s="26"/>
    </row>
    <row r="991" spans="1:9" ht="12.75">
      <c r="A991" s="9" t="s">
        <v>72</v>
      </c>
      <c r="B991" s="70">
        <v>835691</v>
      </c>
      <c r="C991" s="79" t="s">
        <v>940</v>
      </c>
      <c r="D991" s="44">
        <v>17.8</v>
      </c>
      <c r="E991" s="61">
        <f t="shared" si="16"/>
        <v>12.015</v>
      </c>
      <c r="F991" s="26"/>
      <c r="G991" s="26"/>
      <c r="H991" s="26"/>
      <c r="I991" s="26"/>
    </row>
    <row r="992" spans="1:9" ht="12.75">
      <c r="A992" s="9" t="s">
        <v>72</v>
      </c>
      <c r="B992" s="70">
        <v>835692</v>
      </c>
      <c r="C992" s="79" t="s">
        <v>941</v>
      </c>
      <c r="D992" s="44">
        <v>1.92</v>
      </c>
      <c r="E992" s="61">
        <f t="shared" si="16"/>
        <v>1.296</v>
      </c>
      <c r="F992" s="26"/>
      <c r="G992" s="26"/>
      <c r="H992" s="26"/>
      <c r="I992" s="26"/>
    </row>
    <row r="993" spans="1:9" ht="12.75">
      <c r="A993" s="9" t="s">
        <v>72</v>
      </c>
      <c r="B993" s="70">
        <v>835693</v>
      </c>
      <c r="C993" s="79" t="s">
        <v>942</v>
      </c>
      <c r="D993" s="44">
        <v>17</v>
      </c>
      <c r="E993" s="61">
        <f t="shared" si="16"/>
        <v>11.475000000000001</v>
      </c>
      <c r="F993" s="26"/>
      <c r="G993" s="26"/>
      <c r="H993" s="26"/>
      <c r="I993" s="26"/>
    </row>
    <row r="994" spans="1:9" ht="12.75">
      <c r="A994" s="9" t="s">
        <v>72</v>
      </c>
      <c r="B994" s="70">
        <v>835694</v>
      </c>
      <c r="C994" s="79" t="s">
        <v>943</v>
      </c>
      <c r="D994" s="44">
        <v>2.36</v>
      </c>
      <c r="E994" s="61">
        <f t="shared" si="16"/>
        <v>1.593</v>
      </c>
      <c r="F994" s="26"/>
      <c r="G994" s="26"/>
      <c r="H994" s="26"/>
      <c r="I994" s="26"/>
    </row>
    <row r="995" spans="1:9" ht="12.75">
      <c r="A995" s="9" t="s">
        <v>72</v>
      </c>
      <c r="B995" s="70">
        <v>835695</v>
      </c>
      <c r="C995" s="79" t="s">
        <v>944</v>
      </c>
      <c r="D995" s="44">
        <v>2.32</v>
      </c>
      <c r="E995" s="61">
        <f t="shared" si="16"/>
        <v>1.566</v>
      </c>
      <c r="F995" s="26"/>
      <c r="G995" s="26"/>
      <c r="H995" s="26"/>
      <c r="I995" s="26"/>
    </row>
    <row r="996" spans="1:9" ht="12.75">
      <c r="A996" s="9" t="s">
        <v>72</v>
      </c>
      <c r="B996" s="70">
        <v>835696</v>
      </c>
      <c r="C996" s="79" t="s">
        <v>945</v>
      </c>
      <c r="D996" s="44">
        <v>6.76</v>
      </c>
      <c r="E996" s="61">
        <f t="shared" si="16"/>
        <v>4.563</v>
      </c>
      <c r="F996" s="26"/>
      <c r="G996" s="26"/>
      <c r="H996" s="26"/>
      <c r="I996" s="26"/>
    </row>
    <row r="997" spans="1:9" ht="12.75">
      <c r="A997" s="9" t="s">
        <v>72</v>
      </c>
      <c r="B997" s="70">
        <v>835697</v>
      </c>
      <c r="C997" s="79" t="s">
        <v>946</v>
      </c>
      <c r="D997" s="44">
        <v>1.32</v>
      </c>
      <c r="E997" s="61">
        <f t="shared" si="16"/>
        <v>0.8910000000000001</v>
      </c>
      <c r="F997" s="26"/>
      <c r="G997" s="26"/>
      <c r="H997" s="26"/>
      <c r="I997" s="26"/>
    </row>
    <row r="998" spans="1:9" ht="12.75">
      <c r="A998" s="9" t="s">
        <v>72</v>
      </c>
      <c r="B998" s="70">
        <v>835698</v>
      </c>
      <c r="C998" s="79" t="s">
        <v>947</v>
      </c>
      <c r="D998" s="44">
        <v>4.88</v>
      </c>
      <c r="E998" s="61">
        <f t="shared" si="16"/>
        <v>3.294</v>
      </c>
      <c r="F998" s="26"/>
      <c r="G998" s="26"/>
      <c r="H998" s="26"/>
      <c r="I998" s="26"/>
    </row>
    <row r="999" spans="1:9" ht="12.75">
      <c r="A999" s="9" t="s">
        <v>72</v>
      </c>
      <c r="B999" s="70">
        <v>835699</v>
      </c>
      <c r="C999" s="79" t="s">
        <v>948</v>
      </c>
      <c r="D999" s="44">
        <v>17.76</v>
      </c>
      <c r="E999" s="61">
        <f t="shared" si="16"/>
        <v>11.988000000000001</v>
      </c>
      <c r="F999" s="26"/>
      <c r="G999" s="26"/>
      <c r="H999" s="26"/>
      <c r="I999" s="26"/>
    </row>
    <row r="1000" spans="1:9" ht="12.75">
      <c r="A1000" s="9" t="s">
        <v>72</v>
      </c>
      <c r="B1000" s="70">
        <v>835700</v>
      </c>
      <c r="C1000" s="79" t="s">
        <v>949</v>
      </c>
      <c r="D1000" s="44">
        <v>1.64</v>
      </c>
      <c r="E1000" s="61">
        <f t="shared" si="16"/>
        <v>1.107</v>
      </c>
      <c r="F1000" s="26"/>
      <c r="G1000" s="26"/>
      <c r="H1000" s="26"/>
      <c r="I1000" s="26"/>
    </row>
    <row r="1001" spans="1:9" ht="12.75">
      <c r="A1001" s="9" t="s">
        <v>72</v>
      </c>
      <c r="B1001" s="70">
        <v>835701</v>
      </c>
      <c r="C1001" s="79" t="s">
        <v>950</v>
      </c>
      <c r="D1001" s="44">
        <v>1.24</v>
      </c>
      <c r="E1001" s="61">
        <f t="shared" si="16"/>
        <v>0.8370000000000001</v>
      </c>
      <c r="F1001" s="26"/>
      <c r="G1001" s="26"/>
      <c r="H1001" s="26"/>
      <c r="I1001" s="26"/>
    </row>
    <row r="1002" spans="1:9" ht="12.75">
      <c r="A1002" s="9" t="s">
        <v>72</v>
      </c>
      <c r="B1002" s="70">
        <v>835702</v>
      </c>
      <c r="C1002" s="79" t="s">
        <v>951</v>
      </c>
      <c r="D1002" s="44">
        <v>2.48</v>
      </c>
      <c r="E1002" s="61">
        <f t="shared" si="16"/>
        <v>1.6740000000000002</v>
      </c>
      <c r="F1002" s="26"/>
      <c r="G1002" s="26"/>
      <c r="H1002" s="26"/>
      <c r="I1002" s="26"/>
    </row>
    <row r="1003" spans="1:9" ht="12.75">
      <c r="A1003" s="9" t="s">
        <v>72</v>
      </c>
      <c r="B1003" s="70">
        <v>835703</v>
      </c>
      <c r="C1003" s="79" t="s">
        <v>952</v>
      </c>
      <c r="D1003" s="44">
        <v>5</v>
      </c>
      <c r="E1003" s="61">
        <f t="shared" si="16"/>
        <v>3.375</v>
      </c>
      <c r="F1003" s="26"/>
      <c r="G1003" s="26"/>
      <c r="H1003" s="26"/>
      <c r="I1003" s="26"/>
    </row>
    <row r="1004" spans="1:9" ht="12.75">
      <c r="A1004" s="9" t="s">
        <v>72</v>
      </c>
      <c r="B1004" s="70">
        <v>835704</v>
      </c>
      <c r="C1004" s="79" t="s">
        <v>953</v>
      </c>
      <c r="D1004" s="44">
        <v>2.96</v>
      </c>
      <c r="E1004" s="61">
        <f t="shared" si="16"/>
        <v>1.998</v>
      </c>
      <c r="F1004" s="26"/>
      <c r="G1004" s="26"/>
      <c r="H1004" s="26"/>
      <c r="I1004" s="26"/>
    </row>
    <row r="1005" spans="1:9" ht="12.75">
      <c r="A1005" s="9" t="s">
        <v>72</v>
      </c>
      <c r="B1005" s="70">
        <v>835705</v>
      </c>
      <c r="C1005" s="79" t="s">
        <v>954</v>
      </c>
      <c r="D1005" s="44">
        <v>1.96</v>
      </c>
      <c r="E1005" s="61">
        <f t="shared" si="16"/>
        <v>1.323</v>
      </c>
      <c r="F1005" s="26"/>
      <c r="G1005" s="26"/>
      <c r="H1005" s="26"/>
      <c r="I1005" s="26"/>
    </row>
    <row r="1006" spans="1:9" ht="12.75">
      <c r="A1006" s="9" t="s">
        <v>72</v>
      </c>
      <c r="B1006" s="70">
        <v>835706</v>
      </c>
      <c r="C1006" s="79" t="s">
        <v>955</v>
      </c>
      <c r="D1006" s="44">
        <v>9</v>
      </c>
      <c r="E1006" s="61">
        <f t="shared" si="16"/>
        <v>6.075</v>
      </c>
      <c r="F1006" s="26"/>
      <c r="G1006" s="26"/>
      <c r="H1006" s="26"/>
      <c r="I1006" s="26"/>
    </row>
    <row r="1007" spans="1:9" ht="12.75">
      <c r="A1007" s="9" t="s">
        <v>72</v>
      </c>
      <c r="B1007" s="70">
        <v>835707</v>
      </c>
      <c r="C1007" s="79" t="s">
        <v>956</v>
      </c>
      <c r="D1007" s="44">
        <v>21.4</v>
      </c>
      <c r="E1007" s="61">
        <f t="shared" si="16"/>
        <v>14.445</v>
      </c>
      <c r="F1007" s="26"/>
      <c r="G1007" s="26"/>
      <c r="H1007" s="26"/>
      <c r="I1007" s="26"/>
    </row>
    <row r="1008" spans="1:9" ht="12.75">
      <c r="A1008" s="9" t="s">
        <v>72</v>
      </c>
      <c r="B1008" s="70">
        <v>835708</v>
      </c>
      <c r="C1008" s="79" t="s">
        <v>957</v>
      </c>
      <c r="D1008" s="44">
        <v>16.36</v>
      </c>
      <c r="E1008" s="61">
        <f t="shared" si="16"/>
        <v>11.043000000000001</v>
      </c>
      <c r="F1008" s="26"/>
      <c r="G1008" s="26"/>
      <c r="H1008" s="26"/>
      <c r="I1008" s="26"/>
    </row>
    <row r="1009" spans="1:9" ht="12.75">
      <c r="A1009" s="9" t="s">
        <v>72</v>
      </c>
      <c r="B1009" s="70">
        <v>835714</v>
      </c>
      <c r="C1009" s="79" t="s">
        <v>958</v>
      </c>
      <c r="D1009" s="44">
        <v>14.16</v>
      </c>
      <c r="E1009" s="61">
        <f t="shared" si="16"/>
        <v>9.558000000000002</v>
      </c>
      <c r="F1009" s="26"/>
      <c r="G1009" s="26"/>
      <c r="H1009" s="26"/>
      <c r="I1009" s="26"/>
    </row>
    <row r="1010" spans="1:9" ht="12.75">
      <c r="A1010" s="9" t="s">
        <v>72</v>
      </c>
      <c r="B1010" s="73">
        <v>835901</v>
      </c>
      <c r="C1010" s="45" t="s">
        <v>969</v>
      </c>
      <c r="D1010" s="34">
        <v>2</v>
      </c>
      <c r="E1010" s="61">
        <f t="shared" si="16"/>
        <v>1.35</v>
      </c>
      <c r="F1010" s="26"/>
      <c r="G1010" s="26"/>
      <c r="H1010" s="26"/>
      <c r="I1010" s="26"/>
    </row>
    <row r="1011" spans="1:9" ht="12.75">
      <c r="A1011" s="9" t="s">
        <v>72</v>
      </c>
      <c r="B1011" s="73">
        <v>835948</v>
      </c>
      <c r="C1011" s="45" t="s">
        <v>972</v>
      </c>
      <c r="D1011" s="34">
        <v>5.64</v>
      </c>
      <c r="E1011" s="61">
        <f t="shared" si="16"/>
        <v>3.807</v>
      </c>
      <c r="F1011" s="26"/>
      <c r="G1011" s="26"/>
      <c r="H1011" s="26"/>
      <c r="I1011" s="26"/>
    </row>
    <row r="1012" spans="1:9" ht="12.75">
      <c r="A1012" s="9" t="s">
        <v>72</v>
      </c>
      <c r="B1012" s="73">
        <v>835949</v>
      </c>
      <c r="C1012" s="45" t="s">
        <v>973</v>
      </c>
      <c r="D1012" s="34">
        <v>101</v>
      </c>
      <c r="E1012" s="61">
        <f t="shared" si="16"/>
        <v>68.17500000000001</v>
      </c>
      <c r="F1012" s="26"/>
      <c r="G1012" s="26"/>
      <c r="H1012" s="26"/>
      <c r="I1012" s="26"/>
    </row>
    <row r="1013" spans="1:9" ht="12.75">
      <c r="A1013" s="9" t="s">
        <v>72</v>
      </c>
      <c r="B1013" s="73">
        <v>836225</v>
      </c>
      <c r="C1013" s="45" t="s">
        <v>1094</v>
      </c>
      <c r="D1013" s="34">
        <v>29.99</v>
      </c>
      <c r="E1013" s="61">
        <f t="shared" si="16"/>
        <v>20.24325</v>
      </c>
      <c r="F1013" s="26"/>
      <c r="G1013" s="26"/>
      <c r="H1013" s="26"/>
      <c r="I1013" s="26"/>
    </row>
    <row r="1014" spans="1:9" ht="12.75">
      <c r="A1014" s="9" t="s">
        <v>108</v>
      </c>
      <c r="B1014" s="15">
        <v>836357</v>
      </c>
      <c r="C1014" s="11" t="s">
        <v>1008</v>
      </c>
      <c r="D1014" s="34">
        <v>66.94</v>
      </c>
      <c r="E1014" s="61">
        <f t="shared" si="16"/>
        <v>45.1845</v>
      </c>
      <c r="F1014" s="26"/>
      <c r="G1014" s="26"/>
      <c r="H1014" s="26"/>
      <c r="I1014" s="26"/>
    </row>
    <row r="1015" spans="1:9" ht="12.75">
      <c r="A1015" s="9" t="s">
        <v>72</v>
      </c>
      <c r="B1015" s="15">
        <v>836478</v>
      </c>
      <c r="C1015" s="11" t="s">
        <v>1095</v>
      </c>
      <c r="D1015" s="34">
        <v>6.71</v>
      </c>
      <c r="E1015" s="61">
        <f t="shared" si="16"/>
        <v>4.52925</v>
      </c>
      <c r="F1015" s="26"/>
      <c r="G1015" s="26"/>
      <c r="H1015" s="26"/>
      <c r="I1015" s="26"/>
    </row>
    <row r="1016" spans="1:9" ht="12.75">
      <c r="A1016" s="9" t="s">
        <v>72</v>
      </c>
      <c r="B1016" s="15">
        <v>836479</v>
      </c>
      <c r="C1016" s="11" t="s">
        <v>1114</v>
      </c>
      <c r="D1016" s="34">
        <v>5.33</v>
      </c>
      <c r="E1016" s="61">
        <f t="shared" si="16"/>
        <v>3.5977500000000004</v>
      </c>
      <c r="F1016" s="26"/>
      <c r="G1016" s="26"/>
      <c r="H1016" s="26"/>
      <c r="I1016" s="26"/>
    </row>
    <row r="1017" spans="1:9" ht="12.75">
      <c r="A1017" s="9" t="s">
        <v>72</v>
      </c>
      <c r="B1017" s="15">
        <v>836480</v>
      </c>
      <c r="C1017" s="11" t="s">
        <v>1096</v>
      </c>
      <c r="D1017" s="34">
        <v>9.99</v>
      </c>
      <c r="E1017" s="61">
        <f t="shared" si="16"/>
        <v>6.743250000000001</v>
      </c>
      <c r="F1017" s="26"/>
      <c r="G1017" s="26"/>
      <c r="H1017" s="26"/>
      <c r="I1017" s="26"/>
    </row>
    <row r="1018" spans="1:9" ht="12.75">
      <c r="A1018" s="9" t="s">
        <v>72</v>
      </c>
      <c r="B1018" s="15">
        <v>836554</v>
      </c>
      <c r="C1018" s="11" t="s">
        <v>1097</v>
      </c>
      <c r="D1018" s="34">
        <v>10.5</v>
      </c>
      <c r="E1018" s="61">
        <f t="shared" si="16"/>
        <v>7.0875</v>
      </c>
      <c r="F1018" s="26"/>
      <c r="G1018" s="26"/>
      <c r="H1018" s="26"/>
      <c r="I1018" s="26"/>
    </row>
    <row r="1019" spans="1:9" ht="12.75">
      <c r="A1019" s="9" t="s">
        <v>72</v>
      </c>
      <c r="B1019" s="9">
        <v>836627</v>
      </c>
      <c r="C1019" s="11" t="s">
        <v>1009</v>
      </c>
      <c r="D1019" s="34">
        <v>27.56</v>
      </c>
      <c r="E1019" s="61">
        <f t="shared" si="16"/>
        <v>18.603</v>
      </c>
      <c r="F1019" s="26"/>
      <c r="G1019" s="26"/>
      <c r="H1019" s="26"/>
      <c r="I1019" s="26"/>
    </row>
    <row r="1020" spans="1:9" ht="12.75">
      <c r="A1020" s="9" t="s">
        <v>72</v>
      </c>
      <c r="B1020" s="15">
        <v>836630</v>
      </c>
      <c r="C1020" s="11" t="s">
        <v>1012</v>
      </c>
      <c r="D1020" s="34">
        <v>5.5</v>
      </c>
      <c r="E1020" s="61">
        <f t="shared" si="16"/>
        <v>3.7125000000000004</v>
      </c>
      <c r="F1020" s="26"/>
      <c r="G1020" s="26"/>
      <c r="H1020" s="26"/>
      <c r="I1020" s="26"/>
    </row>
    <row r="1021" spans="1:9" ht="12.75">
      <c r="A1021" s="9" t="s">
        <v>72</v>
      </c>
      <c r="B1021" s="9">
        <v>840011</v>
      </c>
      <c r="C1021" s="11" t="s">
        <v>1013</v>
      </c>
      <c r="D1021" s="34">
        <v>151.56</v>
      </c>
      <c r="E1021" s="61">
        <f t="shared" si="16"/>
        <v>102.30300000000001</v>
      </c>
      <c r="F1021" s="26"/>
      <c r="G1021" s="26"/>
      <c r="H1021" s="26"/>
      <c r="I1021" s="26"/>
    </row>
    <row r="1022" spans="1:9" ht="12.75">
      <c r="A1022" s="9" t="s">
        <v>72</v>
      </c>
      <c r="B1022" s="9">
        <v>840042</v>
      </c>
      <c r="C1022" s="11" t="s">
        <v>1027</v>
      </c>
      <c r="D1022" s="34">
        <v>1.6</v>
      </c>
      <c r="E1022" s="61">
        <f t="shared" si="16"/>
        <v>1.08</v>
      </c>
      <c r="F1022" s="26"/>
      <c r="G1022" s="26"/>
      <c r="H1022" s="26"/>
      <c r="I1022" s="26"/>
    </row>
    <row r="1023" spans="1:9" ht="12.75">
      <c r="A1023" s="9" t="s">
        <v>72</v>
      </c>
      <c r="B1023" s="9">
        <v>840112</v>
      </c>
      <c r="C1023" s="11" t="s">
        <v>1014</v>
      </c>
      <c r="D1023" s="34">
        <v>70.58</v>
      </c>
      <c r="E1023" s="61">
        <f t="shared" si="16"/>
        <v>47.6415</v>
      </c>
      <c r="F1023" s="26"/>
      <c r="G1023" s="26"/>
      <c r="H1023" s="26"/>
      <c r="I1023" s="26"/>
    </row>
    <row r="1024" spans="1:9" ht="12.75">
      <c r="A1024" s="9" t="s">
        <v>72</v>
      </c>
      <c r="B1024" s="9">
        <v>840114</v>
      </c>
      <c r="C1024" s="11" t="s">
        <v>1015</v>
      </c>
      <c r="D1024" s="34">
        <v>70.99</v>
      </c>
      <c r="E1024" s="61">
        <f t="shared" si="16"/>
        <v>47.91825</v>
      </c>
      <c r="F1024" s="26"/>
      <c r="G1024" s="26"/>
      <c r="H1024" s="26"/>
      <c r="I1024" s="26"/>
    </row>
    <row r="1025" spans="1:9" ht="12.75">
      <c r="A1025" s="10" t="s">
        <v>108</v>
      </c>
      <c r="B1025" s="15" t="s">
        <v>161</v>
      </c>
      <c r="C1025" s="8" t="s">
        <v>162</v>
      </c>
      <c r="D1025" s="34">
        <v>44.89</v>
      </c>
      <c r="E1025" s="61">
        <f t="shared" si="16"/>
        <v>30.30075</v>
      </c>
      <c r="F1025" s="26"/>
      <c r="G1025" s="26"/>
      <c r="H1025" s="26"/>
      <c r="I1025" s="26"/>
    </row>
    <row r="1026" spans="1:9" ht="12.75">
      <c r="A1026" s="10" t="s">
        <v>108</v>
      </c>
      <c r="B1026" s="15" t="s">
        <v>163</v>
      </c>
      <c r="C1026" s="8" t="s">
        <v>164</v>
      </c>
      <c r="D1026" s="34">
        <v>6.79</v>
      </c>
      <c r="E1026" s="61">
        <f t="shared" si="16"/>
        <v>4.5832500000000005</v>
      </c>
      <c r="F1026" s="26"/>
      <c r="G1026" s="26"/>
      <c r="H1026" s="26"/>
      <c r="I1026" s="26"/>
    </row>
    <row r="1027" spans="1:9" ht="12.75">
      <c r="A1027" s="10" t="s">
        <v>108</v>
      </c>
      <c r="B1027" s="15" t="s">
        <v>165</v>
      </c>
      <c r="C1027" s="8" t="s">
        <v>166</v>
      </c>
      <c r="D1027" s="34">
        <v>16.54</v>
      </c>
      <c r="E1027" s="61">
        <f t="shared" si="16"/>
        <v>11.1645</v>
      </c>
      <c r="F1027" s="26"/>
      <c r="G1027" s="26"/>
      <c r="H1027" s="26"/>
      <c r="I1027" s="26"/>
    </row>
    <row r="1028" spans="1:9" ht="24">
      <c r="A1028" s="9" t="s">
        <v>72</v>
      </c>
      <c r="B1028" s="9" t="s">
        <v>1092</v>
      </c>
      <c r="C1028" s="11" t="s">
        <v>1093</v>
      </c>
      <c r="D1028" s="34">
        <v>128</v>
      </c>
      <c r="E1028" s="61">
        <f t="shared" si="16"/>
        <v>86.4</v>
      </c>
      <c r="F1028" s="26"/>
      <c r="G1028" s="26"/>
      <c r="H1028" s="26"/>
      <c r="I1028" s="26"/>
    </row>
    <row r="1029" spans="1:9" ht="12.75">
      <c r="A1029" s="9" t="s">
        <v>72</v>
      </c>
      <c r="B1029" s="15" t="s">
        <v>713</v>
      </c>
      <c r="C1029" s="11" t="s">
        <v>714</v>
      </c>
      <c r="D1029" s="34">
        <v>34.1</v>
      </c>
      <c r="E1029" s="61">
        <f t="shared" si="16"/>
        <v>23.017500000000002</v>
      </c>
      <c r="F1029" s="26"/>
      <c r="G1029" s="26"/>
      <c r="H1029" s="26"/>
      <c r="I1029" s="26"/>
    </row>
    <row r="1030" spans="1:9" ht="12.75">
      <c r="A1030" s="9" t="s">
        <v>72</v>
      </c>
      <c r="B1030" s="15" t="s">
        <v>715</v>
      </c>
      <c r="C1030" s="11" t="s">
        <v>716</v>
      </c>
      <c r="D1030" s="34">
        <v>242.64</v>
      </c>
      <c r="E1030" s="61">
        <f t="shared" si="16"/>
        <v>163.782</v>
      </c>
      <c r="F1030" s="26"/>
      <c r="G1030" s="26"/>
      <c r="H1030" s="26"/>
      <c r="I1030" s="26"/>
    </row>
    <row r="1031" spans="1:9" ht="24">
      <c r="A1031" s="9" t="s">
        <v>72</v>
      </c>
      <c r="B1031" s="15" t="s">
        <v>717</v>
      </c>
      <c r="C1031" s="11" t="s">
        <v>718</v>
      </c>
      <c r="D1031" s="34">
        <v>127.99</v>
      </c>
      <c r="E1031" s="61">
        <f t="shared" si="16"/>
        <v>86.39325000000001</v>
      </c>
      <c r="F1031" s="26"/>
      <c r="G1031" s="26"/>
      <c r="H1031" s="26"/>
      <c r="I1031" s="26"/>
    </row>
    <row r="1032" spans="1:9" ht="12.75">
      <c r="A1032" s="9" t="s">
        <v>72</v>
      </c>
      <c r="B1032" s="15" t="s">
        <v>107</v>
      </c>
      <c r="C1032" s="11" t="s">
        <v>712</v>
      </c>
      <c r="D1032" s="34">
        <v>0.05</v>
      </c>
      <c r="E1032" s="61">
        <f t="shared" si="16"/>
        <v>0.03375</v>
      </c>
      <c r="F1032" s="26"/>
      <c r="G1032" s="26"/>
      <c r="H1032" s="26"/>
      <c r="I1032" s="26"/>
    </row>
    <row r="1033" spans="1:9" ht="12.75">
      <c r="A1033" s="9" t="s">
        <v>72</v>
      </c>
      <c r="B1033" s="15" t="s">
        <v>719</v>
      </c>
      <c r="C1033" s="64" t="s">
        <v>720</v>
      </c>
      <c r="D1033" s="34">
        <v>0.16</v>
      </c>
      <c r="E1033" s="61">
        <f t="shared" si="16"/>
        <v>0.10800000000000001</v>
      </c>
      <c r="F1033" s="26"/>
      <c r="G1033" s="26"/>
      <c r="H1033" s="26"/>
      <c r="I1033" s="26"/>
    </row>
    <row r="1034" spans="1:9" ht="12.75">
      <c r="A1034" s="9" t="s">
        <v>72</v>
      </c>
      <c r="B1034" s="15" t="s">
        <v>721</v>
      </c>
      <c r="C1034" s="11" t="s">
        <v>722</v>
      </c>
      <c r="D1034" s="34">
        <v>0.32</v>
      </c>
      <c r="E1034" s="61">
        <f t="shared" si="16"/>
        <v>0.21600000000000003</v>
      </c>
      <c r="F1034" s="26"/>
      <c r="G1034" s="26"/>
      <c r="H1034" s="26"/>
      <c r="I1034" s="26"/>
    </row>
    <row r="1035" spans="1:9" ht="12.75">
      <c r="A1035" s="9" t="s">
        <v>72</v>
      </c>
      <c r="B1035" s="15" t="s">
        <v>723</v>
      </c>
      <c r="C1035" s="11" t="s">
        <v>724</v>
      </c>
      <c r="D1035" s="34">
        <v>54.65</v>
      </c>
      <c r="E1035" s="61">
        <f aca="true" t="shared" si="17" ref="E1035:E1076">SUM(D1035*0.675)</f>
        <v>36.88875</v>
      </c>
      <c r="F1035" s="26"/>
      <c r="G1035" s="26"/>
      <c r="H1035" s="26"/>
      <c r="I1035" s="26"/>
    </row>
    <row r="1036" spans="1:9" ht="12.75">
      <c r="A1036" s="9" t="s">
        <v>72</v>
      </c>
      <c r="B1036" s="15" t="s">
        <v>725</v>
      </c>
      <c r="C1036" s="11" t="s">
        <v>726</v>
      </c>
      <c r="D1036" s="34">
        <v>0.26</v>
      </c>
      <c r="E1036" s="61">
        <f t="shared" si="17"/>
        <v>0.17550000000000002</v>
      </c>
      <c r="F1036" s="26"/>
      <c r="G1036" s="26"/>
      <c r="H1036" s="26"/>
      <c r="I1036" s="26"/>
    </row>
    <row r="1037" spans="1:9" ht="12.75">
      <c r="A1037" s="9" t="s">
        <v>72</v>
      </c>
      <c r="B1037" s="15" t="s">
        <v>727</v>
      </c>
      <c r="C1037" s="11" t="s">
        <v>728</v>
      </c>
      <c r="D1037" s="34">
        <v>0.05</v>
      </c>
      <c r="E1037" s="61">
        <f t="shared" si="17"/>
        <v>0.03375</v>
      </c>
      <c r="F1037" s="26"/>
      <c r="G1037" s="26"/>
      <c r="H1037" s="26"/>
      <c r="I1037" s="26"/>
    </row>
    <row r="1038" spans="1:9" ht="12.75">
      <c r="A1038" s="9" t="s">
        <v>72</v>
      </c>
      <c r="B1038" s="70" t="s">
        <v>619</v>
      </c>
      <c r="C1038" s="38" t="s">
        <v>620</v>
      </c>
      <c r="D1038" s="34">
        <v>0.16</v>
      </c>
      <c r="E1038" s="61">
        <f t="shared" si="17"/>
        <v>0.10800000000000001</v>
      </c>
      <c r="F1038" s="26"/>
      <c r="G1038" s="26"/>
      <c r="H1038" s="26"/>
      <c r="I1038" s="26"/>
    </row>
    <row r="1039" spans="1:9" ht="12.75">
      <c r="A1039" s="9" t="s">
        <v>72</v>
      </c>
      <c r="B1039" s="70" t="s">
        <v>624</v>
      </c>
      <c r="C1039" s="38" t="s">
        <v>625</v>
      </c>
      <c r="D1039" s="34">
        <v>0.16</v>
      </c>
      <c r="E1039" s="61">
        <f t="shared" si="17"/>
        <v>0.10800000000000001</v>
      </c>
      <c r="F1039" s="26"/>
      <c r="G1039" s="26"/>
      <c r="H1039" s="26"/>
      <c r="I1039" s="26"/>
    </row>
    <row r="1040" spans="1:9" ht="12.75">
      <c r="A1040" s="9" t="s">
        <v>72</v>
      </c>
      <c r="B1040" s="15" t="s">
        <v>729</v>
      </c>
      <c r="C1040" s="11" t="s">
        <v>734</v>
      </c>
      <c r="D1040" s="34">
        <v>0.07</v>
      </c>
      <c r="E1040" s="61">
        <f t="shared" si="17"/>
        <v>0.04725000000000001</v>
      </c>
      <c r="F1040" s="26"/>
      <c r="G1040" s="26"/>
      <c r="H1040" s="26"/>
      <c r="I1040" s="26"/>
    </row>
    <row r="1041" spans="1:9" ht="12.75">
      <c r="A1041" s="9" t="s">
        <v>72</v>
      </c>
      <c r="B1041" s="15" t="s">
        <v>735</v>
      </c>
      <c r="C1041" s="11" t="s">
        <v>736</v>
      </c>
      <c r="D1041" s="34">
        <v>0.53</v>
      </c>
      <c r="E1041" s="61">
        <f t="shared" si="17"/>
        <v>0.35775000000000007</v>
      </c>
      <c r="F1041" s="26"/>
      <c r="G1041" s="26"/>
      <c r="H1041" s="26"/>
      <c r="I1041" s="26"/>
    </row>
    <row r="1042" spans="1:9" ht="12.75">
      <c r="A1042" s="9" t="s">
        <v>72</v>
      </c>
      <c r="B1042" s="20" t="s">
        <v>91</v>
      </c>
      <c r="C1042" s="45" t="s">
        <v>92</v>
      </c>
      <c r="D1042" s="34">
        <v>0.05</v>
      </c>
      <c r="E1042" s="61">
        <f t="shared" si="17"/>
        <v>0.03375</v>
      </c>
      <c r="F1042" s="26"/>
      <c r="G1042" s="26"/>
      <c r="H1042" s="26"/>
      <c r="I1042" s="26"/>
    </row>
    <row r="1043" spans="1:9" ht="12.75">
      <c r="A1043" s="9" t="s">
        <v>72</v>
      </c>
      <c r="B1043" s="15" t="s">
        <v>737</v>
      </c>
      <c r="C1043" s="11" t="s">
        <v>738</v>
      </c>
      <c r="D1043" s="34">
        <v>0.05</v>
      </c>
      <c r="E1043" s="61">
        <f t="shared" si="17"/>
        <v>0.03375</v>
      </c>
      <c r="F1043" s="26"/>
      <c r="G1043" s="26"/>
      <c r="H1043" s="26"/>
      <c r="I1043" s="26"/>
    </row>
    <row r="1044" spans="1:9" ht="12.75">
      <c r="A1044" s="9" t="s">
        <v>72</v>
      </c>
      <c r="B1044" s="15" t="s">
        <v>863</v>
      </c>
      <c r="C1044" s="11" t="s">
        <v>864</v>
      </c>
      <c r="D1044" s="34">
        <v>1.04</v>
      </c>
      <c r="E1044" s="61">
        <f t="shared" si="17"/>
        <v>0.7020000000000001</v>
      </c>
      <c r="F1044" s="26"/>
      <c r="G1044" s="26"/>
      <c r="H1044" s="26"/>
      <c r="I1044" s="26"/>
    </row>
    <row r="1045" spans="1:9" ht="12.75">
      <c r="A1045" s="10" t="s">
        <v>72</v>
      </c>
      <c r="B1045" s="20" t="s">
        <v>89</v>
      </c>
      <c r="C1045" s="45" t="s">
        <v>90</v>
      </c>
      <c r="D1045" s="34">
        <v>0.05</v>
      </c>
      <c r="E1045" s="61">
        <f t="shared" si="17"/>
        <v>0.03375</v>
      </c>
      <c r="F1045" s="26"/>
      <c r="G1045" s="26"/>
      <c r="H1045" s="26"/>
      <c r="I1045" s="26"/>
    </row>
    <row r="1046" spans="1:9" ht="12.75">
      <c r="A1046" s="9" t="s">
        <v>72</v>
      </c>
      <c r="B1046" s="15" t="s">
        <v>739</v>
      </c>
      <c r="C1046" s="11" t="s">
        <v>740</v>
      </c>
      <c r="D1046" s="34">
        <v>4.88</v>
      </c>
      <c r="E1046" s="61">
        <f t="shared" si="17"/>
        <v>3.294</v>
      </c>
      <c r="F1046" s="26"/>
      <c r="G1046" s="26"/>
      <c r="H1046" s="26"/>
      <c r="I1046" s="26"/>
    </row>
    <row r="1047" spans="1:9" ht="12.75">
      <c r="A1047" s="9" t="s">
        <v>72</v>
      </c>
      <c r="B1047" s="15" t="s">
        <v>741</v>
      </c>
      <c r="C1047" s="11" t="s">
        <v>742</v>
      </c>
      <c r="D1047" s="34">
        <v>0.16</v>
      </c>
      <c r="E1047" s="61">
        <f t="shared" si="17"/>
        <v>0.10800000000000001</v>
      </c>
      <c r="F1047" s="26"/>
      <c r="G1047" s="26"/>
      <c r="H1047" s="26"/>
      <c r="I1047" s="26"/>
    </row>
    <row r="1048" spans="1:9" ht="12.75">
      <c r="A1048" s="9" t="s">
        <v>72</v>
      </c>
      <c r="B1048" s="15" t="s">
        <v>743</v>
      </c>
      <c r="C1048" s="11" t="s">
        <v>1016</v>
      </c>
      <c r="D1048" s="34">
        <v>10.34</v>
      </c>
      <c r="E1048" s="61">
        <f t="shared" si="17"/>
        <v>6.979500000000001</v>
      </c>
      <c r="F1048" s="26"/>
      <c r="G1048" s="26"/>
      <c r="H1048" s="26"/>
      <c r="I1048" s="26"/>
    </row>
    <row r="1049" spans="1:9" ht="12.75">
      <c r="A1049" s="9" t="s">
        <v>72</v>
      </c>
      <c r="B1049" s="15" t="s">
        <v>744</v>
      </c>
      <c r="C1049" s="11" t="s">
        <v>745</v>
      </c>
      <c r="D1049" s="34">
        <v>2.73</v>
      </c>
      <c r="E1049" s="61">
        <f t="shared" si="17"/>
        <v>1.84275</v>
      </c>
      <c r="F1049" s="26"/>
      <c r="G1049" s="26"/>
      <c r="H1049" s="26"/>
      <c r="I1049" s="26"/>
    </row>
    <row r="1050" spans="1:9" ht="12.75">
      <c r="A1050" s="9" t="s">
        <v>72</v>
      </c>
      <c r="B1050" s="15" t="s">
        <v>1010</v>
      </c>
      <c r="C1050" s="11" t="s">
        <v>1011</v>
      </c>
      <c r="D1050" s="34">
        <v>35.2</v>
      </c>
      <c r="E1050" s="61">
        <f t="shared" si="17"/>
        <v>23.760000000000005</v>
      </c>
      <c r="F1050" s="26"/>
      <c r="G1050" s="26"/>
      <c r="H1050" s="26"/>
      <c r="I1050" s="26"/>
    </row>
    <row r="1051" spans="1:9" ht="12.75">
      <c r="A1051" s="9" t="s">
        <v>72</v>
      </c>
      <c r="B1051" s="15" t="s">
        <v>746</v>
      </c>
      <c r="C1051" s="11" t="s">
        <v>747</v>
      </c>
      <c r="D1051" s="34">
        <v>5.57</v>
      </c>
      <c r="E1051" s="61">
        <f t="shared" si="17"/>
        <v>3.7597500000000004</v>
      </c>
      <c r="F1051" s="26"/>
      <c r="G1051" s="26"/>
      <c r="H1051" s="26"/>
      <c r="I1051" s="26"/>
    </row>
    <row r="1052" spans="1:9" ht="12.75">
      <c r="A1052" s="9" t="s">
        <v>72</v>
      </c>
      <c r="B1052" s="15" t="s">
        <v>748</v>
      </c>
      <c r="C1052" s="11" t="s">
        <v>749</v>
      </c>
      <c r="D1052" s="34">
        <v>2.31</v>
      </c>
      <c r="E1052" s="61">
        <f t="shared" si="17"/>
        <v>1.5592500000000002</v>
      </c>
      <c r="F1052" s="26"/>
      <c r="G1052" s="26"/>
      <c r="H1052" s="26"/>
      <c r="I1052" s="26"/>
    </row>
    <row r="1053" spans="1:9" ht="12.75">
      <c r="A1053" s="9" t="s">
        <v>72</v>
      </c>
      <c r="B1053" s="15" t="s">
        <v>750</v>
      </c>
      <c r="C1053" s="11" t="s">
        <v>751</v>
      </c>
      <c r="D1053" s="34">
        <v>4.52</v>
      </c>
      <c r="E1053" s="61">
        <f t="shared" si="17"/>
        <v>3.0509999999999997</v>
      </c>
      <c r="F1053" s="26"/>
      <c r="G1053" s="26"/>
      <c r="H1053" s="26"/>
      <c r="I1053" s="26"/>
    </row>
    <row r="1054" spans="1:9" ht="12.75">
      <c r="A1054" s="9" t="s">
        <v>72</v>
      </c>
      <c r="B1054" s="15" t="s">
        <v>752</v>
      </c>
      <c r="C1054" s="11" t="s">
        <v>753</v>
      </c>
      <c r="D1054" s="34">
        <v>40.79</v>
      </c>
      <c r="E1054" s="61">
        <f t="shared" si="17"/>
        <v>27.533250000000002</v>
      </c>
      <c r="F1054" s="26"/>
      <c r="G1054" s="26"/>
      <c r="H1054" s="26"/>
      <c r="I1054" s="26"/>
    </row>
    <row r="1055" spans="1:9" ht="12.75">
      <c r="A1055" s="9" t="s">
        <v>72</v>
      </c>
      <c r="B1055" s="15" t="s">
        <v>865</v>
      </c>
      <c r="C1055" s="11" t="s">
        <v>755</v>
      </c>
      <c r="D1055" s="34">
        <v>10.18</v>
      </c>
      <c r="E1055" s="61">
        <f t="shared" si="17"/>
        <v>6.8715</v>
      </c>
      <c r="F1055" s="26"/>
      <c r="G1055" s="26"/>
      <c r="H1055" s="26"/>
      <c r="I1055" s="26"/>
    </row>
    <row r="1056" spans="1:9" ht="12.75">
      <c r="A1056" s="9" t="s">
        <v>72</v>
      </c>
      <c r="B1056" s="15" t="s">
        <v>754</v>
      </c>
      <c r="C1056" s="11" t="s">
        <v>755</v>
      </c>
      <c r="D1056" s="34">
        <v>11.13</v>
      </c>
      <c r="E1056" s="61">
        <f t="shared" si="17"/>
        <v>7.512750000000001</v>
      </c>
      <c r="F1056" s="26"/>
      <c r="G1056" s="26"/>
      <c r="H1056" s="26"/>
      <c r="I1056" s="26"/>
    </row>
    <row r="1057" spans="1:9" ht="12.75">
      <c r="A1057" s="9" t="s">
        <v>72</v>
      </c>
      <c r="B1057" s="15" t="s">
        <v>866</v>
      </c>
      <c r="C1057" s="11" t="s">
        <v>183</v>
      </c>
      <c r="D1057" s="34">
        <v>58.08</v>
      </c>
      <c r="E1057" s="61">
        <f t="shared" si="17"/>
        <v>39.204</v>
      </c>
      <c r="F1057" s="26"/>
      <c r="G1057" s="26"/>
      <c r="H1057" s="26"/>
      <c r="I1057" s="26"/>
    </row>
    <row r="1058" spans="1:9" ht="12.75">
      <c r="A1058" s="9" t="s">
        <v>72</v>
      </c>
      <c r="B1058" s="15" t="s">
        <v>867</v>
      </c>
      <c r="C1058" s="11" t="s">
        <v>868</v>
      </c>
      <c r="D1058" s="34">
        <v>28.85</v>
      </c>
      <c r="E1058" s="61">
        <f t="shared" si="17"/>
        <v>19.473750000000003</v>
      </c>
      <c r="F1058" s="26"/>
      <c r="G1058" s="26"/>
      <c r="H1058" s="26"/>
      <c r="I1058" s="26"/>
    </row>
    <row r="1059" spans="1:9" ht="12.75">
      <c r="A1059" s="9" t="s">
        <v>72</v>
      </c>
      <c r="B1059" s="15" t="s">
        <v>869</v>
      </c>
      <c r="C1059" s="11" t="s">
        <v>870</v>
      </c>
      <c r="D1059" s="34">
        <v>10.61</v>
      </c>
      <c r="E1059" s="61">
        <f t="shared" si="17"/>
        <v>7.1617500000000005</v>
      </c>
      <c r="F1059" s="26"/>
      <c r="G1059" s="26"/>
      <c r="H1059" s="26"/>
      <c r="I1059" s="26"/>
    </row>
    <row r="1060" spans="1:9" ht="12.75">
      <c r="A1060" s="9" t="s">
        <v>72</v>
      </c>
      <c r="B1060" s="15" t="s">
        <v>756</v>
      </c>
      <c r="C1060" s="11" t="s">
        <v>757</v>
      </c>
      <c r="D1060" s="34">
        <v>4.41</v>
      </c>
      <c r="E1060" s="61">
        <f t="shared" si="17"/>
        <v>2.9767500000000005</v>
      </c>
      <c r="F1060" s="26"/>
      <c r="G1060" s="26"/>
      <c r="H1060" s="26"/>
      <c r="I1060" s="26"/>
    </row>
    <row r="1061" spans="1:9" ht="12.75">
      <c r="A1061" s="9" t="s">
        <v>72</v>
      </c>
      <c r="B1061" s="15" t="s">
        <v>758</v>
      </c>
      <c r="C1061" s="11" t="s">
        <v>759</v>
      </c>
      <c r="D1061" s="34">
        <v>9.29</v>
      </c>
      <c r="E1061" s="61">
        <f t="shared" si="17"/>
        <v>6.27075</v>
      </c>
      <c r="F1061" s="26"/>
      <c r="G1061" s="26"/>
      <c r="H1061" s="26"/>
      <c r="I1061" s="26"/>
    </row>
    <row r="1062" spans="1:9" ht="12.75">
      <c r="A1062" s="9" t="s">
        <v>72</v>
      </c>
      <c r="B1062" s="15" t="s">
        <v>1017</v>
      </c>
      <c r="C1062" s="11" t="s">
        <v>1018</v>
      </c>
      <c r="D1062" s="34">
        <v>2.7</v>
      </c>
      <c r="E1062" s="61">
        <f t="shared" si="17"/>
        <v>1.8225000000000002</v>
      </c>
      <c r="F1062" s="26"/>
      <c r="G1062" s="26"/>
      <c r="H1062" s="26"/>
      <c r="I1062" s="26"/>
    </row>
    <row r="1063" spans="1:9" ht="12.75">
      <c r="A1063" s="9" t="s">
        <v>72</v>
      </c>
      <c r="B1063" s="15" t="s">
        <v>760</v>
      </c>
      <c r="C1063" s="11" t="s">
        <v>761</v>
      </c>
      <c r="D1063" s="34">
        <v>4.94</v>
      </c>
      <c r="E1063" s="61">
        <f t="shared" si="17"/>
        <v>3.3345000000000007</v>
      </c>
      <c r="F1063" s="26"/>
      <c r="G1063" s="26"/>
      <c r="H1063" s="26"/>
      <c r="I1063" s="26"/>
    </row>
    <row r="1064" spans="1:9" ht="12.75">
      <c r="A1064" s="9" t="s">
        <v>72</v>
      </c>
      <c r="B1064" s="15" t="s">
        <v>762</v>
      </c>
      <c r="C1064" s="11" t="s">
        <v>684</v>
      </c>
      <c r="D1064" s="34">
        <v>13.49</v>
      </c>
      <c r="E1064" s="61">
        <f t="shared" si="17"/>
        <v>9.10575</v>
      </c>
      <c r="F1064" s="26"/>
      <c r="G1064" s="26"/>
      <c r="H1064" s="26"/>
      <c r="I1064" s="26"/>
    </row>
    <row r="1065" spans="1:9" ht="12.75">
      <c r="A1065" s="9" t="s">
        <v>72</v>
      </c>
      <c r="B1065" s="15" t="s">
        <v>763</v>
      </c>
      <c r="C1065" s="11" t="s">
        <v>764</v>
      </c>
      <c r="D1065" s="34">
        <v>1</v>
      </c>
      <c r="E1065" s="61">
        <f t="shared" si="17"/>
        <v>0.675</v>
      </c>
      <c r="F1065" s="26"/>
      <c r="G1065" s="26"/>
      <c r="H1065" s="26"/>
      <c r="I1065" s="26"/>
    </row>
    <row r="1066" spans="1:9" ht="12.75">
      <c r="A1066" s="9" t="s">
        <v>72</v>
      </c>
      <c r="B1066" s="15" t="s">
        <v>765</v>
      </c>
      <c r="C1066" s="11" t="s">
        <v>766</v>
      </c>
      <c r="D1066" s="34">
        <v>0.84</v>
      </c>
      <c r="E1066" s="61">
        <f t="shared" si="17"/>
        <v>0.5670000000000001</v>
      </c>
      <c r="F1066" s="26"/>
      <c r="G1066" s="26"/>
      <c r="H1066" s="26"/>
      <c r="I1066" s="26"/>
    </row>
    <row r="1067" spans="1:9" ht="12.75">
      <c r="A1067" s="9" t="s">
        <v>72</v>
      </c>
      <c r="B1067" s="15" t="s">
        <v>1019</v>
      </c>
      <c r="C1067" s="11" t="s">
        <v>1020</v>
      </c>
      <c r="D1067" s="34">
        <v>31.37</v>
      </c>
      <c r="E1067" s="61">
        <f t="shared" si="17"/>
        <v>21.174750000000003</v>
      </c>
      <c r="F1067" s="26"/>
      <c r="G1067" s="26"/>
      <c r="H1067" s="26"/>
      <c r="I1067" s="26"/>
    </row>
    <row r="1068" spans="1:9" ht="12.75">
      <c r="A1068" s="9" t="s">
        <v>72</v>
      </c>
      <c r="B1068" s="15" t="s">
        <v>1021</v>
      </c>
      <c r="C1068" s="11" t="s">
        <v>1022</v>
      </c>
      <c r="D1068" s="34">
        <v>22.05</v>
      </c>
      <c r="E1068" s="61">
        <f t="shared" si="17"/>
        <v>14.883750000000001</v>
      </c>
      <c r="F1068" s="26"/>
      <c r="G1068" s="26"/>
      <c r="H1068" s="26"/>
      <c r="I1068" s="26"/>
    </row>
    <row r="1069" spans="1:9" ht="12.75">
      <c r="A1069" s="9" t="s">
        <v>72</v>
      </c>
      <c r="B1069" s="16" t="s">
        <v>981</v>
      </c>
      <c r="C1069" s="11" t="s">
        <v>982</v>
      </c>
      <c r="D1069" s="34">
        <v>34.1</v>
      </c>
      <c r="E1069" s="61">
        <f t="shared" si="17"/>
        <v>23.017500000000002</v>
      </c>
      <c r="F1069" s="26"/>
      <c r="G1069" s="26"/>
      <c r="H1069" s="26"/>
      <c r="I1069" s="26"/>
    </row>
    <row r="1070" spans="1:9" ht="12.75">
      <c r="A1070" s="9" t="s">
        <v>72</v>
      </c>
      <c r="B1070" s="16" t="s">
        <v>1028</v>
      </c>
      <c r="C1070" s="11" t="s">
        <v>1029</v>
      </c>
      <c r="D1070" s="34">
        <v>36.5</v>
      </c>
      <c r="E1070" s="61">
        <f t="shared" si="17"/>
        <v>24.637500000000003</v>
      </c>
      <c r="F1070" s="26"/>
      <c r="G1070" s="26"/>
      <c r="H1070" s="26"/>
      <c r="I1070" s="26"/>
    </row>
    <row r="1071" spans="1:9" ht="12.75">
      <c r="A1071" s="9" t="s">
        <v>72</v>
      </c>
      <c r="B1071" s="15" t="s">
        <v>959</v>
      </c>
      <c r="C1071" s="11" t="s">
        <v>960</v>
      </c>
      <c r="D1071" s="34">
        <v>1.52</v>
      </c>
      <c r="E1071" s="61">
        <f t="shared" si="17"/>
        <v>1.026</v>
      </c>
      <c r="F1071" s="26"/>
      <c r="G1071" s="26"/>
      <c r="H1071" s="26"/>
      <c r="I1071" s="26"/>
    </row>
    <row r="1072" spans="1:9" ht="12.75">
      <c r="A1072" s="9" t="s">
        <v>72</v>
      </c>
      <c r="B1072" s="15" t="s">
        <v>961</v>
      </c>
      <c r="C1072" s="11" t="s">
        <v>962</v>
      </c>
      <c r="D1072" s="34">
        <v>1.28</v>
      </c>
      <c r="E1072" s="61">
        <f t="shared" si="17"/>
        <v>0.8640000000000001</v>
      </c>
      <c r="F1072" s="26"/>
      <c r="G1072" s="26"/>
      <c r="H1072" s="26"/>
      <c r="I1072" s="26"/>
    </row>
    <row r="1073" spans="1:9" ht="12.75">
      <c r="A1073" s="9" t="s">
        <v>72</v>
      </c>
      <c r="B1073" s="15" t="s">
        <v>963</v>
      </c>
      <c r="C1073" s="11" t="s">
        <v>964</v>
      </c>
      <c r="D1073" s="34">
        <v>1.2</v>
      </c>
      <c r="E1073" s="61">
        <f t="shared" si="17"/>
        <v>0.81</v>
      </c>
      <c r="F1073" s="26"/>
      <c r="G1073" s="26"/>
      <c r="H1073" s="26"/>
      <c r="I1073" s="26"/>
    </row>
    <row r="1074" spans="1:9" ht="12.75">
      <c r="A1074" s="9" t="s">
        <v>72</v>
      </c>
      <c r="B1074" s="15" t="s">
        <v>965</v>
      </c>
      <c r="C1074" s="11" t="s">
        <v>966</v>
      </c>
      <c r="D1074" s="34">
        <v>42.76</v>
      </c>
      <c r="E1074" s="61">
        <f t="shared" si="17"/>
        <v>28.863</v>
      </c>
      <c r="F1074" s="26"/>
      <c r="G1074" s="26"/>
      <c r="H1074" s="26"/>
      <c r="I1074" s="26"/>
    </row>
    <row r="1075" spans="1:9" ht="24">
      <c r="A1075" s="9" t="s">
        <v>72</v>
      </c>
      <c r="B1075" s="15" t="s">
        <v>1098</v>
      </c>
      <c r="C1075" s="11" t="s">
        <v>1099</v>
      </c>
      <c r="D1075" s="34">
        <v>39.99</v>
      </c>
      <c r="E1075" s="61">
        <f t="shared" si="17"/>
        <v>26.993250000000003</v>
      </c>
      <c r="F1075" s="26"/>
      <c r="G1075" s="26"/>
      <c r="H1075" s="26"/>
      <c r="I1075" s="26"/>
    </row>
    <row r="1076" spans="1:9" ht="12.75">
      <c r="A1076" s="9" t="s">
        <v>72</v>
      </c>
      <c r="B1076" s="15" t="s">
        <v>1100</v>
      </c>
      <c r="C1076" s="11" t="s">
        <v>1101</v>
      </c>
      <c r="D1076" s="34">
        <v>13.5</v>
      </c>
      <c r="E1076" s="61">
        <f t="shared" si="17"/>
        <v>9.1125</v>
      </c>
      <c r="F1076" s="26"/>
      <c r="G1076" s="26"/>
      <c r="H1076" s="26"/>
      <c r="I1076" s="26"/>
    </row>
    <row r="1077" ht="12.75">
      <c r="E1077" s="25"/>
    </row>
  </sheetData>
  <sheetProtection/>
  <mergeCells count="5">
    <mergeCell ref="A136:F136"/>
    <mergeCell ref="A1:E1"/>
    <mergeCell ref="A2:E2"/>
    <mergeCell ref="A5:E5"/>
    <mergeCell ref="A113:F113"/>
  </mergeCells>
  <printOptions/>
  <pageMargins left="0.75" right="0.75" top="1" bottom="1" header="0.5" footer="0.5"/>
  <pageSetup fitToHeight="20" fitToWidth="1" horizontalDpi="600" verticalDpi="600" orientation="portrait" scale="53" r:id="rId2"/>
  <headerFooter alignWithMargins="0">
    <oddFooter>&amp;LCONFIDENTIAL&amp;RPricing subject to change without notice.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Childers, Bonnie [COMRES/ETC/PTC]</dc:creator>
  <cp:keywords/>
  <dc:description/>
  <cp:lastModifiedBy>Noonan, Ray [COMMRES/ETC/BOI]</cp:lastModifiedBy>
  <cp:lastPrinted>2015-02-26T18:32:59Z</cp:lastPrinted>
  <dcterms:created xsi:type="dcterms:W3CDTF">1996-10-14T23:33:28Z</dcterms:created>
  <dcterms:modified xsi:type="dcterms:W3CDTF">2017-08-03T20:10:08Z</dcterms:modified>
  <cp:category/>
  <cp:version/>
  <cp:contentType/>
  <cp:contentStatus/>
</cp:coreProperties>
</file>